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dokumenti.zzzs.si/osebno/z0100es/Documents/Moji dokumenti/Okrožnice/OKR ZAE 19-21/"/>
    </mc:Choice>
  </mc:AlternateContent>
  <xr:revisionPtr revIDLastSave="10" documentId="8_{BB69C38B-4128-443F-A7A8-1289DD5279D7}" xr6:coauthVersionLast="46" xr6:coauthVersionMax="46" xr10:uidLastSave="{26C5EC3D-0F10-4B0C-A112-87E5AC2A3C3E}"/>
  <bookViews>
    <workbookView xWindow="-120" yWindow="-120" windowWidth="29040" windowHeight="15840" tabRatio="882" firstSheet="17" activeTab="17" xr2:uid="{00000000-000D-0000-FFFF-FFFF00000000}"/>
  </bookViews>
  <sheets>
    <sheet name="K3.1" sheetId="76" state="hidden" r:id="rId1"/>
    <sheet name="K3.2" sheetId="75" state="hidden" r:id="rId2"/>
    <sheet name="K4" sheetId="110" state="hidden" r:id="rId3"/>
    <sheet name="K5.1" sheetId="111" state="hidden" r:id="rId4"/>
    <sheet name="K5.2" sheetId="60" state="hidden" r:id="rId5"/>
    <sheet name="K6" sheetId="112" state="hidden" r:id="rId6"/>
    <sheet name="K7" sheetId="113" state="hidden" r:id="rId7"/>
    <sheet name="K8" sheetId="91" state="hidden" r:id="rId8"/>
    <sheet name="K9" sheetId="92" state="hidden" r:id="rId9"/>
    <sheet name="K10" sheetId="114" state="hidden" r:id="rId10"/>
    <sheet name="K11" sheetId="108" state="hidden" r:id="rId11"/>
    <sheet name="K12" sheetId="38" state="hidden" r:id="rId12"/>
    <sheet name="K13.1" sheetId="123" state="hidden" r:id="rId13"/>
    <sheet name="K13.2 " sheetId="115" state="hidden" r:id="rId14"/>
    <sheet name="K13.3" sheetId="137" state="hidden" r:id="rId15"/>
    <sheet name="K14.P" sheetId="148" state="hidden" r:id="rId16"/>
    <sheet name="K14.1" sheetId="135" state="hidden" r:id="rId17"/>
    <sheet name="K14.1 SBD" sheetId="160" r:id="rId18"/>
    <sheet name="K14.1 SBD - v2" sheetId="157" state="hidden" r:id="rId19"/>
    <sheet name="K14.1 SBD - v1" sheetId="142" state="hidden" r:id="rId20"/>
    <sheet name="K14.D SBD" sheetId="143" r:id="rId21"/>
    <sheet name="K14.T SBD" sheetId="147" state="hidden" r:id="rId22"/>
    <sheet name="K14.2" sheetId="141" state="hidden" r:id="rId23"/>
    <sheet name="K15" sheetId="116" state="hidden" r:id="rId24"/>
    <sheet name="K15.1" sheetId="82" state="hidden" r:id="rId25"/>
    <sheet name="K15.3" sheetId="85" state="hidden" r:id="rId26"/>
    <sheet name="K15.4" sheetId="86" state="hidden" r:id="rId27"/>
    <sheet name="K15.5" sheetId="87" state="hidden" r:id="rId28"/>
    <sheet name="K15.6" sheetId="93" state="hidden" r:id="rId29"/>
    <sheet name="K16" sheetId="73" state="hidden" r:id="rId30"/>
    <sheet name="K17" sheetId="26" state="hidden" r:id="rId31"/>
    <sheet name="K18" sheetId="27" state="hidden" r:id="rId32"/>
    <sheet name="K19" sheetId="28" state="hidden" r:id="rId33"/>
    <sheet name="K20" sheetId="11" state="hidden" r:id="rId34"/>
    <sheet name="K21" sheetId="22" state="hidden" r:id="rId35"/>
    <sheet name="K22" sheetId="21" state="hidden" r:id="rId36"/>
    <sheet name="K23" sheetId="29" state="hidden" r:id="rId37"/>
    <sheet name="K24" sheetId="19" state="hidden" r:id="rId38"/>
    <sheet name="K25" sheetId="7" state="hidden" r:id="rId39"/>
    <sheet name="K26" sheetId="117" state="hidden" r:id="rId40"/>
    <sheet name="K27.1" sheetId="71" state="hidden" r:id="rId41"/>
    <sheet name="K27.2" sheetId="72" state="hidden" r:id="rId42"/>
    <sheet name="K28" sheetId="35" state="hidden" r:id="rId43"/>
    <sheet name="K29" sheetId="68" state="hidden" r:id="rId44"/>
    <sheet name="K30" sheetId="136" state="hidden" r:id="rId45"/>
    <sheet name="K31" sheetId="80" state="hidden" r:id="rId46"/>
    <sheet name="K33" sheetId="122" state="hidden" r:id="rId47"/>
    <sheet name="K35.1" sheetId="119" state="hidden" r:id="rId48"/>
    <sheet name="K36" sheetId="124" state="hidden" r:id="rId49"/>
    <sheet name="K37.1" sheetId="133" state="hidden" r:id="rId50"/>
    <sheet name="K37.2" sheetId="134" state="hidden" r:id="rId51"/>
    <sheet name="K38.1" sheetId="152" state="hidden" r:id="rId52"/>
    <sheet name="K38.2" sheetId="153" state="hidden" r:id="rId53"/>
    <sheet name="K38.3" sheetId="154" state="hidden" r:id="rId54"/>
    <sheet name="K39" sheetId="156" state="hidden" r:id="rId55"/>
    <sheet name="D1" sheetId="61" state="hidden" r:id="rId56"/>
    <sheet name="D2" sheetId="62" state="hidden" r:id="rId57"/>
  </sheets>
  <definedNames>
    <definedName name="_xlnm._FilterDatabase" localSheetId="12" hidden="1">'K13.1'!#REF!</definedName>
    <definedName name="_xlnm._FilterDatabase" localSheetId="13" hidden="1">'K13.2 '!$C$7:$P$493</definedName>
    <definedName name="_xlnm._FilterDatabase" localSheetId="16" hidden="1">'K14.1'!$A$11:$R$1477</definedName>
    <definedName name="_xlnm._FilterDatabase" localSheetId="23" hidden="1">'K15'!$A$3:$D$846</definedName>
    <definedName name="_xlnm._FilterDatabase" localSheetId="38" hidden="1">'K25'!$A$3:$B$84</definedName>
    <definedName name="_xlnm._FilterDatabase" localSheetId="44" hidden="1">'K30'!#REF!</definedName>
    <definedName name="_xlnm._FilterDatabase" localSheetId="2" hidden="1">'K4'!$A$8:$S$520</definedName>
    <definedName name="_Toc290465227" localSheetId="30">'K17'!$A$1</definedName>
    <definedName name="_Toc290465228" localSheetId="31">'K18'!#REF!</definedName>
    <definedName name="_Toc290465229" localSheetId="32">'K19'!$A$1</definedName>
    <definedName name="_Toc290465230" localSheetId="33">'K20'!$A$1</definedName>
    <definedName name="_Toc290465231" localSheetId="34">'K21'!$A$1</definedName>
    <definedName name="_Toc290465231" localSheetId="39">'K26'!$A$1</definedName>
    <definedName name="_Toc290465232" localSheetId="35">'K22'!$A$1</definedName>
    <definedName name="_Toc290465233" localSheetId="36">'K23'!#REF!</definedName>
    <definedName name="_Toc290465234" localSheetId="37">'K24'!#REF!</definedName>
    <definedName name="_xlnm.Extract" localSheetId="38">'K25'!#REF!</definedName>
    <definedName name="_xlnm.Print_Area" localSheetId="2">'K4'!$A$1:$Q$521</definedName>
    <definedName name="_xlnm.Print_Area" localSheetId="3">'K5.1'!$A$1:$G$492</definedName>
    <definedName name="_xlnm.Print_Area" localSheetId="4">'K5.2'!$A$1:$G$10</definedName>
    <definedName name="_xlnm.Print_Titles" localSheetId="23">'K15'!#REF!</definedName>
    <definedName name="_xlnm.Print_Titles" localSheetId="38">'K25'!$3:$3</definedName>
    <definedName name="_xlnm.Print_Titles" localSheetId="40">'K27.1'!$3:$4</definedName>
    <definedName name="_xlnm.Print_Titles" localSheetId="42">'K28'!$3:$4</definedName>
    <definedName name="_xlnm.Print_Titles" localSheetId="43">'K29'!$5:$5</definedName>
    <definedName name="_xlnm.Print_Titles" localSheetId="44">'K30'!#REF!</definedName>
    <definedName name="_xlnm.Print_Titles" localSheetId="48">'K36'!#REF!</definedName>
    <definedName name="_xlnm.Print_Titles" localSheetId="2">'K4'!$8:$8</definedName>
    <definedName name="_xlnm.Print_Titles" localSheetId="3">'K5.1'!$3:$3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9" i="61" l="1"/>
  <c r="J59" i="61" s="1"/>
  <c r="O59" i="61" s="1"/>
  <c r="T56" i="61"/>
  <c r="O56" i="61"/>
  <c r="U56" i="61" s="1"/>
  <c r="V56" i="61" s="1"/>
  <c r="F56" i="61"/>
  <c r="T53" i="61"/>
  <c r="S53" i="61"/>
  <c r="R53" i="61"/>
  <c r="N53" i="61"/>
  <c r="F53" i="61"/>
  <c r="J53" i="61" s="1"/>
  <c r="O53" i="61" s="1"/>
  <c r="T50" i="61"/>
  <c r="N50" i="61"/>
  <c r="F50" i="61"/>
  <c r="J50" i="61" s="1"/>
  <c r="O50" i="61" s="1"/>
  <c r="T47" i="61"/>
  <c r="N47" i="61"/>
  <c r="F47" i="61"/>
  <c r="J47" i="61" s="1"/>
  <c r="O47" i="61" s="1"/>
  <c r="T44" i="61"/>
  <c r="N44" i="61"/>
  <c r="F44" i="61"/>
  <c r="J44" i="61" s="1"/>
  <c r="O44" i="61" s="1"/>
  <c r="T41" i="61"/>
  <c r="S41" i="61"/>
  <c r="N41" i="61"/>
  <c r="J41" i="61"/>
  <c r="O41" i="61" s="1"/>
  <c r="P41" i="61" s="1"/>
  <c r="Q41" i="61" s="1"/>
  <c r="U41" i="61" s="1"/>
  <c r="T38" i="61"/>
  <c r="S38" i="61"/>
  <c r="N38" i="61"/>
  <c r="J38" i="61"/>
  <c r="O38" i="61" s="1"/>
  <c r="P38" i="61" s="1"/>
  <c r="Q38" i="61" s="1"/>
  <c r="U38" i="61" s="1"/>
  <c r="S35" i="61"/>
  <c r="O35" i="61"/>
  <c r="P35" i="61" s="1"/>
  <c r="Q35" i="61" s="1"/>
  <c r="U35" i="61" s="1"/>
  <c r="N35" i="61"/>
  <c r="G35" i="61"/>
  <c r="H35" i="61" s="1"/>
  <c r="I35" i="61" s="1"/>
  <c r="S32" i="61"/>
  <c r="O32" i="61"/>
  <c r="P32" i="61" s="1"/>
  <c r="Q32" i="61" s="1"/>
  <c r="U32" i="61" s="1"/>
  <c r="N32" i="61"/>
  <c r="G32" i="61"/>
  <c r="H32" i="61" s="1"/>
  <c r="R29" i="61"/>
  <c r="S29" i="61" s="1"/>
  <c r="T29" i="61" s="1"/>
  <c r="J29" i="61"/>
  <c r="M29" i="61" s="1"/>
  <c r="N29" i="61" s="1"/>
  <c r="H29" i="61"/>
  <c r="I29" i="61" s="1"/>
  <c r="R28" i="61"/>
  <c r="S28" i="61" s="1"/>
  <c r="T28" i="61" s="1"/>
  <c r="J28" i="61"/>
  <c r="M28" i="61" s="1"/>
  <c r="N28" i="61" s="1"/>
  <c r="R27" i="61"/>
  <c r="S27" i="61" s="1"/>
  <c r="T27" i="61" s="1"/>
  <c r="O27" i="61"/>
  <c r="W27" i="61" s="1"/>
  <c r="M27" i="61"/>
  <c r="N27" i="61" s="1"/>
  <c r="N26" i="61"/>
  <c r="J26" i="61"/>
  <c r="O26" i="61" s="1"/>
  <c r="R25" i="61"/>
  <c r="S25" i="61" s="1"/>
  <c r="T25" i="61" s="1"/>
  <c r="J25" i="61"/>
  <c r="O25" i="61" s="1"/>
  <c r="R24" i="61"/>
  <c r="S24" i="61" s="1"/>
  <c r="T24" i="61" s="1"/>
  <c r="J24" i="61"/>
  <c r="O24" i="61" s="1"/>
  <c r="L21" i="61"/>
  <c r="R21" i="61" s="1"/>
  <c r="S21" i="61" s="1"/>
  <c r="T21" i="61" s="1"/>
  <c r="K21" i="61"/>
  <c r="G21" i="61" s="1"/>
  <c r="H21" i="61" s="1"/>
  <c r="I21" i="61" s="1"/>
  <c r="J21" i="61"/>
  <c r="O21" i="61" s="1"/>
  <c r="W21" i="61" s="1"/>
  <c r="R20" i="61"/>
  <c r="S20" i="61" s="1"/>
  <c r="T20" i="61" s="1"/>
  <c r="O20" i="61"/>
  <c r="P20" i="61" s="1"/>
  <c r="Q20" i="61" s="1"/>
  <c r="G20" i="61"/>
  <c r="H20" i="61" s="1"/>
  <c r="I20" i="61" s="1"/>
  <c r="R19" i="61"/>
  <c r="S19" i="61" s="1"/>
  <c r="T19" i="61" s="1"/>
  <c r="O19" i="61"/>
  <c r="W19" i="61" s="1"/>
  <c r="G19" i="61"/>
  <c r="H19" i="61" s="1"/>
  <c r="I19" i="61" s="1"/>
  <c r="O18" i="61"/>
  <c r="W18" i="61" s="1"/>
  <c r="L18" i="61"/>
  <c r="R18" i="61" s="1"/>
  <c r="S18" i="61" s="1"/>
  <c r="T18" i="61" s="1"/>
  <c r="R17" i="61"/>
  <c r="S17" i="61" s="1"/>
  <c r="T17" i="61" s="1"/>
  <c r="O17" i="61"/>
  <c r="P17" i="61" s="1"/>
  <c r="Q17" i="61" s="1"/>
  <c r="G17" i="61"/>
  <c r="H17" i="61" s="1"/>
  <c r="I17" i="61" s="1"/>
  <c r="R14" i="61"/>
  <c r="S14" i="61" s="1"/>
  <c r="T14" i="61" s="1"/>
  <c r="O14" i="61"/>
  <c r="W14" i="61" s="1"/>
  <c r="H14" i="61"/>
  <c r="L13" i="61"/>
  <c r="R13" i="61" s="1"/>
  <c r="S13" i="61" s="1"/>
  <c r="T13" i="61" s="1"/>
  <c r="K13" i="61"/>
  <c r="G13" i="61" s="1"/>
  <c r="H13" i="61" s="1"/>
  <c r="I13" i="61" s="1"/>
  <c r="J13" i="61"/>
  <c r="O13" i="61" s="1"/>
  <c r="P13" i="61" s="1"/>
  <c r="Q13" i="61" s="1"/>
  <c r="R12" i="61"/>
  <c r="S12" i="61" s="1"/>
  <c r="T12" i="61" s="1"/>
  <c r="J12" i="61"/>
  <c r="O12" i="61" s="1"/>
  <c r="W12" i="61" s="1"/>
  <c r="G12" i="61"/>
  <c r="H12" i="61" s="1"/>
  <c r="R11" i="61"/>
  <c r="S11" i="61" s="1"/>
  <c r="T11" i="61" s="1"/>
  <c r="J11" i="61"/>
  <c r="O11" i="61" s="1"/>
  <c r="P11" i="61" s="1"/>
  <c r="Q11" i="61" s="1"/>
  <c r="G11" i="61"/>
  <c r="H11" i="61" s="1"/>
  <c r="L10" i="61"/>
  <c r="R10" i="61" s="1"/>
  <c r="S10" i="61" s="1"/>
  <c r="T10" i="61" s="1"/>
  <c r="J10" i="61"/>
  <c r="O10" i="61" s="1"/>
  <c r="R9" i="61"/>
  <c r="S9" i="61" s="1"/>
  <c r="T9" i="61" s="1"/>
  <c r="J9" i="61"/>
  <c r="O9" i="61" s="1"/>
  <c r="G9" i="61"/>
  <c r="H9" i="61" s="1"/>
  <c r="P14" i="61" l="1"/>
  <c r="Q14" i="61" s="1"/>
  <c r="K26" i="61"/>
  <c r="W20" i="61"/>
  <c r="P19" i="61"/>
  <c r="Q19" i="61" s="1"/>
  <c r="X19" i="61" s="1"/>
  <c r="O29" i="61"/>
  <c r="P29" i="61" s="1"/>
  <c r="Q29" i="61" s="1"/>
  <c r="U29" i="61" s="1"/>
  <c r="V29" i="61" s="1"/>
  <c r="W17" i="61"/>
  <c r="W56" i="61"/>
  <c r="M25" i="61"/>
  <c r="N25" i="61" s="1"/>
  <c r="P12" i="61"/>
  <c r="Q12" i="61" s="1"/>
  <c r="X12" i="61" s="1"/>
  <c r="W10" i="61"/>
  <c r="P10" i="61"/>
  <c r="Q10" i="61" s="1"/>
  <c r="X10" i="61" s="1"/>
  <c r="U19" i="61"/>
  <c r="V19" i="61" s="1"/>
  <c r="W25" i="61"/>
  <c r="P25" i="61"/>
  <c r="Q25" i="61" s="1"/>
  <c r="U25" i="61" s="1"/>
  <c r="V25" i="61" s="1"/>
  <c r="P26" i="61"/>
  <c r="Q26" i="61" s="1"/>
  <c r="U26" i="61" s="1"/>
  <c r="V26" i="61" s="1"/>
  <c r="W26" i="61"/>
  <c r="W50" i="61"/>
  <c r="U50" i="61"/>
  <c r="V50" i="61" s="1"/>
  <c r="P18" i="61"/>
  <c r="Q18" i="61" s="1"/>
  <c r="U18" i="61" s="1"/>
  <c r="V18" i="61" s="1"/>
  <c r="P27" i="61"/>
  <c r="Q27" i="61" s="1"/>
  <c r="W11" i="61"/>
  <c r="L26" i="61"/>
  <c r="R26" i="61" s="1"/>
  <c r="S26" i="61" s="1"/>
  <c r="T26" i="61" s="1"/>
  <c r="U14" i="61"/>
  <c r="V14" i="61" s="1"/>
  <c r="X14" i="61"/>
  <c r="X13" i="61"/>
  <c r="U13" i="61"/>
  <c r="V13" i="61" s="1"/>
  <c r="W47" i="61"/>
  <c r="U47" i="61"/>
  <c r="V47" i="61" s="1"/>
  <c r="P9" i="61"/>
  <c r="Q9" i="61" s="1"/>
  <c r="W9" i="61"/>
  <c r="X17" i="61"/>
  <c r="U17" i="61"/>
  <c r="V17" i="61" s="1"/>
  <c r="U11" i="61"/>
  <c r="V11" i="61" s="1"/>
  <c r="X11" i="61"/>
  <c r="X20" i="61"/>
  <c r="U20" i="61"/>
  <c r="V20" i="61" s="1"/>
  <c r="P24" i="61"/>
  <c r="Q24" i="61" s="1"/>
  <c r="W24" i="61"/>
  <c r="W44" i="61"/>
  <c r="U44" i="61"/>
  <c r="V44" i="61" s="1"/>
  <c r="W53" i="61"/>
  <c r="U53" i="61"/>
  <c r="V53" i="61" s="1"/>
  <c r="U59" i="61"/>
  <c r="V59" i="61" s="1"/>
  <c r="W59" i="61"/>
  <c r="P21" i="61"/>
  <c r="Q21" i="61" s="1"/>
  <c r="O28" i="61"/>
  <c r="W13" i="61"/>
  <c r="M24" i="61"/>
  <c r="N24" i="61" s="1"/>
  <c r="X29" i="61" l="1"/>
  <c r="W29" i="61"/>
  <c r="U10" i="61"/>
  <c r="V10" i="61" s="1"/>
  <c r="X25" i="61"/>
  <c r="X26" i="61"/>
  <c r="U12" i="61"/>
  <c r="V12" i="61" s="1"/>
  <c r="X18" i="61"/>
  <c r="U27" i="61"/>
  <c r="V27" i="61" s="1"/>
  <c r="X27" i="61"/>
  <c r="U24" i="61"/>
  <c r="V24" i="61" s="1"/>
  <c r="X24" i="61"/>
  <c r="W28" i="61"/>
  <c r="P28" i="61"/>
  <c r="Q28" i="61" s="1"/>
  <c r="U21" i="61"/>
  <c r="V21" i="61" s="1"/>
  <c r="X21" i="61"/>
  <c r="X9" i="61"/>
  <c r="U9" i="61"/>
  <c r="V9" i="61" s="1"/>
  <c r="U28" i="61" l="1"/>
  <c r="V28" i="61" s="1"/>
  <c r="X28"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Mojca Javornik</author>
  </authors>
  <commentList>
    <comment ref="K41" authorId="0" shapeId="0" xr:uid="{00000000-0006-0000-3200-000001000000}">
      <text>
        <r>
          <rPr>
            <b/>
            <sz val="9"/>
            <color indexed="81"/>
            <rFont val="Tahoma"/>
            <family val="2"/>
            <charset val="238"/>
          </rPr>
          <t>Mojca Javornik:</t>
        </r>
        <r>
          <rPr>
            <sz val="9"/>
            <color indexed="81"/>
            <rFont val="Tahoma"/>
            <family val="2"/>
            <charset val="238"/>
          </rPr>
          <t xml:space="preserve">
POPRAVLJENO IZ DATUMA 01.01.09  NA 25.10.09 
</t>
        </r>
      </text>
    </comment>
    <comment ref="L41" authorId="0" shapeId="0" xr:uid="{00000000-0006-0000-3200-000002000000}">
      <text>
        <r>
          <rPr>
            <b/>
            <sz val="9"/>
            <color indexed="81"/>
            <rFont val="Tahoma"/>
            <family val="2"/>
            <charset val="238"/>
          </rPr>
          <t>Mojca Javornik:</t>
        </r>
        <r>
          <rPr>
            <sz val="9"/>
            <color indexed="81"/>
            <rFont val="Tahoma"/>
            <family val="2"/>
            <charset val="238"/>
          </rPr>
          <t xml:space="preserve">
POPRAVLJENO IZ DATUMA 31.01.09 NA 25.10.09
</t>
        </r>
      </text>
    </comment>
  </commentList>
</comments>
</file>

<file path=xl/sharedStrings.xml><?xml version="1.0" encoding="utf-8"?>
<sst xmlns="http://schemas.openxmlformats.org/spreadsheetml/2006/main" count="40573" uniqueCount="7145">
  <si>
    <t>Šifrant K24: Storitve za zobozdravstveno dejavnost, pri katerih je potrebno označiti podatke o izdelovalcu zobnoprot. nadomestka oz. države EU, v kateri je bil izdelan</t>
  </si>
  <si>
    <t>Šifra vrste dokumenta</t>
  </si>
  <si>
    <t>Šifrant K28: Zdraviliške storitve in tipi standardov zdraviliškega zdravljenja</t>
  </si>
  <si>
    <t>Šifra storitve</t>
  </si>
  <si>
    <t>Tip standarda zdraviliškega zdravljenja</t>
  </si>
  <si>
    <t>Sredstva za učne ustanove</t>
  </si>
  <si>
    <t>Reparatura proteze (prelom in dodatno še 1 element), tudi enostavnejša reparatura kovinske proteze</t>
  </si>
  <si>
    <t>Reparatura proteze z 2 ali več elementi (poleg preloma). Vključuje tudi reparaturo kovinske proteze z dolitjem</t>
  </si>
  <si>
    <t>Akrilna individualna žlica (dodatno k ustreznemu protetičnemu delu)</t>
  </si>
  <si>
    <t>Odstranitev mehkih in trdih zobnih oblog sub- in supragingivalno - po zobnem loku najmanj pri 4 zobeh. Storitev se zaračuna največ dvakrat letno pri istem občanu.</t>
  </si>
  <si>
    <t>Gingivalna obveza po kvadrantu</t>
  </si>
  <si>
    <t>Desenzibilizacija zbonih vratov po kvadrantu</t>
  </si>
  <si>
    <t xml:space="preserve">Šifra </t>
  </si>
  <si>
    <t>Vezava solitarnih prevlek, spajkovno mesto v mostičku. Izključuje zaračunavanje pri enodelnih vlitih mostičkih</t>
  </si>
  <si>
    <t>Gibljiva vez v fiksni konstrukciji</t>
  </si>
  <si>
    <t>Akrilna snemna grizna plošča (SWEDOVA, DRUMOVA, SCHOREOVA), ki zaobjema celotni zobni lok (izključuje opornico, izdelano na način, ki velja za parcialno protezo)</t>
  </si>
  <si>
    <t>Kovinska, individualna faseta v protezi</t>
  </si>
  <si>
    <t>Reskanje prevlek, teleskopskih prevlek ali gredi po členu</t>
  </si>
  <si>
    <t>Vgraditev polzila, sklepa- direktno (dodatno k ustrezni storitvi)</t>
  </si>
  <si>
    <t>Grizna šablona pri fiksni protetiki (dodatno k ustreznemu protetičnemu izdelku)</t>
  </si>
  <si>
    <t>Izdelava bradne opornice. Izdelava poševne ravnine (indirektna metoda).</t>
  </si>
  <si>
    <t>Brušenje v artikulacijo</t>
  </si>
  <si>
    <t>Šifrant K5.1 - Podvrsta s stopnjo DDV</t>
  </si>
  <si>
    <t>Zahtevnejša parcialna zobna proteza z vlitimi elementi ali več kot 10 elementov, vključuje tudi pripravo</t>
  </si>
  <si>
    <t>Provizorična zobna zalivka iz cementa, pri mladih do 15. leta starosti. Zaračuna se lahko ponovno 6 mesecev po izdelavi prve zalivke.</t>
  </si>
  <si>
    <t>Zaustavljanje krvavitve po ekstrakciji zoba ali po operaciji v orošacialnem kompleksu z dodatnim šivom. Ta storitev se ne more zaračunavati istočasno z malimi kirurškimi posegi.</t>
  </si>
  <si>
    <t>O</t>
  </si>
  <si>
    <t>obvezno</t>
  </si>
  <si>
    <t>D</t>
  </si>
  <si>
    <t>dovoljeno</t>
  </si>
  <si>
    <t>Šifra</t>
  </si>
  <si>
    <t>036</t>
  </si>
  <si>
    <t>0336</t>
  </si>
  <si>
    <t>Naziv države</t>
  </si>
  <si>
    <t>Naziv listine</t>
  </si>
  <si>
    <t>AVSTRIJA</t>
  </si>
  <si>
    <t>BELGIJA</t>
  </si>
  <si>
    <t>BOLGARIJA</t>
  </si>
  <si>
    <t>BOSNA IN HERCEGOVINA</t>
  </si>
  <si>
    <t>CIPER</t>
  </si>
  <si>
    <t>ČEŠKA REPUBLIKA</t>
  </si>
  <si>
    <t>DANSKA</t>
  </si>
  <si>
    <t>ESTONIJA</t>
  </si>
  <si>
    <t>FINSKA</t>
  </si>
  <si>
    <t>FRANCIJA</t>
  </si>
  <si>
    <t>GRČIJA</t>
  </si>
  <si>
    <t>HRVAŠKA</t>
  </si>
  <si>
    <t>IRSKA</t>
  </si>
  <si>
    <t>ISLANDIJA</t>
  </si>
  <si>
    <t>ITALIJA</t>
  </si>
  <si>
    <t>LATVIJA</t>
  </si>
  <si>
    <t>LIECHTENSTEIN</t>
  </si>
  <si>
    <t>LITVA</t>
  </si>
  <si>
    <t>LUXEMBURG</t>
  </si>
  <si>
    <t>MADŽARSKA</t>
  </si>
  <si>
    <t>MAKEDONIJA</t>
  </si>
  <si>
    <t>MALTA</t>
  </si>
  <si>
    <t>NEMČIJA</t>
  </si>
  <si>
    <t>NIZOZEMSKA</t>
  </si>
  <si>
    <t>NORVEŠKA</t>
  </si>
  <si>
    <t>POLJSKA</t>
  </si>
  <si>
    <t>PORTUGALSKA</t>
  </si>
  <si>
    <t>ROMUNIJA</t>
  </si>
  <si>
    <t>SLOVAŠKA</t>
  </si>
  <si>
    <t>SRBIJA</t>
  </si>
  <si>
    <t>ŠPANIJA</t>
  </si>
  <si>
    <t>ŠVEDSKA</t>
  </si>
  <si>
    <t>ŠVICA</t>
  </si>
  <si>
    <t>VELIKA BRITANIJA</t>
  </si>
  <si>
    <t>Račun/zahtevek za plačilo</t>
  </si>
  <si>
    <t>-</t>
  </si>
  <si>
    <t>Dobropis</t>
  </si>
  <si>
    <t>Bremepis</t>
  </si>
  <si>
    <t>Račun za doplačilo za socialno ogrožene</t>
  </si>
  <si>
    <t>Dobropis za doplačilo za socialno ogrožene</t>
  </si>
  <si>
    <t>Bremepis za doplačilo za socialno ogrožene</t>
  </si>
  <si>
    <t>Račun za doplačilo za pripornike in obsojence</t>
  </si>
  <si>
    <t>Dobropis za doplačilo za pripornike in obsojence</t>
  </si>
  <si>
    <t>Bremepis za doplačilo za pripornike in obsojence</t>
  </si>
  <si>
    <t>Obračunski račun, pozitivne vrednosti</t>
  </si>
  <si>
    <t>Obračunski račun, negativne vrednosti</t>
  </si>
  <si>
    <t>Poročilo</t>
  </si>
  <si>
    <t>Popravek poročila</t>
  </si>
  <si>
    <t>Q86.100</t>
  </si>
  <si>
    <t>Bolnišnična zdravstvena dejavnost</t>
  </si>
  <si>
    <t>Abdominalna kirurgija v bolnišnični dejavnosti</t>
  </si>
  <si>
    <t>Anesteziologija, reanimatologija in perioperativna intenzivna medicina v bolnišnični dejavnosti</t>
  </si>
  <si>
    <t>Dermatovenerologija v bolnišnični dejavnosti</t>
  </si>
  <si>
    <t>Fizikalna in rehabilitacijska medicina v bolnišnični dejavnosti</t>
  </si>
  <si>
    <t>Rehabilitacija</t>
  </si>
  <si>
    <t>Gastroenterologija v bolnišnični dejavnosti</t>
  </si>
  <si>
    <t>Ginekologija in porodništvo v bolnišnični dejavnosti</t>
  </si>
  <si>
    <t>Hematologija v bolnišnični dejavnosti</t>
  </si>
  <si>
    <t>Infektologija v bolnišnični dejavnosti</t>
  </si>
  <si>
    <t>Interna medicina v bolnišnični dejavnosti</t>
  </si>
  <si>
    <t>Internistična onkologija v bolnišnični dejavnosti</t>
  </si>
  <si>
    <t>Kardiologija in vaskularna medicina v bolnišnični dejavnosti</t>
  </si>
  <si>
    <t>Kardiovaskularna kirurgija v bolnišnični dejavnosti</t>
  </si>
  <si>
    <t>Klinična genetika v bolnišnični dejavnosti</t>
  </si>
  <si>
    <t>Klinična mikrobiologija v bolnišnični dejavnosti</t>
  </si>
  <si>
    <t>Maksilofacialna kirurgija v bolnišnični dejavnosti</t>
  </si>
  <si>
    <t>Nefrologija v bolnišnični dejavnosti</t>
  </si>
  <si>
    <t>Nevrokirurgija v bolnišnični dejavnosti</t>
  </si>
  <si>
    <t xml:space="preserve">0% Oproščeno  </t>
  </si>
  <si>
    <t>Nevrologija v bolnišnični dejavnosti</t>
  </si>
  <si>
    <t>Nuklearna medicina v bolnišnični dejavnosti</t>
  </si>
  <si>
    <t>Oftalmologija v bolnišnični dejavnosti</t>
  </si>
  <si>
    <t>Onkologija z radioterapijo v bolnišnični dejavnosti</t>
  </si>
  <si>
    <t>Ortopedska kirurgija v bolnišnični dejavnosti</t>
  </si>
  <si>
    <t>Otorinolaringologija v bolnišnični dejavnosti</t>
  </si>
  <si>
    <t>Otroška in mladostniška psihiatrija v bolnišnični dejavnosti</t>
  </si>
  <si>
    <t>Otroška nevrologija v bolnišnični dejavnosti</t>
  </si>
  <si>
    <t>Patologija v bolnišnični dejavnosti</t>
  </si>
  <si>
    <t>Pediatrija v bolnišnični dejavnosti</t>
  </si>
  <si>
    <t>Plastična, rekonstrukcijska in estetska kirurgija v bolnišnični dejavnosti</t>
  </si>
  <si>
    <t>Pnevmologija v bolnišnični dejavnosti</t>
  </si>
  <si>
    <t>Psihiatrija v bolnišnični dejavnosti</t>
  </si>
  <si>
    <t>Psihiatrija</t>
  </si>
  <si>
    <t>Radiologija v bolnišnični dejavnosti</t>
  </si>
  <si>
    <t>Revmatologija v bolnišnični dejavnosti</t>
  </si>
  <si>
    <t>Sodna medicina v bolnišnični dejavnosti</t>
  </si>
  <si>
    <t>Splošna kirurgija v bolnišnični dejavnosti</t>
  </si>
  <si>
    <t>Torakalna kirurgija v bolnišnični dejavnosti</t>
  </si>
  <si>
    <t>Transfuzijska medicina v bolnišnični dejavnosti</t>
  </si>
  <si>
    <t>Travmatologija v bolnišnični dejavnosti</t>
  </si>
  <si>
    <t>Urgentna medicina v bolnišnični dejavnosti</t>
  </si>
  <si>
    <t>Urologija v bolnišnični dejavnosti</t>
  </si>
  <si>
    <t>Zdraviliško zdravljenje - stacionarno</t>
  </si>
  <si>
    <t>Nadaljevalno zdraviliško zdravljenje - stacionarno</t>
  </si>
  <si>
    <t>Paliativna oskrba v bolnišnični dejavnosti</t>
  </si>
  <si>
    <t>Paliativna oskrba hospic</t>
  </si>
  <si>
    <t>E0002</t>
  </si>
  <si>
    <t>Oralna kirurgija v bolnišnični dejavnosti</t>
  </si>
  <si>
    <t>Lekarniška dejavnost v bolnišnični dejavnosti</t>
  </si>
  <si>
    <t>Zdravila</t>
  </si>
  <si>
    <t>Zdravstvena nega v bolnišnični dejavnosti</t>
  </si>
  <si>
    <t>Podaljšano bolnišnično zdravljenje v bolnišnični dejavnosti</t>
  </si>
  <si>
    <t>Podaljšano bolnišnično zdravljenje</t>
  </si>
  <si>
    <t>Q86.210</t>
  </si>
  <si>
    <t>Splošna zunajbolnišnična zdravstvena dejavnost</t>
  </si>
  <si>
    <t>Medicina dela</t>
  </si>
  <si>
    <t>Splošna in družinska medicina</t>
  </si>
  <si>
    <t>001</t>
  </si>
  <si>
    <t>Splošne ambulante, hišni obiski in zdravljenje na domu</t>
  </si>
  <si>
    <t>002</t>
  </si>
  <si>
    <t>Paliativna nega III v socialnovarstvenih zavodih</t>
  </si>
  <si>
    <t>Paliativna nega III v domovih za ostarele</t>
  </si>
  <si>
    <t>Uporaba koferdama (dodatno)</t>
  </si>
  <si>
    <t>Jedkanje zobne površine brez predhodne zaščite dentina</t>
  </si>
  <si>
    <t>Poliranje zalivke obsega izgladitev zalivke, odstranitev previsov in podobno s polirnimi trakovi in dr. polirnimi instrumenti</t>
  </si>
  <si>
    <t>003</t>
  </si>
  <si>
    <t>004</t>
  </si>
  <si>
    <t>Antikoagulantna ambulanta</t>
  </si>
  <si>
    <t>005</t>
  </si>
  <si>
    <t>Obsojenci in priporniki - splošna ambulanta</t>
  </si>
  <si>
    <t>006</t>
  </si>
  <si>
    <t>Obsojenci in priporniki - zdravljenje odvisnosti od prepovedanih drog</t>
  </si>
  <si>
    <t>Ginekologija v splošni zunajbolnišnični dejavnosti</t>
  </si>
  <si>
    <t>007</t>
  </si>
  <si>
    <t>Dispanzer za ženske</t>
  </si>
  <si>
    <t>008</t>
  </si>
  <si>
    <t>Pediatrija v splošni zunajbolnišnični dejavnosti</t>
  </si>
  <si>
    <t>009</t>
  </si>
  <si>
    <t>011</t>
  </si>
  <si>
    <t>013</t>
  </si>
  <si>
    <t>014</t>
  </si>
  <si>
    <t>Razvojne ambulante</t>
  </si>
  <si>
    <t>015</t>
  </si>
  <si>
    <t>Obsojenci in priporniki - dispanzer za otroke in šolarje</t>
  </si>
  <si>
    <t>Urgentna medicina v splošni zunajbolnišnični dejavnosti</t>
  </si>
  <si>
    <t>024</t>
  </si>
  <si>
    <t>Javno zdravje v splošni zunajbolnišnični dejavnosti</t>
  </si>
  <si>
    <t>025</t>
  </si>
  <si>
    <t>Zdravstvena vzgoja</t>
  </si>
  <si>
    <t>026</t>
  </si>
  <si>
    <t>Izvajanje preventivnih programov</t>
  </si>
  <si>
    <t>060</t>
  </si>
  <si>
    <t>Javno zdravje</t>
  </si>
  <si>
    <t>Q86.220</t>
  </si>
  <si>
    <t>Specialistična zunajbolnišnična zdravstvena dejavnost</t>
  </si>
  <si>
    <t>Abdominalna kirurgija v specialistični zunajbolnišnični dejavnosti</t>
  </si>
  <si>
    <t>E0261</t>
  </si>
  <si>
    <t>Anesteziologija, reanimatologija in perioperativna intenzivna medicina v specialistični zunajbolnišnični dejavnosti</t>
  </si>
  <si>
    <t>Anesteziologija, reanimatologija in perioperativna intenzivna medicina</t>
  </si>
  <si>
    <t>Dermatovenerologija v specialistični zunajbolnišnični dejavnosti</t>
  </si>
  <si>
    <t>Dermatologija</t>
  </si>
  <si>
    <t>Fizikalna in rehabilitacijska medicina v specialistični zunajbolnišnični dejavnosti</t>
  </si>
  <si>
    <t>Fiziatrija</t>
  </si>
  <si>
    <t>Gastroenterologija v specialistični zunajbolnišnični dejavnosti</t>
  </si>
  <si>
    <t>Gastroenterologija</t>
  </si>
  <si>
    <t>Ginekologija in porodništvo v specialistični zunajbolnišnični dejavnosti</t>
  </si>
  <si>
    <t>Obravnava bolezni dojk</t>
  </si>
  <si>
    <t>Izvajanje mamografije</t>
  </si>
  <si>
    <t>Zdravljenje neplodnosti</t>
  </si>
  <si>
    <t>Hematologija v specialistični zunajbolnišnični dejavnosti</t>
  </si>
  <si>
    <t>Infektologija v specialistični zunajbolnišnični dejavnosti</t>
  </si>
  <si>
    <t>Infektologija</t>
  </si>
  <si>
    <t>Interna medicina v specialistični zunajbolnišnični dejavnosti</t>
  </si>
  <si>
    <t>Tireologija</t>
  </si>
  <si>
    <t>Fabryjeva bolezen</t>
  </si>
  <si>
    <t>Internistična onkologija v specialistični zunajbolnišnični dejavnosti</t>
  </si>
  <si>
    <t>Onkologija</t>
  </si>
  <si>
    <t>Kardiologija in vaskularna medicina v specialistični zunajbolnišnični dejavnosti</t>
  </si>
  <si>
    <t>Kardiologija in vaskularna medicina</t>
  </si>
  <si>
    <t>Kardiovaskularna kirurgija v specialistični zunajbolnišnični dejavnosti</t>
  </si>
  <si>
    <t>Klinična genetika v specialistični zunajbolnišnični dejavnosti</t>
  </si>
  <si>
    <t>Klinična genetika</t>
  </si>
  <si>
    <t>Klinična mikrobiologija v specialistični zunajbolnišnični dejavnosti</t>
  </si>
  <si>
    <t>Klinična mikrobiologija</t>
  </si>
  <si>
    <t>Maksilofacialna kirurgija v specialistični zunajbolnišnični dejavnosti</t>
  </si>
  <si>
    <t>Maksilofacialna kirurgija</t>
  </si>
  <si>
    <t>Nefrologija v specialistični zunajbolnišnični dejavnosti</t>
  </si>
  <si>
    <t>Izvajanje dializ</t>
  </si>
  <si>
    <t>Nevrokirurgija v specialistični zunajbolnišnični dejavnosti</t>
  </si>
  <si>
    <t>Nevrologija v specialistični zunajbolnišnični dejavnosti</t>
  </si>
  <si>
    <t>Nevrologija</t>
  </si>
  <si>
    <t>Nuklearna medicina v specialistični zunajbolnišnični dejavnosti</t>
  </si>
  <si>
    <t>Oftalmologija v specialistični zunajbolnišnični dejavnosti</t>
  </si>
  <si>
    <t>Okulistika</t>
  </si>
  <si>
    <t>Onkologija z radioterapijo v specialistični zunajbolnišnični dejavnosti</t>
  </si>
  <si>
    <t>Radioterapija</t>
  </si>
  <si>
    <t>Ortopedska kirurgija v specialistični zunajbolnišnični dejavnosti</t>
  </si>
  <si>
    <t>Ortopedija</t>
  </si>
  <si>
    <t>/</t>
  </si>
  <si>
    <t>Otorinolaringologija v specialistični zunajbolnišnični dejavnosti</t>
  </si>
  <si>
    <t>Otorinolaringologija</t>
  </si>
  <si>
    <t>Otroška in mladostniška psihiatrija v specialistični zunajbolnišnični dejavnosti</t>
  </si>
  <si>
    <t>Otroška nevrologija v specialistični zunajbolnišnični dejavnosti</t>
  </si>
  <si>
    <t>Patologija v specialistični zunajbolnišnični dejavnosti</t>
  </si>
  <si>
    <t>Patologija</t>
  </si>
  <si>
    <t>Izvajanje citoloških in patohistoloških preiskav</t>
  </si>
  <si>
    <t>Pediatrija v specialistični zunajbolnišnični dejavnosti</t>
  </si>
  <si>
    <t>Plastična, rekonstrukcijska in estetska kirurgija v specialistični zunajbolnišnični dejavnosti</t>
  </si>
  <si>
    <t>E0263</t>
  </si>
  <si>
    <t>Pnevmologija v specialistični zunajbolnišnični dejavnosti</t>
  </si>
  <si>
    <t>Pulmologija</t>
  </si>
  <si>
    <t>Alergologija</t>
  </si>
  <si>
    <t>Psihiatrija v specialistični zunajbolnišnični dejavnosti</t>
  </si>
  <si>
    <t>Obsojenci in priporniki - psihiatrija</t>
  </si>
  <si>
    <t>Radiologija v specialistični zunajbolnišnični dejavnosti</t>
  </si>
  <si>
    <t>Izvajanje magnetne resonance</t>
  </si>
  <si>
    <t>Izvajanje računalniške tomografije - CT</t>
  </si>
  <si>
    <t>Izvajanje ultrazvoka - UZ</t>
  </si>
  <si>
    <t>Izvajanje rentgena - RTG</t>
  </si>
  <si>
    <t>Izvajanje PET CT</t>
  </si>
  <si>
    <t xml:space="preserve"> </t>
  </si>
  <si>
    <t>AVSTRALIJA</t>
  </si>
  <si>
    <t>040</t>
  </si>
  <si>
    <t>056</t>
  </si>
  <si>
    <t>070</t>
  </si>
  <si>
    <t>Medicare</t>
  </si>
  <si>
    <t>Revmatologija v specialistični zunajbolnišnični dejavnosti</t>
  </si>
  <si>
    <t>Sodna medicina v specialistični zunajbolnišnični dejavnosti</t>
  </si>
  <si>
    <t>Sodna medicina</t>
  </si>
  <si>
    <t>Splošna kirurgija v specialistični zunajbolnišnični dejavnosti</t>
  </si>
  <si>
    <t>Torakalna kirurgija v specialistični zunajbolnišnični dejavnosti</t>
  </si>
  <si>
    <t>Transfuzijska medicina v specialistični zunajbolnišnični dejavnosti</t>
  </si>
  <si>
    <t>Transfuzijska medicina</t>
  </si>
  <si>
    <t>Travmatologija v specialistični zunajbolnišnični dejavnosti</t>
  </si>
  <si>
    <t>Urgentna medicina v specialistični zunajbolnišnični dejavnosti</t>
  </si>
  <si>
    <t>Internistika - urgentna ambulanta</t>
  </si>
  <si>
    <t>Kirurgija - urgentna ambulanta</t>
  </si>
  <si>
    <t>Infektologija - urgentna ambulanta</t>
  </si>
  <si>
    <t>Nevrologija - urgentna ambulanta</t>
  </si>
  <si>
    <t>Urologija v specialistični zunajbolnišnični dejavnosti</t>
  </si>
  <si>
    <t>Zdraviliško zdravljenje - ambulantno</t>
  </si>
  <si>
    <t>Javno zdravje v specialistični zunajbolnišnični dejavnosti</t>
  </si>
  <si>
    <t>Q86.230</t>
  </si>
  <si>
    <t>Zobozdravstvena dejavnost</t>
  </si>
  <si>
    <t>Ortodontija</t>
  </si>
  <si>
    <t>Pedontologija</t>
  </si>
  <si>
    <t>Paradontologija</t>
  </si>
  <si>
    <t>Zobozdravstvena dejavnost za odrasle - zdravljenje</t>
  </si>
  <si>
    <t>Zobozdravstvena dejavnost za odrasle - protetika</t>
  </si>
  <si>
    <t>Zobozdravstvena dejavnost za mladino - zdravljenje</t>
  </si>
  <si>
    <t>Zobozdravstvena dejavnost za mladino - protetika</t>
  </si>
  <si>
    <t>Zobozdravstvena dejavnost za študente – zdravljenje</t>
  </si>
  <si>
    <t>Zobozdravstvena dejavnost za študente – protetika</t>
  </si>
  <si>
    <t>Zobozdravstvena oskrba varovancev s posebnimi potrebami</t>
  </si>
  <si>
    <t>Obsojenci in priporniki - zobozdravnik za odrasle</t>
  </si>
  <si>
    <t>Obsojenci in priporniki - zobozdravnik za mladino</t>
  </si>
  <si>
    <t>Stomatološko-protetična dejavnost</t>
  </si>
  <si>
    <t>Urgentna medicina v zobozdravstveni dejavnosti</t>
  </si>
  <si>
    <t>Storitve izven rednega delovnega časa</t>
  </si>
  <si>
    <t>Oralna kirurgija v zobozdravstveni dejavnosti</t>
  </si>
  <si>
    <t>Oralna kirurgija in maksilofacialna kirurgija</t>
  </si>
  <si>
    <t>Javno zdravje v zobozdravstveni dejavnosti</t>
  </si>
  <si>
    <t>Zobozdravstvena vzgoja</t>
  </si>
  <si>
    <t>Q86.901</t>
  </si>
  <si>
    <t>Alternativne oblike zdravljenja</t>
  </si>
  <si>
    <t>Akupunktura</t>
  </si>
  <si>
    <t>Homeopatija</t>
  </si>
  <si>
    <t>Kiropraktika</t>
  </si>
  <si>
    <t>Osteopatija</t>
  </si>
  <si>
    <t>Q86.909</t>
  </si>
  <si>
    <t>Druge zdravstvene dejavnosti</t>
  </si>
  <si>
    <t>Delovna terapija</t>
  </si>
  <si>
    <t>027</t>
  </si>
  <si>
    <t>Fizioterapija</t>
  </si>
  <si>
    <t>028</t>
  </si>
  <si>
    <t>Laboratorijska dejavnost</t>
  </si>
  <si>
    <t>Logopedija</t>
  </si>
  <si>
    <t>035</t>
  </si>
  <si>
    <t>Patronažno varstvo</t>
  </si>
  <si>
    <t>029</t>
  </si>
  <si>
    <t>Patronažna služba</t>
  </si>
  <si>
    <t>Presejalni programi</t>
  </si>
  <si>
    <t>030</t>
  </si>
  <si>
    <t>Izvajanje programa SVIT</t>
  </si>
  <si>
    <t>031</t>
  </si>
  <si>
    <t>Izvajanje programa DORA</t>
  </si>
  <si>
    <t>Psihologija</t>
  </si>
  <si>
    <t>032</t>
  </si>
  <si>
    <t>033</t>
  </si>
  <si>
    <t>Klinična psihologija</t>
  </si>
  <si>
    <t>Reševalni prevozi</t>
  </si>
  <si>
    <t>Nenujni reševalni prevozi s spremljevalcem</t>
  </si>
  <si>
    <t>Paliativna oskrba v drugih dejavnostih</t>
  </si>
  <si>
    <t>Zdravstvena nega v drugih dejavnostih</t>
  </si>
  <si>
    <t>034</t>
  </si>
  <si>
    <t>Javno zdravje v drugih dejavnostih</t>
  </si>
  <si>
    <t>Q87.100</t>
  </si>
  <si>
    <t>Dejavnost nastanitvenih ustanov za bolniško nego</t>
  </si>
  <si>
    <t>Specialistično ambulantna obravnava invalidne mladine</t>
  </si>
  <si>
    <t>Bolnišnična obravnava invalidne mladine</t>
  </si>
  <si>
    <t>Paliativna oskrba v dejavnosti nastanitvenih ustanov za bolniško nego</t>
  </si>
  <si>
    <t>Zdravstvena nega v dejavnosti nastanitvenih ustanov za bolniško nego</t>
  </si>
  <si>
    <t>Q87.300</t>
  </si>
  <si>
    <t>Dejavnost nastanitvenih ustanov za oskrbo starejših in invalidnih oseb</t>
  </si>
  <si>
    <t>Nega I v socialnovarstvenih zavodih</t>
  </si>
  <si>
    <t>Nega II v socialnovarstvenih zavodih</t>
  </si>
  <si>
    <t>Nega III v socialnovarstvenih zavodih</t>
  </si>
  <si>
    <t>Medicinska oskrba v socialnovarstvenih zavodih</t>
  </si>
  <si>
    <t>Nega IV v socialnovarstvenih zavodih</t>
  </si>
  <si>
    <t>Nega I v domovih za ostarele</t>
  </si>
  <si>
    <t>Nega II v domovih za ostarele</t>
  </si>
  <si>
    <t>Nega III v domovih za ostarele</t>
  </si>
  <si>
    <t>Šifra zdr. dej.</t>
  </si>
  <si>
    <t>Zdravstvena dejavnost,                                                                                                                                                      vrsta dejavnosti, podvrsta dejavnosti</t>
  </si>
  <si>
    <t>Oralna kirurgija v specialistično zunajbolnišnični dejavnosti</t>
  </si>
  <si>
    <t>Nefrologija</t>
  </si>
  <si>
    <t>Oralna kirurgija v specialistični zunajbolnišnični dejavnosti</t>
  </si>
  <si>
    <t>Paliativna nega III (zavodi tip B, C in C1)</t>
  </si>
  <si>
    <t xml:space="preserve">Ginekologija </t>
  </si>
  <si>
    <t>Nega I (zavodi tip B, C in C1)</t>
  </si>
  <si>
    <t>Nega II (zavodi tip B, C in C1)</t>
  </si>
  <si>
    <t>Nega III (zavodi tip B, C in C1)</t>
  </si>
  <si>
    <t>Q88.109</t>
  </si>
  <si>
    <t>Socialno varstvo brez nastanitve za starejše in invalidne osebe</t>
  </si>
  <si>
    <t>Dnevno varstvo v socialnovarstvenih zavodih</t>
  </si>
  <si>
    <t>Nega I (dnevno varstvo)</t>
  </si>
  <si>
    <t>Nega II (dnevno varstvo)</t>
  </si>
  <si>
    <t>Nega III (dnevno varstvo)</t>
  </si>
  <si>
    <t>Dnevno varstvo</t>
  </si>
  <si>
    <t>C21.200</t>
  </si>
  <si>
    <t>Proizvodnja farmacevtskih preparatov</t>
  </si>
  <si>
    <t>Transfuzijska medicina, proizvodnja farmacevtskih preparatov</t>
  </si>
  <si>
    <t>Preskrba s krvjo in krvnimi pripravki</t>
  </si>
  <si>
    <t>G46.460</t>
  </si>
  <si>
    <t>Trgovina na debelo s farmacevtskimi izdelki ter medicinskimi potrebščinami in materiali</t>
  </si>
  <si>
    <t>Trgovina na debelo s farmacevtskimi izdelki</t>
  </si>
  <si>
    <t>G47.730</t>
  </si>
  <si>
    <t>Trgovina na drobno v specializiranih prodajalnah s farmacevtskimi izdelki</t>
  </si>
  <si>
    <t>Lekarniška dejavnost</t>
  </si>
  <si>
    <t>Pozitivna lista</t>
  </si>
  <si>
    <t>Vmesna lista</t>
  </si>
  <si>
    <t>Zdravila za nadomestno zdravljenje odvisnosti od prepovedanih drog</t>
  </si>
  <si>
    <t>Preparati za fluorizacijo zob</t>
  </si>
  <si>
    <t>G47.740</t>
  </si>
  <si>
    <t>Trgovina na drobno v specializiranih prodajalnah z medicinskimi in ortopedskimi pripomočki</t>
  </si>
  <si>
    <t>O84.120</t>
  </si>
  <si>
    <t>Urejanje zdravstva, izobraževanja, kulturnih in drugih socialnih storitev, razen obvezne socialne varnosti</t>
  </si>
  <si>
    <t>Urejanje zdravstva, izobraževanja, kulturnih in drugih socialnih storitev</t>
  </si>
  <si>
    <t>O84.300</t>
  </si>
  <si>
    <t>Dejavnost obvezne socialne varnosti</t>
  </si>
  <si>
    <t>Druge obveznosti ZZZS</t>
  </si>
  <si>
    <t>Pripravniki in sekundariji</t>
  </si>
  <si>
    <t>Specializanti</t>
  </si>
  <si>
    <t>Doječe matere</t>
  </si>
  <si>
    <t>Sobivanje starša ob hospitaliziranem otroku</t>
  </si>
  <si>
    <t>Letovanje otrok</t>
  </si>
  <si>
    <t>Obnovitvena rehabilitacija - psoriatiki</t>
  </si>
  <si>
    <t>Obnovitvena rehabilitacija - paraplegiki</t>
  </si>
  <si>
    <t>Obnovitvena rehabilitacija - multipla skleroza</t>
  </si>
  <si>
    <t>Obnovitvena rehabilitacija - otroci s presnovnimi motnjami</t>
  </si>
  <si>
    <t>Obnovitvena rehabilitacija - paralitiki</t>
  </si>
  <si>
    <t>Obnovitvena rehabilitacija - celiakija</t>
  </si>
  <si>
    <t>P85.422</t>
  </si>
  <si>
    <t>Visokošolsko izobraževanje</t>
  </si>
  <si>
    <t>Načrtovani obseg v bolnišnični dejavnosti</t>
  </si>
  <si>
    <t>Akutna bolnišnična obravnava - SPP</t>
  </si>
  <si>
    <t>Turistična ambulanta</t>
  </si>
  <si>
    <t>Gred za togo povezavo najmanj 2 sider</t>
  </si>
  <si>
    <t>Teleskopska prevleka</t>
  </si>
  <si>
    <t>Totalna zobna proteza</t>
  </si>
  <si>
    <t>pogojno obvezno</t>
  </si>
  <si>
    <t>Obveznost navajanja</t>
  </si>
  <si>
    <t>DA</t>
  </si>
  <si>
    <t>PGO</t>
  </si>
  <si>
    <t>Obračunavanje povečanega št. točk za izvedbo storitev duševno prizadetim</t>
  </si>
  <si>
    <t>Nuklearna medicina v tireologiji</t>
  </si>
  <si>
    <t>12602</t>
  </si>
  <si>
    <t>12620</t>
  </si>
  <si>
    <t xml:space="preserve">36122      </t>
  </si>
  <si>
    <t>85532</t>
  </si>
  <si>
    <t>85550</t>
  </si>
  <si>
    <t>86001</t>
  </si>
  <si>
    <t>86010</t>
  </si>
  <si>
    <t>86021</t>
  </si>
  <si>
    <t>86022</t>
  </si>
  <si>
    <t>86040</t>
  </si>
  <si>
    <t>86050</t>
  </si>
  <si>
    <t>86120</t>
  </si>
  <si>
    <t>86210</t>
  </si>
  <si>
    <t>86211</t>
  </si>
  <si>
    <t>86212</t>
  </si>
  <si>
    <t>86213</t>
  </si>
  <si>
    <t>86214</t>
  </si>
  <si>
    <t>86215</t>
  </si>
  <si>
    <t>86310</t>
  </si>
  <si>
    <t>86632</t>
  </si>
  <si>
    <t>86690</t>
  </si>
  <si>
    <t>87120</t>
  </si>
  <si>
    <t>87421</t>
  </si>
  <si>
    <t>87501</t>
  </si>
  <si>
    <t>87601</t>
  </si>
  <si>
    <t>93301</t>
  </si>
  <si>
    <t>94301</t>
  </si>
  <si>
    <t>94302</t>
  </si>
  <si>
    <t>94303</t>
  </si>
  <si>
    <t>94430</t>
  </si>
  <si>
    <t>94440</t>
  </si>
  <si>
    <t>94450</t>
  </si>
  <si>
    <t>94501</t>
  </si>
  <si>
    <t>94502</t>
  </si>
  <si>
    <t>94511</t>
  </si>
  <si>
    <t>94512</t>
  </si>
  <si>
    <t>94520</t>
  </si>
  <si>
    <t>94530</t>
  </si>
  <si>
    <t>94540</t>
  </si>
  <si>
    <t>94551</t>
  </si>
  <si>
    <t>94552</t>
  </si>
  <si>
    <t>94601</t>
  </si>
  <si>
    <t xml:space="preserve">94610 </t>
  </si>
  <si>
    <t>94620</t>
  </si>
  <si>
    <t>94630</t>
  </si>
  <si>
    <t>94640</t>
  </si>
  <si>
    <t>94701</t>
  </si>
  <si>
    <t>94712</t>
  </si>
  <si>
    <t>94720</t>
  </si>
  <si>
    <t>94730</t>
  </si>
  <si>
    <t>94740</t>
  </si>
  <si>
    <t xml:space="preserve">94770 </t>
  </si>
  <si>
    <t>94780</t>
  </si>
  <si>
    <t>94790</t>
  </si>
  <si>
    <t>95201</t>
  </si>
  <si>
    <t>95421</t>
  </si>
  <si>
    <t>95991</t>
  </si>
  <si>
    <t>95992</t>
  </si>
  <si>
    <t>95993</t>
  </si>
  <si>
    <t>96090</t>
  </si>
  <si>
    <t>Lekarniška dejavnost v specialistični dejavnosti</t>
  </si>
  <si>
    <t>Če so izdelane kot vezane prevleke, je v vsakem primeru potreben potrjen Predlog zobnoprotetične rehabilitacije.</t>
  </si>
  <si>
    <t>Če so izdelane kot solitarne prevleke, pa je potreben potrjen Predlog zobnoprotetične rehabilitacije samo v primeru, če so izdelane več kot 3 prevleke hkrati.</t>
  </si>
  <si>
    <t>Impregnacija ali zaščita zoba</t>
  </si>
  <si>
    <t>Št. ploskev od</t>
  </si>
  <si>
    <t>Št. ploskev do</t>
  </si>
  <si>
    <t>Naziv vrste dokumenta</t>
  </si>
  <si>
    <t>PODATKI O STORITVI</t>
  </si>
  <si>
    <t>SPLOŠNI PODATKI</t>
  </si>
  <si>
    <t xml:space="preserve">PRIMER
</t>
  </si>
  <si>
    <t xml:space="preserve">STORITVE
</t>
  </si>
  <si>
    <t>DATUM
 IZDAJE 
RAČUNA, POROČILA</t>
  </si>
  <si>
    <t xml:space="preserve">ZAČETEK/KONEC OBDOBJA OPRAVLJENIH STORITEV
</t>
  </si>
  <si>
    <t>OBRAČUNSKO 
OBDOBJE</t>
  </si>
  <si>
    <t>DATUM 
PREJEMA DOKUMENTA</t>
  </si>
  <si>
    <t>DATUM 
PREJEMA PAPIRNE DOKUMENTACIJE</t>
  </si>
  <si>
    <t>DATUM 
KNJIŽENJA SAP</t>
  </si>
  <si>
    <t>DATUM 
KNJIŽENJA IZDATKI</t>
  </si>
  <si>
    <t>DATUM 
PRENOSA POGODBE</t>
  </si>
  <si>
    <t xml:space="preserve">
DATUM VNOSA IZDATKI</t>
  </si>
  <si>
    <t>DATUM 
VNOSA SAP</t>
  </si>
  <si>
    <t>DATUM
ZAPADLOSTI
pap.dok do 5 dni</t>
  </si>
  <si>
    <t>DATUM
ZAPADLOSTI
pap.dok nad 5 dni</t>
  </si>
  <si>
    <t>od</t>
  </si>
  <si>
    <t>do</t>
  </si>
  <si>
    <t>KONEC.OBD.FA</t>
  </si>
  <si>
    <t>OBVESTILO ZZZS</t>
  </si>
  <si>
    <t>KATERIKOLI DATUM ZNOTRAJ OBDOBJA</t>
  </si>
  <si>
    <t>ZDDV</t>
  </si>
  <si>
    <t>DOGOVOR</t>
  </si>
  <si>
    <t>upošt.ocena 2 dni</t>
  </si>
  <si>
    <t>upošt.ocena več kot 
5 dni (ročni vnos)</t>
  </si>
  <si>
    <t>SAP</t>
  </si>
  <si>
    <t>IZDATKI*</t>
  </si>
  <si>
    <t>upošt.ocena 5 dni**</t>
  </si>
  <si>
    <t>30 dni</t>
  </si>
  <si>
    <t>1.</t>
  </si>
  <si>
    <t xml:space="preserve">OBIČAJEN DOKUMENT </t>
  </si>
  <si>
    <t>vprašanje Bobnar ali krajše</t>
  </si>
  <si>
    <t>MESEČNI RAČUN/ZAHTEVEK</t>
  </si>
  <si>
    <t>00.00.00</t>
  </si>
  <si>
    <t>POLMESEČNI RAČUN/ZAHTEVEK</t>
  </si>
  <si>
    <t>DEKADNI RAČUN/ZAHTEVEK</t>
  </si>
  <si>
    <t>ENO BLAGO, NPR IZREDNO DRAGA ZDRAVILA</t>
  </si>
  <si>
    <t>MZZ</t>
  </si>
  <si>
    <t>2.</t>
  </si>
  <si>
    <t>OBIČAJEN DOKUMENT/PREDČASNA IZSTAVITEV (DOPUSTI PRAZNIKI)</t>
  </si>
  <si>
    <t>3.</t>
  </si>
  <si>
    <t>ZAMUJEN, POZABLJEN DOKUMENT, NADZORI</t>
  </si>
  <si>
    <t>obd.april zaradi nezajema v obračun</t>
  </si>
  <si>
    <t>RAČUN IZSTAVLJEN NA PODLAGI ZAPISNIKA O NADZORU</t>
  </si>
  <si>
    <t>4.</t>
  </si>
  <si>
    <t>POROČILA POPRAVKI POROČIL</t>
  </si>
  <si>
    <t>POROČILO, POPRAVEK POROČILA</t>
  </si>
  <si>
    <t>5.</t>
  </si>
  <si>
    <t>POROČILA POPRAVKI POROČIL PREDČASNA IZSTAVITEV (DOPUSTI, PRAZNIKI)</t>
  </si>
  <si>
    <t>6.</t>
  </si>
  <si>
    <t>POROČILA POPRAVKI POROČIL NAKNADNA IZSTAVITEV (ZAHTEVA ZAE)*</t>
  </si>
  <si>
    <t>*****</t>
  </si>
  <si>
    <t>zaprto</t>
  </si>
  <si>
    <t>7.</t>
  </si>
  <si>
    <t>POROČILA POPRAVKI POROČIL NAKNADNA IZSTAVITEV</t>
  </si>
  <si>
    <t>POROČILO IZSTAVLJEN NA PODLAGI ZAPISNIKA O NADZORU</t>
  </si>
  <si>
    <t>8.</t>
  </si>
  <si>
    <t>OBRAČUNSKI DOKUMENTI 1-3</t>
  </si>
  <si>
    <t>pl.razlike do ak</t>
  </si>
  <si>
    <t>OBRAČUNSKI DOKUMENT</t>
  </si>
  <si>
    <t>9.</t>
  </si>
  <si>
    <t>OBRAČUNSKI DOKUMENTI 4-6</t>
  </si>
  <si>
    <t>10.</t>
  </si>
  <si>
    <t>ZAMUJEN OBRAČUNSKI DOKUMENTI 1-3,</t>
  </si>
  <si>
    <t>samo dokumenti do konca leta</t>
  </si>
  <si>
    <t>11.</t>
  </si>
  <si>
    <t xml:space="preserve">OBRAČUNSKI DOKUMENTI 7-12 </t>
  </si>
  <si>
    <t>velja tudi za morebitni obračun 4-12</t>
  </si>
  <si>
    <t>oz.31.12.09</t>
  </si>
  <si>
    <t>12.</t>
  </si>
  <si>
    <t>ZAMUJEN OBRAČUNSKI DOKUMENTI 7-12 (če ni knjiženja po tabelah)</t>
  </si>
  <si>
    <t>NI PRENOSA</t>
  </si>
  <si>
    <t>13.</t>
  </si>
  <si>
    <t>OBRAČUNSKI DOKUMENTI 7-12 (PREPOZNI OBRAČUN ZAE)</t>
  </si>
  <si>
    <t>Dodaten obračun</t>
  </si>
  <si>
    <t>* predpisi ZDDV se ne upoštevajo pri poročilih pod točko 6</t>
  </si>
  <si>
    <t>***** NAPAKA KNJIŽENJE V PRVO ODPRTO OBDOBJE</t>
  </si>
  <si>
    <t>ZDDV obvezni podatki na računu (82.čl.)</t>
  </si>
  <si>
    <t>PODLAGA</t>
  </si>
  <si>
    <t>IZDATKI</t>
  </si>
  <si>
    <t>PREDPISANO POLJE</t>
  </si>
  <si>
    <t>VSEBINA</t>
  </si>
  <si>
    <t>sistemski datum</t>
  </si>
  <si>
    <t>ZDDV, 82.čl, tč.1</t>
  </si>
  <si>
    <t>DATUM DOKUMENTA</t>
  </si>
  <si>
    <t>DATUM IZDAJE RAČUNA</t>
  </si>
  <si>
    <t>dan, ko pravna oseba izda račun</t>
  </si>
  <si>
    <t>ZDDV, 82.čl, tč.7</t>
  </si>
  <si>
    <t>ZAČETEK OBDOBJA OPRAVLJENIH STORITEV</t>
  </si>
  <si>
    <t>DATUM DOBAVE BLAGA/OPRAVLJENE STORITVE</t>
  </si>
  <si>
    <t>dan, ko je bila opravljena dobava blaga ali datum, ko je bila opravljena storitev.Pri obdobju datum začetka obdobja v katerem je opravljena storitev*</t>
  </si>
  <si>
    <t>KONEC OBDOBJA OPRAVLJENIH STORITEV</t>
  </si>
  <si>
    <t>dan, ko je bila opravljena dobava blaga ali datum, ko je bila opravljena storitev.Pri obdobju datum konec obdobja v katerem je opravljena storitev*</t>
  </si>
  <si>
    <t xml:space="preserve">DATUM PREJEMA DOKUMENTA </t>
  </si>
  <si>
    <t>DATUM PREJEMA PAPIRNE DOKUMENTACIJE</t>
  </si>
  <si>
    <t>Je enak datumu prejema dokumenta. Če papirno dokumentacijo prejmemo več kot 5 dni od datuma prejema dokumenta, pa se podatek ročno spremeni/vnos.</t>
  </si>
  <si>
    <t>DATUM VNOSA V IZDATKE</t>
  </si>
  <si>
    <t>ko referent potrdi dokument na 2.stopnji</t>
  </si>
  <si>
    <t>DATUM VNOSA V SAP</t>
  </si>
  <si>
    <t>= datum vnosa v izdatke + 1 dan</t>
  </si>
  <si>
    <t>DATUM KNJIŽENJA (SAP)</t>
  </si>
  <si>
    <t>DATUM ZAPADLOSTI</t>
  </si>
  <si>
    <t>datum prejema papirne dokumentacije + n dni (trenutno 30)</t>
  </si>
  <si>
    <t>* v primerih nadzorov ali obračunskih dokumentov se kot datum opravljene storitve navaja datum prejema obvestila Zavoda</t>
  </si>
  <si>
    <r>
      <t>VD obračuni: datum knjiženja je enak datumu obr.obdobja do; v primeru prepozno prejetih poprvakov v naslednjem letu, referent datum spremeni na tekoči mesec</t>
    </r>
    <r>
      <rPr>
        <sz val="10"/>
        <color indexed="48"/>
        <rFont val="Arial CE"/>
        <charset val="238"/>
      </rPr>
      <t xml:space="preserve"> </t>
    </r>
  </si>
  <si>
    <t>Tabela D2: Definicije datumov</t>
  </si>
  <si>
    <t>Tabela D1: Primeri datumov</t>
  </si>
  <si>
    <t xml:space="preserve">Šifrant K5.2 - Storitve s stopnjo DDV </t>
  </si>
  <si>
    <r>
      <t xml:space="preserve">Zdravstvene storitve po nacionalnem razpisu </t>
    </r>
    <r>
      <rPr>
        <i/>
        <sz val="9"/>
        <rFont val="Arial"/>
        <family val="2"/>
        <charset val="238"/>
      </rPr>
      <t>(lažji posegi ženskega reproduktivnega sistema)</t>
    </r>
  </si>
  <si>
    <r>
      <t xml:space="preserve">Zdravstvene storitve po nacionalnem razpisu </t>
    </r>
    <r>
      <rPr>
        <i/>
        <sz val="9"/>
        <rFont val="Arial"/>
        <family val="2"/>
        <charset val="238"/>
      </rPr>
      <t>(operacija ožilja - krčne žile)</t>
    </r>
  </si>
  <si>
    <r>
      <t xml:space="preserve">Zdravstvene storitve po nacionalnem razpisu </t>
    </r>
    <r>
      <rPr>
        <i/>
        <sz val="9"/>
        <rFont val="Arial"/>
        <family val="2"/>
        <charset val="238"/>
      </rPr>
      <t>(operacija sive mrene)</t>
    </r>
  </si>
  <si>
    <r>
      <t xml:space="preserve">Zdravstvene storitve po nacionalnem razpisu </t>
    </r>
    <r>
      <rPr>
        <i/>
        <sz val="9"/>
        <rFont val="Arial"/>
        <family val="2"/>
        <charset val="238"/>
      </rPr>
      <t>(artroskopija; operacija karpalnega kanala)</t>
    </r>
  </si>
  <si>
    <t>Zdravstvene storitve po nacionalnem razpisu (odstranitev osteosintetskega materiala)</t>
  </si>
  <si>
    <r>
      <t xml:space="preserve">Zdravstvene storitve po nacionalnem razpisu </t>
    </r>
    <r>
      <rPr>
        <i/>
        <sz val="9"/>
        <rFont val="Arial"/>
        <family val="2"/>
        <charset val="238"/>
      </rPr>
      <t>(operacija kile)</t>
    </r>
  </si>
  <si>
    <t xml:space="preserve">Kardiovaskularna kirurgija </t>
  </si>
  <si>
    <t xml:space="preserve">Nevrokirurgija </t>
  </si>
  <si>
    <r>
      <t xml:space="preserve">Zdravstvene storitve po nacionalnem razpisu </t>
    </r>
    <r>
      <rPr>
        <i/>
        <sz val="9"/>
        <rFont val="Arial"/>
        <family val="2"/>
        <charset val="238"/>
      </rPr>
      <t>(endoproteza kolka, kolena; artroskopija; odstranitev osteosintetskega materiala)</t>
    </r>
  </si>
  <si>
    <t xml:space="preserve">Otroška nevrologija </t>
  </si>
  <si>
    <t xml:space="preserve">Pediatrija </t>
  </si>
  <si>
    <t xml:space="preserve">Plastična, rekonstrukcijska in estetska kirurgija </t>
  </si>
  <si>
    <r>
      <t xml:space="preserve">Zdravstvene storitve po nacionalnem razpisu </t>
    </r>
    <r>
      <rPr>
        <i/>
        <sz val="9"/>
        <rFont val="Arial"/>
        <family val="2"/>
        <charset val="238"/>
      </rPr>
      <t>(operacija karpalnega kanala)</t>
    </r>
  </si>
  <si>
    <t>Revmatologija</t>
  </si>
  <si>
    <t>Splošna kirurgija</t>
  </si>
  <si>
    <t xml:space="preserve">Torakalna kirurgija </t>
  </si>
  <si>
    <t xml:space="preserve">Travmatologija </t>
  </si>
  <si>
    <t xml:space="preserve">Urologija </t>
  </si>
  <si>
    <t xml:space="preserve">Paradontologija </t>
  </si>
  <si>
    <t xml:space="preserve">Delovna terapija </t>
  </si>
  <si>
    <t xml:space="preserve">Fizioterapija </t>
  </si>
  <si>
    <t xml:space="preserve">Dispanzer za mentalno zdravje </t>
  </si>
  <si>
    <t xml:space="preserve">Paliativna oskrba v patronažni službi </t>
  </si>
  <si>
    <t xml:space="preserve">Nega na domu </t>
  </si>
  <si>
    <r>
      <t>Zdravstvene storitve po nacionalnem razpisu (</t>
    </r>
    <r>
      <rPr>
        <i/>
        <sz val="9"/>
        <rFont val="Arial"/>
        <family val="2"/>
        <charset val="238"/>
      </rPr>
      <t>operacija kile; žolčnih kamnov)</t>
    </r>
  </si>
  <si>
    <r>
      <t xml:space="preserve">Zdravstvene storitve po nacionalnem razpisu </t>
    </r>
    <r>
      <rPr>
        <i/>
        <sz val="9"/>
        <rFont val="Arial"/>
        <family val="2"/>
        <charset val="238"/>
      </rPr>
      <t>(endoproteza kolka; kolena; artroskopija; odstranitev osteosintetskega materiala)</t>
    </r>
  </si>
  <si>
    <t xml:space="preserve">Paliativna oskrba </t>
  </si>
  <si>
    <t xml:space="preserve">Zdravstvena nega </t>
  </si>
  <si>
    <t>Endokrinologija, diabetologija in tirelogija v bolnišnični dejavnosti</t>
  </si>
  <si>
    <t xml:space="preserve">Abdominalna kirurgija </t>
  </si>
  <si>
    <t xml:space="preserve">Hematologija </t>
  </si>
  <si>
    <t xml:space="preserve">Internistika </t>
  </si>
  <si>
    <t>Endokrinologija, diabetologija in tirelogija v specialistični zunajbolnišnični dejavnosti</t>
  </si>
  <si>
    <t>Helikopterski reševalni prevozi</t>
  </si>
  <si>
    <t>Endokrinologija, diabetologija in tireologija v bolnišnični dejavnosti</t>
  </si>
  <si>
    <t>Ginekologija</t>
  </si>
  <si>
    <t>Zalivka na 1 ploskvi pri predšolskih otrocih</t>
  </si>
  <si>
    <t>Zalivka na 2 ploskvah pri predšolskih otrocih</t>
  </si>
  <si>
    <t>Dograditev zobne krone z obročkom pri predšolskih otrocih</t>
  </si>
  <si>
    <t>Vitalna ekstirpacija in polnitev posameznega kanala, pri šolarjih (do 15. leta starosti)</t>
  </si>
  <si>
    <t>Vitalna ekstirpacija in polnitev posameznega kanala pri osebah starih nad 15 let</t>
  </si>
  <si>
    <t>Zdravljenje gangrene in polnitev kanala pri mladini (do 15. starosti)</t>
  </si>
  <si>
    <t>Porodništvo</t>
  </si>
  <si>
    <t>Pedopsihiatrija</t>
  </si>
  <si>
    <t>Diabetologija</t>
  </si>
  <si>
    <t>Endokrinologija</t>
  </si>
  <si>
    <t>Zdravljenje gangrene in polnitev kanala pri osebah, starih nad 15 let  starosti</t>
  </si>
  <si>
    <t>Zalivka na 1 ploskvi</t>
  </si>
  <si>
    <t>Zalivka na 2 ploskvah</t>
  </si>
  <si>
    <t>Opis</t>
  </si>
  <si>
    <t>Slikanje zob navadni posnetek - tudi odčitanje posnetka (vsaka ekspozicija)</t>
  </si>
  <si>
    <t>Specialno slikanje zob s polvalovnim aparatom - kratki tubus ortoradialni, ekscentrični, aksialni posnetek, okluzalna tehnika, slikanje spine mentalis trdega neba, vodila žlez)</t>
  </si>
  <si>
    <t>Specialno slikanje zob s polvalovnim aparatom - dolgi tubus, XCP držala, slikanje zgornje in spodnje čeljusti</t>
  </si>
  <si>
    <t>Čiščenje zobnih lokov in krtačenje s strojem, pastami oziroma praški - po loku ob topikalni aplikaciji šluorjevih raztopin</t>
  </si>
  <si>
    <t>Izžiganje, kiretaža žepkov po zobu, elektrokavterizacija, papilotomija, medikamentna terapija</t>
  </si>
  <si>
    <t>Zalitje fisur na kočnikih - po zobu. Vključuje tudi jedkanje in morebitno odontomijo.</t>
  </si>
  <si>
    <t>Odontomija fisur na kočnikih - po zobu. Ne more se zaračunati, če je bilo istočasno opravljeno zalitje fisur.</t>
  </si>
  <si>
    <t>Ekstrakcija enokoreninskega zoba</t>
  </si>
  <si>
    <t>Ekstrakcija večkoreninskega zoba</t>
  </si>
  <si>
    <t>Komplicirana ekstrakcija zoba - odstranitev zalomljene ali zaostale korenine s separacijo  korenin, z morebitnim situacijskim šivom in podobno</t>
  </si>
  <si>
    <t>Mali pooperativni posegi po ekstrakciji. Pooperativno zdravljenje, odstranitev šivov, toaleta rane itd., tudi po drugih kirurških posegih. Zaračuna se lahko le enkrat po opravljenem kirurškem posegu.</t>
  </si>
  <si>
    <t>Izklesavanje zoba (s šivanjem)</t>
  </si>
  <si>
    <t>Izklesavanje zaostale korenine z alveolotomijo in šivi</t>
  </si>
  <si>
    <t>Gred za togo povezavo najmanj 2 sider in pričvrstitev snemnoprotetičnega nadomestka</t>
  </si>
  <si>
    <t>Polna kovinska prevleka z intrakoronarnim sidranjem</t>
  </si>
  <si>
    <t>Polna kovinska prevleka</t>
  </si>
  <si>
    <t>Akrilna in armirana prevleka</t>
  </si>
  <si>
    <t>Fasetirana prevleka vlita</t>
  </si>
  <si>
    <t>Teleskopska prevleka (zunanja in notranja prevleka)</t>
  </si>
  <si>
    <t>Enodelna, vlita polna kovinska prevleka</t>
  </si>
  <si>
    <t>Richmond kapica</t>
  </si>
  <si>
    <t>Vmesni masivni člen</t>
  </si>
  <si>
    <t>Vmesni fasetirani člen</t>
  </si>
  <si>
    <t>Reimplatacija zoba s fiksacijo</t>
  </si>
  <si>
    <t>Transplatacija zoba v novo alveolo</t>
  </si>
  <si>
    <t>Fenestracija zoba v mehkih delih</t>
  </si>
  <si>
    <t>Osvoboditev retiniranega zoba z osteotomijo</t>
  </si>
  <si>
    <t>Osvoboditev retiniranega zoba z osteotomijo in namestitev zanke ali kaveljčka</t>
  </si>
  <si>
    <t>Indirektno kritje pulpe</t>
  </si>
  <si>
    <t>Direktno kritje pulpe</t>
  </si>
  <si>
    <t>Vitalna amputacija</t>
  </si>
  <si>
    <t>Mortalna amputacija pulpe stalnih zob</t>
  </si>
  <si>
    <t>Mortalna ekstirpacija pulpe stalnih zob</t>
  </si>
  <si>
    <t>Mortalna amputacija pri predšolskih in šolskih otrocih (na mlečnih zobeh)</t>
  </si>
  <si>
    <t>Apikotomija enokoreninskega zoba. Izključuje predhodno polnitev kanala</t>
  </si>
  <si>
    <t>Apikotomija večkoreninskega zoba. Izključuje predhodno polnitev kanalov</t>
  </si>
  <si>
    <t>Premolarizacija molarja</t>
  </si>
  <si>
    <t>Cementiranje stare prevleke ali fasete, poševne ravnine ali demontaža prevleke, krone, oddelitev člena ali gredi po členu</t>
  </si>
  <si>
    <t>Vlita fiksna opornica - po zobu</t>
  </si>
  <si>
    <t>Razbremenilna opornica (tudi akrilatna ali kovinska kapica) do štirih zob v istem kvadrantu</t>
  </si>
  <si>
    <t>Vgraditev polzila sklepa - direktna metoda k ustrezni storitvi</t>
  </si>
  <si>
    <t>Retiner, fiksni</t>
  </si>
  <si>
    <t>Incizija submukoznih abscesov v ustni votlini</t>
  </si>
  <si>
    <t>Trepanacija pulpalnega kanala</t>
  </si>
  <si>
    <t>Schröderjeva trepanacija kosti</t>
  </si>
  <si>
    <t>Dekapsulacija pri dentitio difficilis</t>
  </si>
  <si>
    <t>Ekstirpacija ali marsupializacija ciste v ustni votlini (tudi odontoma)</t>
  </si>
  <si>
    <t>Provizorična zapora zoba z zdravilom pri prvi pomoči. Izključuje: kritja, ampultacija, ekstirpacija</t>
  </si>
  <si>
    <t>Zalivka na 3 ali več ploskvah ali dograjevanje zobne krone z obročkom oziroma nazidkom, dentiskim vijakom</t>
  </si>
  <si>
    <t>Pinlay, overlay</t>
  </si>
  <si>
    <t>Inlay na 1 ploskvi, fiksno protetični nazidek, delna (tričetrtinska, štiripetinska) - direktna metoda</t>
  </si>
  <si>
    <t>Delna  prevleka ali inlay na 2 - 3 ploskvah (indirektna metoda)</t>
  </si>
  <si>
    <t>Izdelava nove fasete oziroma nadomestitev izpadle (ind. metoda)</t>
  </si>
  <si>
    <t>Izdelava in prilagoditev zobnega oziroma nebnega obturatorja</t>
  </si>
  <si>
    <t>Resekcijska proteza po totalni resekciji maksilne - izdelava in vstavitev (za vsak posamezni del proteze)</t>
  </si>
  <si>
    <t>Totalna zobna proteza (vključuje vse elemente)</t>
  </si>
  <si>
    <t>Parcialna zobna proteza z bazo do 10 elementov (tudi s pripravo zob)</t>
  </si>
  <si>
    <t>Zahtevnejša parcialna zobna proteza z vlitimi elementi ali več kot 10 elementov, vključuje tudi pripravo.</t>
  </si>
  <si>
    <t>Vlita kovinska proteza vsebuje vlite kovinske elemente parcialne proteze z vlito bazo</t>
  </si>
  <si>
    <t>Zahtevnejša vlita proteza vsebue dodatne elemente fiksne proteze ali opornico in polnila oziroma sklepe</t>
  </si>
  <si>
    <t>Totalna proteza z mukodinamičnim odtisom ali kombiniranim odtisom pri posebnih bioanatomskih pogojih</t>
  </si>
  <si>
    <t>Reokluzija proteze, prilagoditev proteze (vključuje tudi obdelavo in poliranje proteze)</t>
  </si>
  <si>
    <t>Podložitev proteze po direktni metodi (vključno s poliranjem)</t>
  </si>
  <si>
    <t>Podložitev proteze, po indirektni metodi (vključno s poliranjem)</t>
  </si>
  <si>
    <t>Šifrant K12: Veza med vrstami dokumentov</t>
  </si>
  <si>
    <t>Šifra vrste originalnega dokumenta</t>
  </si>
  <si>
    <t>Šifra vrste vezanega dokumenta</t>
  </si>
  <si>
    <t>Opis vrste vezanega dokumenta</t>
  </si>
  <si>
    <t>Šifrant K25: Vrste listin MedZZ po državah</t>
  </si>
  <si>
    <t>Šifra države</t>
  </si>
  <si>
    <t>Šifra listine</t>
  </si>
  <si>
    <t>EU-KZZ</t>
  </si>
  <si>
    <t>Certifikat</t>
  </si>
  <si>
    <t>Potrdilo MedZZ</t>
  </si>
  <si>
    <t>1, 4,15</t>
  </si>
  <si>
    <t>Šifrant K18: Storitve za zobozdravstveno dejavnost, pri katerih je potrebno označiti podatek »Lokacija zoba«</t>
  </si>
  <si>
    <t>Šifrant K17: Storitve za zobozdravstveno dejavnost, pri katerih se navajajo podatki o realizirani listini Predlog zobnoprotetične rehabilitacije</t>
  </si>
  <si>
    <t>Šifrant K19: Storitve za zobozdravstveno dejavnost, pri katerih je potrebno označiti podatka »Lokacija zoba« in »Lokacija ploskve«</t>
  </si>
  <si>
    <t>Šifrant K20: Storitve za zobozdravstveno dejavnost, pri katerih je potrebno označiti podatek »Lokacija čeljusti«</t>
  </si>
  <si>
    <t>Šifrant K21: Storitve za zobozdravstveno dejavnost, pri katerih je potrebno označiti podatek »Lokacija kvadranta«</t>
  </si>
  <si>
    <t>Šifrant K22: Storitve za zobozdravstveno dejavnost, pri katerih je potrebno označiti podatek »Fasetirani mostiček«</t>
  </si>
  <si>
    <t xml:space="preserve">Zdravstvene storitve po nacionalnem razpisu </t>
  </si>
  <si>
    <t xml:space="preserve">Izvajanje transplantacij </t>
  </si>
  <si>
    <t>Zdravstvene storitve po nacionalnem razpisu</t>
  </si>
  <si>
    <t>Izvajanje transplantacij</t>
  </si>
  <si>
    <t>sistemski datum prejema pošiljke</t>
  </si>
  <si>
    <t>ČRNA GORA</t>
  </si>
  <si>
    <t>Proizvodnja medicinskih instrumentov, naprav in pripomočkov</t>
  </si>
  <si>
    <t>C32.500</t>
  </si>
  <si>
    <t>Zobotehnika</t>
  </si>
  <si>
    <t>Predšolska vzgoja</t>
  </si>
  <si>
    <t>P85.100</t>
  </si>
  <si>
    <t>Osnovnošolsko izobraževanje</t>
  </si>
  <si>
    <t>P85.200</t>
  </si>
  <si>
    <t>Srednješolsko splošno izobraževanje</t>
  </si>
  <si>
    <t>P85.310</t>
  </si>
  <si>
    <t>Srednješolsko poklicno in strokovno izobraževanje</t>
  </si>
  <si>
    <t>P85.320</t>
  </si>
  <si>
    <t>P85.421</t>
  </si>
  <si>
    <t>Višješolsko izobraževanje</t>
  </si>
  <si>
    <t>Tip zavarovane  
osebe</t>
  </si>
  <si>
    <t>Način 
doplačila</t>
  </si>
  <si>
    <t>Razlog 
obravnave</t>
  </si>
  <si>
    <t>SBD obravnava</t>
  </si>
  <si>
    <t>E0051</t>
  </si>
  <si>
    <t>Paliativna nega III (Zavodi tip B, C  in C1)</t>
  </si>
  <si>
    <t>Nega IV (zavodi tip B, C in C1)</t>
  </si>
  <si>
    <t>Podlage nosilcev in 
družinskih članov</t>
  </si>
  <si>
    <t>RO 1</t>
  </si>
  <si>
    <t>RO 2</t>
  </si>
  <si>
    <t>RO 3</t>
  </si>
  <si>
    <t>RO 4</t>
  </si>
  <si>
    <t>RO 5</t>
  </si>
  <si>
    <t>001000</t>
  </si>
  <si>
    <t>X</t>
  </si>
  <si>
    <t>001077</t>
  </si>
  <si>
    <t>001098</t>
  </si>
  <si>
    <t>001109</t>
  </si>
  <si>
    <t>002000</t>
  </si>
  <si>
    <t>002075</t>
  </si>
  <si>
    <t>002077</t>
  </si>
  <si>
    <t>002098</t>
  </si>
  <si>
    <t>002109</t>
  </si>
  <si>
    <t>005000</t>
  </si>
  <si>
    <t>005077</t>
  </si>
  <si>
    <t>005098</t>
  </si>
  <si>
    <t>005109</t>
  </si>
  <si>
    <t>008000</t>
  </si>
  <si>
    <t>008077</t>
  </si>
  <si>
    <t>008098</t>
  </si>
  <si>
    <t>008109</t>
  </si>
  <si>
    <t>011000</t>
  </si>
  <si>
    <t>011077</t>
  </si>
  <si>
    <t>011109</t>
  </si>
  <si>
    <t>012000</t>
  </si>
  <si>
    <t>012077</t>
  </si>
  <si>
    <t>013000</t>
  </si>
  <si>
    <t>013077</t>
  </si>
  <si>
    <t>013098</t>
  </si>
  <si>
    <t>013109</t>
  </si>
  <si>
    <t>016000</t>
  </si>
  <si>
    <t>016077</t>
  </si>
  <si>
    <t>016098</t>
  </si>
  <si>
    <t>016109</t>
  </si>
  <si>
    <t>019000</t>
  </si>
  <si>
    <t>019077</t>
  </si>
  <si>
    <t>019098</t>
  </si>
  <si>
    <t>019109</t>
  </si>
  <si>
    <t>020000</t>
  </si>
  <si>
    <t>020077</t>
  </si>
  <si>
    <t>020098</t>
  </si>
  <si>
    <t>020109</t>
  </si>
  <si>
    <t>021000</t>
  </si>
  <si>
    <t>021077</t>
  </si>
  <si>
    <t>022000</t>
  </si>
  <si>
    <t>022077</t>
  </si>
  <si>
    <t>023000</t>
  </si>
  <si>
    <t>023076</t>
  </si>
  <si>
    <t>027000</t>
  </si>
  <si>
    <t>027077</t>
  </si>
  <si>
    <t>027098</t>
  </si>
  <si>
    <t>027109</t>
  </si>
  <si>
    <t>028000</t>
  </si>
  <si>
    <t>028077</t>
  </si>
  <si>
    <t>028109</t>
  </si>
  <si>
    <t>029000</t>
  </si>
  <si>
    <t>029077</t>
  </si>
  <si>
    <t>029098</t>
  </si>
  <si>
    <t>029109</t>
  </si>
  <si>
    <t>030000</t>
  </si>
  <si>
    <t>030076</t>
  </si>
  <si>
    <t>031000</t>
  </si>
  <si>
    <t>031077</t>
  </si>
  <si>
    <t>032000</t>
  </si>
  <si>
    <t>032077</t>
  </si>
  <si>
    <t>033000</t>
  </si>
  <si>
    <t>033077</t>
  </si>
  <si>
    <t>034000</t>
  </si>
  <si>
    <t>034077</t>
  </si>
  <si>
    <t>035000</t>
  </si>
  <si>
    <t>040000</t>
  </si>
  <si>
    <t>040077</t>
  </si>
  <si>
    <t>040098</t>
  </si>
  <si>
    <t>040109</t>
  </si>
  <si>
    <t>042000</t>
  </si>
  <si>
    <t>042077</t>
  </si>
  <si>
    <t>043000</t>
  </si>
  <si>
    <t>043077</t>
  </si>
  <si>
    <t>044000</t>
  </si>
  <si>
    <t>044077</t>
  </si>
  <si>
    <t>045000</t>
  </si>
  <si>
    <t>045077</t>
  </si>
  <si>
    <t>046000</t>
  </si>
  <si>
    <t>046077</t>
  </si>
  <si>
    <t>047000</t>
  </si>
  <si>
    <t>047077</t>
  </si>
  <si>
    <t>048000</t>
  </si>
  <si>
    <t>048077</t>
  </si>
  <si>
    <t>051000</t>
  </si>
  <si>
    <t>051077</t>
  </si>
  <si>
    <t>052000</t>
  </si>
  <si>
    <t>052077</t>
  </si>
  <si>
    <t>053000</t>
  </si>
  <si>
    <t>053077</t>
  </si>
  <si>
    <t>054000</t>
  </si>
  <si>
    <t>054077</t>
  </si>
  <si>
    <t>056000</t>
  </si>
  <si>
    <t>057000</t>
  </si>
  <si>
    <t>058000</t>
  </si>
  <si>
    <t>059000</t>
  </si>
  <si>
    <t>059077</t>
  </si>
  <si>
    <t>060000</t>
  </si>
  <si>
    <t>060077</t>
  </si>
  <si>
    <t>060098</t>
  </si>
  <si>
    <t>060109</t>
  </si>
  <si>
    <t>062000</t>
  </si>
  <si>
    <t>062077</t>
  </si>
  <si>
    <t>063000</t>
  </si>
  <si>
    <t>063077</t>
  </si>
  <si>
    <t>063098</t>
  </si>
  <si>
    <t>063109</t>
  </si>
  <si>
    <t>064000</t>
  </si>
  <si>
    <t>064077</t>
  </si>
  <si>
    <t>065000</t>
  </si>
  <si>
    <t>065077</t>
  </si>
  <si>
    <t>069000</t>
  </si>
  <si>
    <t>069098</t>
  </si>
  <si>
    <t>069109</t>
  </si>
  <si>
    <t>070000</t>
  </si>
  <si>
    <t>070077</t>
  </si>
  <si>
    <t>071000</t>
  </si>
  <si>
    <t>071077</t>
  </si>
  <si>
    <t>071109</t>
  </si>
  <si>
    <t>072000</t>
  </si>
  <si>
    <t>072077</t>
  </si>
  <si>
    <t>074000</t>
  </si>
  <si>
    <t>074077</t>
  </si>
  <si>
    <t>074098</t>
  </si>
  <si>
    <t>074109</t>
  </si>
  <si>
    <t>078000</t>
  </si>
  <si>
    <t>078077</t>
  </si>
  <si>
    <t>079000</t>
  </si>
  <si>
    <t>080000</t>
  </si>
  <si>
    <t>081000</t>
  </si>
  <si>
    <t>082000</t>
  </si>
  <si>
    <t>084000</t>
  </si>
  <si>
    <t>084077</t>
  </si>
  <si>
    <t>084098</t>
  </si>
  <si>
    <t>084109</t>
  </si>
  <si>
    <t>085000</t>
  </si>
  <si>
    <t>085077</t>
  </si>
  <si>
    <t>085098</t>
  </si>
  <si>
    <t>085109</t>
  </si>
  <si>
    <t>086000</t>
  </si>
  <si>
    <t>086077</t>
  </si>
  <si>
    <t>090000</t>
  </si>
  <si>
    <t>090077</t>
  </si>
  <si>
    <t>091000</t>
  </si>
  <si>
    <t>091077</t>
  </si>
  <si>
    <t>092000</t>
  </si>
  <si>
    <t>092077</t>
  </si>
  <si>
    <t>093000</t>
  </si>
  <si>
    <t>093077</t>
  </si>
  <si>
    <t>097000</t>
  </si>
  <si>
    <t>097077</t>
  </si>
  <si>
    <t>099000</t>
  </si>
  <si>
    <t>099077</t>
  </si>
  <si>
    <t>103000</t>
  </si>
  <si>
    <t>103077</t>
  </si>
  <si>
    <t>103098</t>
  </si>
  <si>
    <t>103109</t>
  </si>
  <si>
    <t>104000</t>
  </si>
  <si>
    <t>104077</t>
  </si>
  <si>
    <t>104098</t>
  </si>
  <si>
    <t>104109</t>
  </si>
  <si>
    <t>105000</t>
  </si>
  <si>
    <t>105077</t>
  </si>
  <si>
    <t>106000</t>
  </si>
  <si>
    <t>107000</t>
  </si>
  <si>
    <t>108000</t>
  </si>
  <si>
    <t>108077</t>
  </si>
  <si>
    <t>108098</t>
  </si>
  <si>
    <t>108109</t>
  </si>
  <si>
    <t>110000</t>
  </si>
  <si>
    <t>110077</t>
  </si>
  <si>
    <t xml:space="preserve">Datum izdaje in številka povezanega dokumenta </t>
  </si>
  <si>
    <t xml:space="preserve">Izredno fakturiranje              </t>
  </si>
  <si>
    <t xml:space="preserve">Evidenčni dokument       </t>
  </si>
  <si>
    <t xml:space="preserve">Datum plačila akontacije </t>
  </si>
  <si>
    <t xml:space="preserve">Račun/zahtevek </t>
  </si>
  <si>
    <t>N</t>
  </si>
  <si>
    <t xml:space="preserve">Poročilo </t>
  </si>
  <si>
    <t xml:space="preserve">Popravek poročila </t>
  </si>
  <si>
    <t>ni dovoljeno</t>
  </si>
  <si>
    <t>Sklic na številko</t>
  </si>
  <si>
    <t>Individualni račun / zahtevek za MedZZ</t>
  </si>
  <si>
    <t>Dobropis za MedZZ</t>
  </si>
  <si>
    <t>Bremepis za MedZZ</t>
  </si>
  <si>
    <t xml:space="preserve">VD </t>
  </si>
  <si>
    <t>Komentarji</t>
  </si>
  <si>
    <t>VD 1</t>
  </si>
  <si>
    <t>VD 2</t>
  </si>
  <si>
    <t>VD 3</t>
  </si>
  <si>
    <t>VD 4</t>
  </si>
  <si>
    <t>VD 5</t>
  </si>
  <si>
    <t>VD 6</t>
  </si>
  <si>
    <t>VD 15</t>
  </si>
  <si>
    <t>VD 16</t>
  </si>
  <si>
    <t xml:space="preserve">Šifrant K27.1: Podlaga zavarovanja po vrsti dokumenta (VD) </t>
  </si>
  <si>
    <t>Tip ZO</t>
  </si>
  <si>
    <t>VD</t>
  </si>
  <si>
    <t>VD7</t>
  </si>
  <si>
    <t>VD 8</t>
  </si>
  <si>
    <t>VD 9</t>
  </si>
  <si>
    <t>VD 10</t>
  </si>
  <si>
    <t>VD 11</t>
  </si>
  <si>
    <t>VD 12</t>
  </si>
  <si>
    <t>18</t>
  </si>
  <si>
    <t>19</t>
  </si>
  <si>
    <t xml:space="preserve">Šifrant K27.2: Tip ZO po vrsti dokumenta (VD) </t>
  </si>
  <si>
    <t>999999</t>
  </si>
  <si>
    <t>Medicinska biokemija</t>
  </si>
  <si>
    <t xml:space="preserve">- </t>
  </si>
  <si>
    <t>Popravek</t>
  </si>
  <si>
    <t>STALNO ZOBOVJE</t>
  </si>
  <si>
    <t>ZOB</t>
  </si>
  <si>
    <t>PLOSKEV</t>
  </si>
  <si>
    <t>B</t>
  </si>
  <si>
    <t>La</t>
  </si>
  <si>
    <t>P</t>
  </si>
  <si>
    <t>I</t>
  </si>
  <si>
    <t>M</t>
  </si>
  <si>
    <t>Li</t>
  </si>
  <si>
    <t>MLEČNO ZOBOVJE</t>
  </si>
  <si>
    <t>Trajanje obravnave je lahko daljše od 1 dne</t>
  </si>
  <si>
    <t>Navajanje sklopa podatkov Seznam oseb na PGO</t>
  </si>
  <si>
    <t>Individualni račun/zahtevek za MedZZ</t>
  </si>
  <si>
    <t>Storitve označene s P:</t>
  </si>
  <si>
    <t>Navajanje podatka Status obravnave istega tipa = 2 na strukturi SBD obravnava</t>
  </si>
  <si>
    <t>pogojno</t>
  </si>
  <si>
    <t xml:space="preserve"> P</t>
  </si>
  <si>
    <t>Otroški in šolski dispanzer kurativa</t>
  </si>
  <si>
    <t>Otroški in šolski dispanzer preventiva</t>
  </si>
  <si>
    <t>Otroški  in šolski dispanzer kurativa</t>
  </si>
  <si>
    <t>Šifrant K3.1: Parametri za kontrolo podatkov po vrstah dokumentov - navajanje podatkov</t>
  </si>
  <si>
    <t>Šifrant K3.2: Parametri za kontrolo podatkov po vrstah dokumentov - dovoljene vrednosti podatka Popravek</t>
  </si>
  <si>
    <t>Odstotek OZZ</t>
  </si>
  <si>
    <t>Inlay na 1 ploskvi, fiks. prot. nadzidek</t>
  </si>
  <si>
    <t>Polna kovinska prevleka z intrakor. sid.</t>
  </si>
  <si>
    <t>Delna prevleka ali inlay na 2-3 ploskvah</t>
  </si>
  <si>
    <t>Vezava solitarnih prevlek</t>
  </si>
  <si>
    <t>Cementiranje stare prevleke ali fasete</t>
  </si>
  <si>
    <t>Izdelava nove fasete/nadom. izpadle</t>
  </si>
  <si>
    <t xml:space="preserve">Poskusna protetska in funkc. rehab. </t>
  </si>
  <si>
    <t>Razbremenilna opornica do 4 zob</t>
  </si>
  <si>
    <t>Vgraditev polzila sklepa</t>
  </si>
  <si>
    <t>Registracija griza v fiksni protetiki</t>
  </si>
  <si>
    <t>Načrt protetične rehabilitacije</t>
  </si>
  <si>
    <t>Resekcijska proteza po tot. res. maksile</t>
  </si>
  <si>
    <t>Kontrola po opravljeni najzaht. rehab.**</t>
  </si>
  <si>
    <t>Parcialna zobna proteza do 10 elementov</t>
  </si>
  <si>
    <t>Zahtevnejša parcialna zobna proteza</t>
  </si>
  <si>
    <t>Vlita kovinska proteza</t>
  </si>
  <si>
    <t>Zahtevnejša vlita proteza</t>
  </si>
  <si>
    <t>Totalna proteza</t>
  </si>
  <si>
    <t>Akrilna snemna grizna plošča</t>
  </si>
  <si>
    <t>Reokluzija proteze, prilagoditev proteze</t>
  </si>
  <si>
    <t>Podložitev proteze po direktni metodi</t>
  </si>
  <si>
    <t>Podložitev proteze, po indirektni metodi</t>
  </si>
  <si>
    <t>Reskanje prevlek ali gredi po členu</t>
  </si>
  <si>
    <t>Vgraditev polzila, sklepa - direktno</t>
  </si>
  <si>
    <t>Reparatura proteze (prelom in še 1 ele.)</t>
  </si>
  <si>
    <t xml:space="preserve">Reparatura proteze z 2 ali več elementi </t>
  </si>
  <si>
    <t>Akrilna individualna žlica</t>
  </si>
  <si>
    <t>Grizna šablona pri fiksni protetiki</t>
  </si>
  <si>
    <t>Babištvo v bolnišnični dejavnosti</t>
  </si>
  <si>
    <t>Obsojenci in priporniki - dispanzer za ženske</t>
  </si>
  <si>
    <t>Forenzična psihiatrija</t>
  </si>
  <si>
    <t>117109</t>
  </si>
  <si>
    <t>117000</t>
  </si>
  <si>
    <t>117077</t>
  </si>
  <si>
    <t>117098</t>
  </si>
  <si>
    <t>Izdaja MP</t>
  </si>
  <si>
    <t>Aplikacija MP</t>
  </si>
  <si>
    <t>Izposoja MP</t>
  </si>
  <si>
    <t>Popravila MP</t>
  </si>
  <si>
    <t>Vzdrževanje MP</t>
  </si>
  <si>
    <t>Pavšal pri prvi izposoji MP</t>
  </si>
  <si>
    <t>Šifrant K30: Delež OZZ pri obračunani vrednosti MP (izdaja, izposoja)</t>
  </si>
  <si>
    <t>Endoskopija</t>
  </si>
  <si>
    <t>Kardiovaskularna kirurgija</t>
  </si>
  <si>
    <t xml:space="preserve">Revmatologija </t>
  </si>
  <si>
    <t xml:space="preserve">Logopedija </t>
  </si>
  <si>
    <t>Nega na domu</t>
  </si>
  <si>
    <r>
      <t xml:space="preserve">Šifra skupine MP*
</t>
    </r>
    <r>
      <rPr>
        <sz val="8"/>
        <rFont val="Arial"/>
        <family val="2"/>
        <charset val="238"/>
      </rPr>
      <t>(19 = skupina 19, pripomočki za izboljšanje vida;
0 = vse ostale skupine)</t>
    </r>
  </si>
  <si>
    <t>Operacija ušes, nosu, ust in grla</t>
  </si>
  <si>
    <t>Reparacija rane nosu</t>
  </si>
  <si>
    <t>Delna ekstirpacija obušesne žleze slinavke (suprafacialna ekstirpacija)</t>
  </si>
  <si>
    <t>Ekstirpacija ciste v ustih</t>
  </si>
  <si>
    <t>Ekstirpacija branhiogene ciste</t>
  </si>
  <si>
    <t>Zapora ezofagostome na vratu</t>
  </si>
  <si>
    <t>Ezofagotomija</t>
  </si>
  <si>
    <t>Ekscizija tiroglosne ciste</t>
  </si>
  <si>
    <t>Radikalna ekscizija tiroglosne ciste ali fistule</t>
  </si>
  <si>
    <t>Ekstirpacija parafaringealnega tumorja z zunanjim pristopom</t>
  </si>
  <si>
    <t>Ekscizija ponovnega ali persistentnega parafaringealnega tumorja z zunanjim pristopom</t>
  </si>
  <si>
    <t>Resekcija endotrahealne strikture z anastomozo</t>
  </si>
  <si>
    <t>Resekcija endotrahealne strikture z laserjem in vzpostavitev anastomoze</t>
  </si>
  <si>
    <t>Resekcija endotrahealne strikture z laserjem in rekonstrukcija z nadomestno trahejo</t>
  </si>
  <si>
    <t>Odstranitev polipa zunanjega ušesa</t>
  </si>
  <si>
    <t>Odstranitev eksostoz zunanjega sluhovoda</t>
  </si>
  <si>
    <t>Korekcija stenoze zunanjega sluhovoda</t>
  </si>
  <si>
    <t>Miringoplastika, transmeatalno</t>
  </si>
  <si>
    <t>Miringoplastika, retroavrikularni ali endavralni pristop</t>
  </si>
  <si>
    <t>Atikotomija</t>
  </si>
  <si>
    <t>Miringoplastika z atikotomijo</t>
  </si>
  <si>
    <t>Atikotomija z rekonstrukcijo kostnega defekta</t>
  </si>
  <si>
    <t>Atikotomija z rekonstrukcijo kostnega defekta in miringoplastiko</t>
  </si>
  <si>
    <t>Rekonstrukcija slušne kostne verige</t>
  </si>
  <si>
    <t>Miringoplastika z rekonstrukcijo slušne kostne verige</t>
  </si>
  <si>
    <t>Mastoidektomija</t>
  </si>
  <si>
    <t>Obliteracija mastoidne votline</t>
  </si>
  <si>
    <t>Mastoidektomija z ohranjeno steno sluhovoda in miringoplastika</t>
  </si>
  <si>
    <t>Modificirana radikalna mastoidektomija</t>
  </si>
  <si>
    <t>Radikalna mastoidektomija</t>
  </si>
  <si>
    <t>Implantacija elektromagnetnega slušnega pripomočka</t>
  </si>
  <si>
    <t>Modificirana radikalna mastoidektomija z miringoplastiko</t>
  </si>
  <si>
    <t>Radikalna mastoidektomija z miringoplastiko</t>
  </si>
  <si>
    <t>Modificirana radikalna mastoidektomija z obliteracijo mastoidne votline, Evstahijeve tube in zaprtje zunanjega sluhovoda</t>
  </si>
  <si>
    <t>Radikalna mastoidektomija z obliteracijo mastoidne votline, Evstahijeve tube in zaprtje zunanjega sluhovoda</t>
  </si>
  <si>
    <t>Revizija modificirane radikalne mastoidektomije</t>
  </si>
  <si>
    <t>Revizija radikalne mastoidektomije</t>
  </si>
  <si>
    <t>Stapedektomija</t>
  </si>
  <si>
    <t>Mobilizacija koščic</t>
  </si>
  <si>
    <t>Odstranitev kohlearnega implanta</t>
  </si>
  <si>
    <t>Odstranitev glomusnega tumorja, transtimpanični pristop</t>
  </si>
  <si>
    <t>Odstranitev glomusnega tumorja, transmastoidni pristop z mastoidektomijo</t>
  </si>
  <si>
    <t>Miringotomija, enostranska</t>
  </si>
  <si>
    <t>Miringotomija, obojestranska</t>
  </si>
  <si>
    <t>Miringotomija z vstavitvijo cevke, enostranska</t>
  </si>
  <si>
    <t>Miringotomija z vstavitvijo cevke, obojestranska</t>
  </si>
  <si>
    <t>Ekscizija lezije srednjega ušesa</t>
  </si>
  <si>
    <t>Ekscizija lezije srednjega ušesa z miringoplastiko</t>
  </si>
  <si>
    <t>Ekscizija lezije srednjega ušesa z rekonstrukcijo slušne kostne verige</t>
  </si>
  <si>
    <t>Ekscizija lezije srednjega ušesa z miringoplastiko in rekonstrukcijo slušne kostne verige</t>
  </si>
  <si>
    <t>Ekscizija roba perforiranega bobniča</t>
  </si>
  <si>
    <t>Odstranitev nosnega polipa</t>
  </si>
  <si>
    <t>Submukozna resekcija nosnega pretina</t>
  </si>
  <si>
    <t>Septoplastika</t>
  </si>
  <si>
    <t>Septoplastika s submukozno resekcijo nosnega pretina</t>
  </si>
  <si>
    <t>Rekonstrukcija nosnega pretina</t>
  </si>
  <si>
    <t>Kirurška fraktura nosnih školjk, enostranska</t>
  </si>
  <si>
    <t>Kirurška fraktura nosnih školjk, obojestranska</t>
  </si>
  <si>
    <t>Submukozna resekcija nosne školjke, enostranska</t>
  </si>
  <si>
    <t>Submukozna resekcija nosne školjke, obojestranska</t>
  </si>
  <si>
    <t>Radikalna operacija maksilarnega sinusa, enostranska</t>
  </si>
  <si>
    <t>Radikalna operacija maksilarnega sinusa, obojestranska</t>
  </si>
  <si>
    <t>Radikalna operacija maksilarnega sinusa z etmoidektomijo</t>
  </si>
  <si>
    <t>Radikalna operacija maksilarnega sinusa z nevrektomijo živca kanala</t>
  </si>
  <si>
    <t>Meatotomija maksilarnega sinusa skozi nos, enostranska</t>
  </si>
  <si>
    <t>Meatotomija maksilarnega sinusa skozi nos, obojestranska</t>
  </si>
  <si>
    <t>Zapora oroantralne fistule</t>
  </si>
  <si>
    <t>Ekscizija nosne dermoidne ciste z intranazalno razširitvijo</t>
  </si>
  <si>
    <t>Etmoidektomija, zunanji (frontonazalni) pristop</t>
  </si>
  <si>
    <t>Etmoidektomija s sfenoidektomijo, zunanji (frontonazalni) pristop</t>
  </si>
  <si>
    <t>Radikalna etmoidektomija z osteoplastičnim režnjem</t>
  </si>
  <si>
    <t>Etmoidektomija, enostranska</t>
  </si>
  <si>
    <t>Etmoidektomija, obojestranska</t>
  </si>
  <si>
    <t>Etmoidotomija</t>
  </si>
  <si>
    <t>Frontalna sinusektomija</t>
  </si>
  <si>
    <t>Katetrizacija frontalnega sinusa</t>
  </si>
  <si>
    <t>Radikalna obliteracija frontalnega sinusa</t>
  </si>
  <si>
    <t>Posegi na etmoidnem sinusu z zunanjim pristopom</t>
  </si>
  <si>
    <t>Sfenoidektomija</t>
  </si>
  <si>
    <t>Sfenoidotomija</t>
  </si>
  <si>
    <t>Odstranitev žrelnega divertikla</t>
  </si>
  <si>
    <t>Krikofaringealna miotomija z odstranitvijo žrelnega divertikla</t>
  </si>
  <si>
    <t>Endoskopska resekcija žrelnega divertikla</t>
  </si>
  <si>
    <t>Krikofaringealna miotomija</t>
  </si>
  <si>
    <t>Krikofaringealna miotomija z inverzijo žrelnega divertikla</t>
  </si>
  <si>
    <t>Faringotomija</t>
  </si>
  <si>
    <t>Uvulopalatofaringoplastika</t>
  </si>
  <si>
    <t>Uvulopalatofaringoplastika s tonzilektomijo</t>
  </si>
  <si>
    <t>Uvulopalatoplastika</t>
  </si>
  <si>
    <t>Uvulopalatoplastika in tonzilektomija</t>
  </si>
  <si>
    <t>Ponovna uvulektomija</t>
  </si>
  <si>
    <t>Tonzilektomija brez adenoidektomije</t>
  </si>
  <si>
    <t>Tonzilektomija z adenoidektomijo</t>
  </si>
  <si>
    <t>Adenoidektomija brez tonzilektomije</t>
  </si>
  <si>
    <t>Odstranitev jezične tonzile</t>
  </si>
  <si>
    <t>Odstranitev nebnih lokov</t>
  </si>
  <si>
    <t>Uvulotomija</t>
  </si>
  <si>
    <t>Uvulektomija</t>
  </si>
  <si>
    <t>Odstranitev ciste v valekuli</t>
  </si>
  <si>
    <t>Odstranitev žrelne ciste</t>
  </si>
  <si>
    <t>Popolna laringektomija</t>
  </si>
  <si>
    <t>Ponovna vzpostavitev kontinuitete hranjenja po laringofaringektomiji</t>
  </si>
  <si>
    <t>Laringoskopija z odstranitvijo tumorja</t>
  </si>
  <si>
    <t>Mikrolaringoskopija z odstranitvijo papilomov z laserjem</t>
  </si>
  <si>
    <t>Mikrolaringoskopija z odstranitvijo drugega tumorja</t>
  </si>
  <si>
    <t>Ponovitvena operacija pri aritenoidektomiji</t>
  </si>
  <si>
    <t>Discizija prirastlin v grlu z mikrolaringoskopijo</t>
  </si>
  <si>
    <t>Laringoplastika</t>
  </si>
  <si>
    <t>Rinoplastika s popravo hrustanca</t>
  </si>
  <si>
    <t>Rinoplastika s popravo kostnih struktur</t>
  </si>
  <si>
    <t>Popolna rinoplastika</t>
  </si>
  <si>
    <t>Rinoplastika s presadkom nosnega ali pretinskega hrustanca</t>
  </si>
  <si>
    <t>Rinoplastika s presadkom nosne kosti</t>
  </si>
  <si>
    <t>Rinoplastika s presadkom nosne kosti in nosnega septalnega hrustanca</t>
  </si>
  <si>
    <t>Rinoplastika s presadkom hrustanca z oddaljenega mesta</t>
  </si>
  <si>
    <t>Rinoplastika s kostnim presadkom z oddaljenega mesta</t>
  </si>
  <si>
    <t>Rinoplastika s kostnim in hrustančnim presadkom z oddaljenega mesta</t>
  </si>
  <si>
    <t>Druga poprava deformacij zunanjega uhlja</t>
  </si>
  <si>
    <t>Rekonstrukcija zunanjega sluhovoda pri kongenitalni atreziji</t>
  </si>
  <si>
    <t>Zaprtje oronazalne fistule</t>
  </si>
  <si>
    <t>Zaprtje druge nazalne fistule</t>
  </si>
  <si>
    <t>Odstranitev vijaka ali žice iz zgornje čeljustnice, spodnje čeljustnice ali ličnice</t>
  </si>
  <si>
    <t>Ekscizija spremembe na mandljih ali žrelnici</t>
  </si>
  <si>
    <t>Odprta valvulotomija aortne zaklopke</t>
  </si>
  <si>
    <t>Odprta valvulotomija trikuspidalne zaklopke</t>
  </si>
  <si>
    <t>Anuloplastika mitralne zaklopke</t>
  </si>
  <si>
    <t>Anuloplastika trikuspidalne zaklopke</t>
  </si>
  <si>
    <t>Anuloplastika mitralne zaklopke z všitjem obroča</t>
  </si>
  <si>
    <t>Anuloplastika trikuspidalne zaklopke z všitjem obroča</t>
  </si>
  <si>
    <t>Reparacija enega lističa aortne zaklopka</t>
  </si>
  <si>
    <t>Reparacija enega lističa mitralne zaklopke</t>
  </si>
  <si>
    <t>Reparacija enega lističa trikuspidalne zaklopke</t>
  </si>
  <si>
    <t>Reparacija dveh ali več lističev aortne zaklopke</t>
  </si>
  <si>
    <t>Dekalcifikacija lističa aortne zaklopke</t>
  </si>
  <si>
    <t>Rekonstrukcija mitralnega obroča</t>
  </si>
  <si>
    <t>Dekalcifikacija mitralne zaklopke</t>
  </si>
  <si>
    <t>Odprta valvulotomija mitralne zaklopke</t>
  </si>
  <si>
    <t>Zamenjava aortne zaklopke z mehansko protezo</t>
  </si>
  <si>
    <t>Zamenjava aortne zaklopke z biološko protezo</t>
  </si>
  <si>
    <t>Zamenjava mitralne zaklopke z mehansko protezo</t>
  </si>
  <si>
    <t>Zamenjava mitralne zaklopke z biološko protezo</t>
  </si>
  <si>
    <t>Zamenjava trikuspidalne zaklopke z mehansko protezo</t>
  </si>
  <si>
    <t>Zamenjava trikuspidalne zaklopke z biološko protezo</t>
  </si>
  <si>
    <t>Zamenjava pljučne zaklopke z mehansko protezo</t>
  </si>
  <si>
    <t>Zamenjava pljučne zaklopke z biološko protezo</t>
  </si>
  <si>
    <t>Zamenjava aortne zaklopke s homograftom</t>
  </si>
  <si>
    <t>Zamenjava aortne zaklopke s heterograftom brez opornice</t>
  </si>
  <si>
    <t>Zamenjava mitralne zaklopke s homograftom</t>
  </si>
  <si>
    <t>Zamenjava trikuspidalne zaklopke s homograftom</t>
  </si>
  <si>
    <t>Zamenjava pljučne zaklopke s homograftom</t>
  </si>
  <si>
    <t>Zamenjava pljučne zaklopke s heterograftom brez opornice</t>
  </si>
  <si>
    <t>Rekonstrukcija in reimplantacija subvalvularnih struktur</t>
  </si>
  <si>
    <t>Operativna oskrba akutnega infektivnega endokarditisa med posegom na srčni zaklopki</t>
  </si>
  <si>
    <t>Premostitev koronarne arterije z enim venskim mostom</t>
  </si>
  <si>
    <t>Premostitev koronarne arterije z enim drugim venskim mostom</t>
  </si>
  <si>
    <t>Premostitev koronarne arterije z enim (LIMA) presadkom</t>
  </si>
  <si>
    <t>Premostitev koronarne arterije z enim mostom iz desne notranje prsne arterije (RIMA)</t>
  </si>
  <si>
    <t>Premostitev koronarne arterije z enim mostom iz radialne arterije</t>
  </si>
  <si>
    <t>Premostitev koronarne arterije z enim mostom iz epigastrične arterije</t>
  </si>
  <si>
    <t>Premostitev koronarne arterije z enim drugim arterijskim mostom</t>
  </si>
  <si>
    <t>Premostitev koronarnih arterij z dvema mostovoma ali več mostovi iz desne notranje prsne arterije</t>
  </si>
  <si>
    <t>Premostitev koronarnih arterij z dvema mostovoma ali več iz radialne arterije</t>
  </si>
  <si>
    <t>Premostitev koronarnih arterij z dvema mostovoma ali več iz epigastrične arterije</t>
  </si>
  <si>
    <t>Premostitev koronarnih arterij z dvema drugima arterijskima mostovoma ali več</t>
  </si>
  <si>
    <t>Odprta endarteriektomija koronarnih arterij</t>
  </si>
  <si>
    <t>Ekscizija anevrizme levega prekata</t>
  </si>
  <si>
    <t>Ekscizija anevrizme levega prekata z všitjem krpice</t>
  </si>
  <si>
    <t>Reparacija rupture prekatnega pretina</t>
  </si>
  <si>
    <t>Prekinitev akcesorne poti, ki zajema eno preddvorno votlino</t>
  </si>
  <si>
    <t>Reparacija ascendentne prsne aorte</t>
  </si>
  <si>
    <t>Zamenjava ascendentne prsne aorte</t>
  </si>
  <si>
    <t>Reparacija ascendentne prsne aorte z reparacijo aortne zaklopke</t>
  </si>
  <si>
    <t>Zamenjava ascendentne prsne aorte z reparacijo aortne zaklopke</t>
  </si>
  <si>
    <t>Zamenjava ascendentne prsne aorte z zamenjavo aortne zaklopke</t>
  </si>
  <si>
    <t>Reparacija ascendentne prsne aorte z zamenjavo aortne zaklopke in vsaditvijo koronarnih arterij</t>
  </si>
  <si>
    <t>Zamenjava ascendentne prsne aorte z reparacijo aortne zaklopke in vsaditvijo koronarnih arterij</t>
  </si>
  <si>
    <t>Zamenjava ascendentne prsne aorte z zamenjavo aortne zaklopke in vsaditvijo koronarnih arterij</t>
  </si>
  <si>
    <t>Reparacija aortnega loka in ascendentne prsne aorte</t>
  </si>
  <si>
    <t>Zamenjava aortnega loka in ascendentne prsne aorte</t>
  </si>
  <si>
    <t>Reparacija aortnega loka in ascendentne prsne aorte z zamenjavo aortne zaklopke</t>
  </si>
  <si>
    <t>Zamenjava aortnega loka in ascendentne prsne aorte z reparacijo aortne zaklopke</t>
  </si>
  <si>
    <t>Zamenjava aortnega loka in ascendentne prsne aorte z zamenjavo aortne zaklopke</t>
  </si>
  <si>
    <t>Reparacija aortnega loka in ascendentne prsne aorte z zamenjavo aortne zaklopke in vsaditvijo koronarnih arterij</t>
  </si>
  <si>
    <t>Zamenjava aortnega loka in ascendentne prsne aorte z zamenjavo aortne zaklopke in vsaditvijo koronarnih arterij</t>
  </si>
  <si>
    <t>Reparacija descendentne prsne aorte</t>
  </si>
  <si>
    <t>Zamenjava descendentne prsne aorte</t>
  </si>
  <si>
    <t>Reparacija descendentne prsne aorte s spojem (šantom)</t>
  </si>
  <si>
    <t>Zamenjava descendentne prsne aorte s spojem (šantom)</t>
  </si>
  <si>
    <t>Operativna oskrba akutne rupture ali disekcije prsne aorte</t>
  </si>
  <si>
    <t>Reoperacija za druge posege na srcu, ki ni uvrščena drugje</t>
  </si>
  <si>
    <t>Razrešitev prsnih zarastlin</t>
  </si>
  <si>
    <t>Srčna miotomija</t>
  </si>
  <si>
    <t>Srčna miektomija</t>
  </si>
  <si>
    <t>Transmiokardialna revaskularizacija pri odprtem prsnem košu</t>
  </si>
  <si>
    <t>Druge transmiokardialne revaskularizacije</t>
  </si>
  <si>
    <t>Drugi posegi na srcu v prsnem košu z zunajtelesnim krvnim obtokom</t>
  </si>
  <si>
    <t>Drugi posegi na preddvoru znotraj prsnega koša z ZTO</t>
  </si>
  <si>
    <t>Drugi posegi na aortni zaklopki v prsnem košu z zunajtelesnim krvnim obvodom</t>
  </si>
  <si>
    <t>Drugi posegi na trikuspidalni zaklopki v prsnem košu z zunajtelesnim krvnim obtokom</t>
  </si>
  <si>
    <t>Ekscizija tumorja stene preddvora ali preddvornega pretina</t>
  </si>
  <si>
    <t>Ekscizija tumorja preddvorne stene ali preddvornega pretina in rekonstrukcija s krpico</t>
  </si>
  <si>
    <t>Ekscizija tumorja preddvorne stene ali preddvornega pretina in rekonstrukcija s kanalom</t>
  </si>
  <si>
    <t>Ekscizija dela debeline prekata zaradi tumorja srca</t>
  </si>
  <si>
    <t>Ekscizija vse debeline prekata zaradi tumorja srca z reparacijo ali rekonstrukcijo</t>
  </si>
  <si>
    <t>Zaprtje odprtega arterioznega duktusa</t>
  </si>
  <si>
    <t>Perkutano zaprtje srčne kolateralne žile</t>
  </si>
  <si>
    <t>Zaprtje srčne kolateralne žile</t>
  </si>
  <si>
    <t>Bandaža debla pljučne arterije</t>
  </si>
  <si>
    <t>Odstranitev bandaže z debla pljučne arterije</t>
  </si>
  <si>
    <t>Druga reparacija debla pljučne arterije</t>
  </si>
  <si>
    <t>Reparacija žil v prsnem košu z anastomozo</t>
  </si>
  <si>
    <t>Sistemska pulmonalna povezava</t>
  </si>
  <si>
    <t>Septostomija ali septektomija preddvornega pretina</t>
  </si>
  <si>
    <t>Perkutano zapiranje defekta v preddvornem pretinu</t>
  </si>
  <si>
    <t>Zapiranje defekta v preddvornem pretinu</t>
  </si>
  <si>
    <t>Ekscizija prekatnega pretina</t>
  </si>
  <si>
    <t>Perkutano zapiranje defekta v prekatnem pretinu</t>
  </si>
  <si>
    <t>Zapiranje defekta v prekatnem pretinu</t>
  </si>
  <si>
    <t>Posegi z uporabo pregrad v prekatih</t>
  </si>
  <si>
    <t>Oblikovanje kanala v prekatu</t>
  </si>
  <si>
    <t>Oblikovanje kanala zunaj srca med desnim prekatom in pljučno arterijo</t>
  </si>
  <si>
    <t>Oblikovanje kanala zunaj srca med levim prekatom in aorto</t>
  </si>
  <si>
    <t>Ekstrakardialni kanal med preddvorom in pljučno arterijo</t>
  </si>
  <si>
    <t>Menjava kanala zunaj srca med desnim prekatom in pljučno arterijo</t>
  </si>
  <si>
    <t>Menjava kanala zunaj srca med levim prekatom in aorto</t>
  </si>
  <si>
    <t>Reparacija ekstrakardialnega konduita med preddvorom in pljučno arterijo</t>
  </si>
  <si>
    <t>Povečanje levega prekata</t>
  </si>
  <si>
    <t>Povečanje desnega prekata</t>
  </si>
  <si>
    <t>Operacija na ožilju - arterije in vene</t>
  </si>
  <si>
    <t>Obvod karotidne arterije iz vene</t>
  </si>
  <si>
    <t>Karotikokarotidni obvod iz vene</t>
  </si>
  <si>
    <t>Karotikosubklavijski obvod iz vene</t>
  </si>
  <si>
    <t>Karotikovertebralni obvod iz vene</t>
  </si>
  <si>
    <t>Aortosubklavijskokarotidni obvod iz vene</t>
  </si>
  <si>
    <t>Karotidni obvod iz umetnega materiala</t>
  </si>
  <si>
    <t>Karotikokarotidni obvod iz umetnega materiala</t>
  </si>
  <si>
    <t>Karotikovertebralni obvod iz umetnega materiala</t>
  </si>
  <si>
    <t>Karotikosubklavijalni obvod iz umetnega materiala</t>
  </si>
  <si>
    <t>Aortokarotidni obvod iz umetnega materiala</t>
  </si>
  <si>
    <t>Aortokarotikobrahialni obvod iz umetnega materiala</t>
  </si>
  <si>
    <t>Aortofemoralni obvod iz umetnega materiala</t>
  </si>
  <si>
    <t>Aortofemorofemoralni obvod iz umetnega materiala</t>
  </si>
  <si>
    <t>Aortoiliakalni obvod iz umetnega materiala</t>
  </si>
  <si>
    <t>Aortoiliofemoralni obvod iz umetnega materiala</t>
  </si>
  <si>
    <t>Iliofemoralni obvod iz vene</t>
  </si>
  <si>
    <t>Iliofemoralni obvod iz umetnega materiala</t>
  </si>
  <si>
    <t>Subklaviofemoralni obvod iz umetnega materiala</t>
  </si>
  <si>
    <t>Subklaviofemorofemoralni obvod iz umetnega materiala</t>
  </si>
  <si>
    <t>Aksilofemoralni obvod iz umetnega materiala</t>
  </si>
  <si>
    <t>Aksilofemorofemoralni obvod iz umetnega materiala</t>
  </si>
  <si>
    <t>Iliofemoralni navzkrižni obvod</t>
  </si>
  <si>
    <t>Femorofemoralni navzkrižni obvod</t>
  </si>
  <si>
    <t>Renalni obvod iz vene, enostranski</t>
  </si>
  <si>
    <t>Renalni obvod iz umetnega materiala, enostranski</t>
  </si>
  <si>
    <t>Renalni obvod iz vene, obojestranski</t>
  </si>
  <si>
    <t>Renalni obvod iz umetnega materiala, obojestranski</t>
  </si>
  <si>
    <t>Mezenterični obvod iz vene, ena žila</t>
  </si>
  <si>
    <t>Mezenterični obvod iz vene, več žil</t>
  </si>
  <si>
    <t>Femoropoplitealni obvod iz vene, anastomoza nad kolenom</t>
  </si>
  <si>
    <t>Femoropoplitealni obvod iz vene, anastomoza pod kolenom</t>
  </si>
  <si>
    <t>Femoroproksimalni tibialni ali peronealni obvod iz vene</t>
  </si>
  <si>
    <t>Femorodistalni tibialni ali peronealni obvod iz vene</t>
  </si>
  <si>
    <t>Femoropoplitealni obvod iz umetnega materiala, anastomoza nad kolenom</t>
  </si>
  <si>
    <t>Femoropoplitealni obvod iz umetnega materiala, anastomoza pod kolenom</t>
  </si>
  <si>
    <t>Femoralnitibialni ali peronealni sestavljeni most</t>
  </si>
  <si>
    <t>Femoralni sekvenčni obvod iz vene</t>
  </si>
  <si>
    <t>Femoralni sekvenčni obvod iz umetnega materiala</t>
  </si>
  <si>
    <t>Drug arterijski obvod iz umetnega materiala</t>
  </si>
  <si>
    <t>Subklavijskovertebralni obvod iz vene</t>
  </si>
  <si>
    <t>Splenorenalni obvod iz vene</t>
  </si>
  <si>
    <t>Aortoceliakalni obvod iz vene</t>
  </si>
  <si>
    <t>Aortofemoropoplitealni obvod iz vene</t>
  </si>
  <si>
    <t>Ilioiliakalni obvod iz vene</t>
  </si>
  <si>
    <t>Popliteotibialni obvod z veno</t>
  </si>
  <si>
    <t>Subklavijskisubklavijski obvod iz umetnega materiala</t>
  </si>
  <si>
    <t>Subklavijskovertebralni obvod iz umetnega materiala</t>
  </si>
  <si>
    <t>Subklavijskoaksilarni obvod iz umetnega materiala</t>
  </si>
  <si>
    <t>Aksiloaksilarni obvod iz umetnega materiala</t>
  </si>
  <si>
    <t>Aksilobrahialni obvod iz umetnega materiala</t>
  </si>
  <si>
    <t>Splenorenalni obvod iz umetnega materiala</t>
  </si>
  <si>
    <t>Aortocelijakalni obvod iz umetnega materiala</t>
  </si>
  <si>
    <t>Aortofemoropolitealni obvod iz umetnega materiala</t>
  </si>
  <si>
    <t>Ilioiliakalni obvod iz umetnega materiala</t>
  </si>
  <si>
    <t>Popliteotibialni obvod iz umetnega materiala</t>
  </si>
  <si>
    <t>Zamenjava poplitealne anevrizme z veno</t>
  </si>
  <si>
    <t>Zamenjava poplitealne anevrizme z umetnim materialom</t>
  </si>
  <si>
    <t>Reparacija anevrizme na vratu</t>
  </si>
  <si>
    <t>Reparacija anevrizme v trebuhu</t>
  </si>
  <si>
    <t>Zamenjava anevrizme prsne aorte z vsadkom</t>
  </si>
  <si>
    <t>Zamenjava torakoabdominalne anevrizme z vsadkom</t>
  </si>
  <si>
    <t>Zamenjava anevrizme suprarenalne aorte z vsadkom</t>
  </si>
  <si>
    <t>Zamenjava anevrizme infrarenalne trebušne aorte s tubularnim vsadkom</t>
  </si>
  <si>
    <t>Zamenjava anevrizme infrarenalne aorte z razcepljenim vsadkom do iliakalnih arterij</t>
  </si>
  <si>
    <t>Zamenjava anevrizme iliakalne arterije z vsadkom, enostranska</t>
  </si>
  <si>
    <t>Zamenjava anevrizme iliakalne arterije z vsadkom, obojestranska</t>
  </si>
  <si>
    <t>Ekscizija in reparacija anevrizme visceralne arterije z direktno anastomozo</t>
  </si>
  <si>
    <t>Zamenjava anevrizme visceralne arterije z vsadkom</t>
  </si>
  <si>
    <t>Prekinitev anevrizme visceralne arterije brez vzpostavitve kontinuitete</t>
  </si>
  <si>
    <t>Reparacija psevdoanevrizme na aortni anastomozi po prejšnjem posegu na aorti</t>
  </si>
  <si>
    <t>Reparacija psevdoanevrizme iliakalne arterije</t>
  </si>
  <si>
    <t>Reparacija psevdoanevrizme femoralne arterije</t>
  </si>
  <si>
    <t>Zamenjava rupturirane torakoabdominalne anevrizme z vsadkom</t>
  </si>
  <si>
    <t>Zamenjava rupturirane anevrizme suprarenalne aorte z vsadkom</t>
  </si>
  <si>
    <t>Zamenjava rupturirane anevrizme infrarenalne trebušne aorte s tubularnim vsadkom</t>
  </si>
  <si>
    <t>Zamenjava rupturirane anevrizme infrarenalne trebušne aorte z razcepljenim vsadkom do femoralnih arterij</t>
  </si>
  <si>
    <t>Zamenjava rupturirane anevrizme iliakalne arterije z vsadkom</t>
  </si>
  <si>
    <t>Ekscizija in reparacija rupturirane anevrizme visceralne arterije z direktno anastomozo</t>
  </si>
  <si>
    <t>Zamenjava rupturirane anevrizme visceralne arterije z vsadkom</t>
  </si>
  <si>
    <t>Prekinitev rupturirane anevrizme visceralne arterije brez vzpostavitve kontinuitete</t>
  </si>
  <si>
    <t>Reparacija rupturirane anevrizme na udu</t>
  </si>
  <si>
    <t>Reparacija rupturirane anevrizme na vratu</t>
  </si>
  <si>
    <t>Reparacija rupturirane anevrizme v trebuhu</t>
  </si>
  <si>
    <t>Endarteriektomija karotidne arterije</t>
  </si>
  <si>
    <t>Endarteriektomija anonimne arterije</t>
  </si>
  <si>
    <t>Endarteriektomija subklavijske arterije</t>
  </si>
  <si>
    <t>Endarteriektomija aorte</t>
  </si>
  <si>
    <t>Endarteriektomija aortoiliakalnega predela</t>
  </si>
  <si>
    <t>Endarteriektomija aortofemoralnega predela</t>
  </si>
  <si>
    <t>Endarteriektomija ileofemoralnega predela, obojestranska</t>
  </si>
  <si>
    <t>Endarteriektomija iliakalne arterije</t>
  </si>
  <si>
    <t>Endarteriektomija ileofemoralnega predela na eni strani</t>
  </si>
  <si>
    <t>Endarteriektomija renalne arterije na eni strani</t>
  </si>
  <si>
    <t>Endarteriektomija renalne arterije, obojestranska</t>
  </si>
  <si>
    <t>Endarteriektomija celiakalnega debla</t>
  </si>
  <si>
    <t>Endarteriektomija zgornje mezenterične arterije</t>
  </si>
  <si>
    <t>Endarteriektomija celiakalnega debla in zgornje mezenterične arterije</t>
  </si>
  <si>
    <t>Endarteriektomija spodnje mezenterične arterije</t>
  </si>
  <si>
    <t>Endarteriektomija na udih</t>
  </si>
  <si>
    <t>Razširjena endarteriektomija globoke femoralne arterije</t>
  </si>
  <si>
    <t>Embolektomija ali trombektomija karotidne arterije</t>
  </si>
  <si>
    <t>Embolektomija ali trombektomija subklavijske arterije</t>
  </si>
  <si>
    <t>Embolektomija ali trombektomija anonimne arterije</t>
  </si>
  <si>
    <t>Embolektomija ali trombektomija mostu arterije trupa</t>
  </si>
  <si>
    <t>Embolektomija ali trombektomija aksilarne arterije</t>
  </si>
  <si>
    <t>Embolektomija ali trombektomija brahialne arterije</t>
  </si>
  <si>
    <t>Embolektomija ali trombektomija radialne arterije</t>
  </si>
  <si>
    <t>Embolektomija ali trombektomija ulnarne arterije</t>
  </si>
  <si>
    <t>Embolektomija ali trombektomija celiakalnega debla</t>
  </si>
  <si>
    <t>Embolektomija ali trombektomija mezenterične arterije</t>
  </si>
  <si>
    <t>Embolektomija ali trombektomija renalne arterije</t>
  </si>
  <si>
    <t>Embolektomija ali trombektomija lienalne arterije</t>
  </si>
  <si>
    <t>Embolektomija ali trombektomija iliakalne arterije</t>
  </si>
  <si>
    <t>Embolektomija ali trombektomija femoralne arterije</t>
  </si>
  <si>
    <t>Embolektomija ali trombektomija poplitealne arterije</t>
  </si>
  <si>
    <t>Embolektomija ali trombektomija tibialne arterije</t>
  </si>
  <si>
    <t>Embolektomija ali trombektomija mostu arterije udov</t>
  </si>
  <si>
    <t>Zaprta trombektomija spodnje votle vene</t>
  </si>
  <si>
    <t>Zaprta trombektomija iliakalne vene</t>
  </si>
  <si>
    <t>Odprta trombektomija spodnje votle vene</t>
  </si>
  <si>
    <t>Odprta trombektomija iliakalne vene</t>
  </si>
  <si>
    <t>Trombektomija femoralne vene</t>
  </si>
  <si>
    <t>Trombektomija poplitealne vene</t>
  </si>
  <si>
    <t>Trombektomija subklavijske vene</t>
  </si>
  <si>
    <t>Trombektomija aksilarne vene</t>
  </si>
  <si>
    <t>Trombektomija druge velike vene</t>
  </si>
  <si>
    <t>Ekscizija ali ligatura zapletene arteriovenske fistule okončine</t>
  </si>
  <si>
    <t>Ekscizija ali ligatura enostavne arteriovenske fistule vratu</t>
  </si>
  <si>
    <t>Ekscizija ali ligatura zapletene arteriovenske fistule vratu</t>
  </si>
  <si>
    <t>Ekscizija ali ligatura enostavne arteriovenske fistule trebuha</t>
  </si>
  <si>
    <t>Ekscizija ali ligatura zapletene arteriovenske fistule trebuha</t>
  </si>
  <si>
    <t>Reparacija enostavne arteriovenske fistule uda z vzpostavitvijo kontinuitete</t>
  </si>
  <si>
    <t>Reparacija enostavne arteriovenske fistule vratu z vzpostavitvijo kontinuitete</t>
  </si>
  <si>
    <t>Reparacija zapletene arteriovenske fistule vratu z vzpostavitvijo kontinuitete</t>
  </si>
  <si>
    <t>Prekinitev prehranjevalne žile arteriovenske fistule na vratu</t>
  </si>
  <si>
    <t>Reparacija zapletene arteriovenske fistule trebuha z vzpostavitvijo kontinuitete</t>
  </si>
  <si>
    <t>Prekinitev prehranjevalne žile arteriovenske fistule v trebuhu</t>
  </si>
  <si>
    <t>Dekompresija celiakalne arterije</t>
  </si>
  <si>
    <t>Dekompresija poplitealne arterije</t>
  </si>
  <si>
    <t>Resekcija tumorja karotidne arterije premera 4 cm ali manj</t>
  </si>
  <si>
    <t>Resekcija recidivnega tumorja karotidne arterije</t>
  </si>
  <si>
    <t>Reparacija aortoenterične fistule z direktno zaporo aorte</t>
  </si>
  <si>
    <t>Reparacija aortoenterične fistule z vstavitvijo aortnega vsadka</t>
  </si>
  <si>
    <t>Reparacija aortoenterične fistule s prešitjem trebušne aorte in aksilofemoralnim mostom</t>
  </si>
  <si>
    <t>Vstavitev zunanjega arteriovenskega spoja (šanta)</t>
  </si>
  <si>
    <t>Zamenjava zunanjega arteriovenskega spoja (šanta)</t>
  </si>
  <si>
    <t>Odstranitev zunanjega arteriovenskega spoja (šanta)</t>
  </si>
  <si>
    <t>Arteriovenska anastomoza zgornjega uda</t>
  </si>
  <si>
    <t>Konstrukcija arteriovenske fistule z venskim vsadkom</t>
  </si>
  <si>
    <t>Konstrukcija arteriovenske fistule s protezo</t>
  </si>
  <si>
    <t>Trombektomija arteriovenske fistule</t>
  </si>
  <si>
    <t>Poprava zožitve arteriovenske fistule</t>
  </si>
  <si>
    <t>Prekinitev votle vene</t>
  </si>
  <si>
    <t>Obvod votle vene iz umetnega materiala</t>
  </si>
  <si>
    <t>Navzkrižni safenoiliakalni venski obvod</t>
  </si>
  <si>
    <t>Navzkrižni safenofemoralni venski obvod</t>
  </si>
  <si>
    <t>Femoralni venski obvod</t>
  </si>
  <si>
    <t>Drugi venski obvod iz vene</t>
  </si>
  <si>
    <t>Reparacija venske zaklopke</t>
  </si>
  <si>
    <t>Presaditev vene</t>
  </si>
  <si>
    <t>Namestitev zunanje opornice na povrhnjo veno</t>
  </si>
  <si>
    <t>Namestitev zunanje opornice na globoko veno</t>
  </si>
  <si>
    <t>Intraoperativna arteriografija</t>
  </si>
  <si>
    <t>Intraoperativna venografija</t>
  </si>
  <si>
    <t>Perkutana transluminalna balonska angioplastika</t>
  </si>
  <si>
    <t>Odprta transluminalna balonska angioplastika</t>
  </si>
  <si>
    <t>Perkutana transluminalna balonska angioplastika s stentiranjem, en stent</t>
  </si>
  <si>
    <t>Odprta transluminalna balonska angioplastika s stentiranjem, en stent</t>
  </si>
  <si>
    <t>Odprta transluminalna balonska angioplastika s stentiranjem, več stentov</t>
  </si>
  <si>
    <t>Perkutana periferna arterijska aterektomija</t>
  </si>
  <si>
    <t>Perkutana periferna laserska angioplastika</t>
  </si>
  <si>
    <t>Odprta periferna arterijska ali venska kateterizacija z dodajanjem trombolitičnih ali kemoterapevtskih sredstev</t>
  </si>
  <si>
    <t>Odprta vstavitev filtra v spodnjo votlo veno</t>
  </si>
  <si>
    <t>Prekinitev več dotokov krčnih žil</t>
  </si>
  <si>
    <t>Prekinitev safenofemoralnega ustja krčnih žil</t>
  </si>
  <si>
    <t>Prekinitev safenopoplitealnega ustja krčnih žil</t>
  </si>
  <si>
    <t>Prekinitev safenofemoralnega in safenopoplitealnega ustja krčnih žil</t>
  </si>
  <si>
    <t>Reoperacija krčnih žil</t>
  </si>
  <si>
    <t>Koronarografija</t>
  </si>
  <si>
    <t>Koronarna angiografija</t>
  </si>
  <si>
    <t>Koronarna angiografija s kateterizacijo levega srca</t>
  </si>
  <si>
    <t>Koronarna angiografija s kateterizacijo desnega srca</t>
  </si>
  <si>
    <t>Koronarna angiografija s kateterizacijo levega in desnega srca</t>
  </si>
  <si>
    <t>Angiografija</t>
  </si>
  <si>
    <t>Angioskopija</t>
  </si>
  <si>
    <t>Flebografija</t>
  </si>
  <si>
    <t>Digitalna subtrakcijska angiografija z diaskopijo z mobilnim ojačevalnikom slike</t>
  </si>
  <si>
    <t>Digitalna subtrakcijska angiografija glave in vratu z &lt;= 3 slikanji</t>
  </si>
  <si>
    <t>Digitalna subtrakcijska angiografija glave in vratu z arkus aortografijo z &lt;= 3 slikanji</t>
  </si>
  <si>
    <t>Digitalna subtrakcijska angiografija glave in vratu s 4 do 6 slikanji</t>
  </si>
  <si>
    <t>Digitalna subtrakcijska angiografija glave in vratu z &gt;= 10 slikanji</t>
  </si>
  <si>
    <t>Digitalna subtrakcijska angiografija glave in vratu z arkus aortografijo z &gt;= 10 slikanji</t>
  </si>
  <si>
    <t>Digitalna subtrakcijska angiografija prsnega koša z &lt;= 3 slikanji</t>
  </si>
  <si>
    <t>Digitalna subtrakcijska angiografija prsnega koša s 4 do 6 slikanji</t>
  </si>
  <si>
    <t>Digitalna subtrakcijska angiografija prsnega koša z &gt;= 10 slikanji</t>
  </si>
  <si>
    <t>Digitalna subtrakcijska angiografija trebuha z &lt;= 3 slikanji</t>
  </si>
  <si>
    <t>Digitalna subtrakcijska angiografija trebuha s 4 do 6 slikanji</t>
  </si>
  <si>
    <t>Digitalna subtrakcijska angiografija trebuha z &gt;= 10 slikanji</t>
  </si>
  <si>
    <t>Digitalna subtrakcijska angiografija zgornje okončine z &lt;= 3 slikanji, enostranska</t>
  </si>
  <si>
    <t>Digitalna subtrakcijska angiografija zgornje okončine z &lt;= 3 slikanji, obojestranska</t>
  </si>
  <si>
    <t>Digitalna subtrakcijska angiografija zgornje okončine s 4 do 6 slikanji, enostranska</t>
  </si>
  <si>
    <t>Digitalna subtrakcijska angiografija zgornje okončine s 4 do 6 slikanji, obojestranska</t>
  </si>
  <si>
    <t>Digitalna subtrakcijska angiografija zgornje okončine z &gt;= 10 slikanji, enostranska</t>
  </si>
  <si>
    <t>Digitalna subtrakcijska angiografija zgornje okončine z &gt;= 10 slikanji, obojestranska</t>
  </si>
  <si>
    <t>Digitalna subtrakcijska angiografija spodnje okončine z &lt;= 3 slikanji, enostranska</t>
  </si>
  <si>
    <t>Digitalna subtrakcijska angiografija spodnje okončine z &lt;= 3 slikanji, obojestranska</t>
  </si>
  <si>
    <t>Digitalna subtrakcijska angiografija spodnje okončine s 4 do 6 slikanji, enostranska</t>
  </si>
  <si>
    <t>Digitalna subtrakcijska angiografija spodnje okončine s 4 do 6 slikanji, obojestranska</t>
  </si>
  <si>
    <t>Digitalna subtrakcijska angiografija spodnje okončine z &gt;= 10 slikanji, enostranska</t>
  </si>
  <si>
    <t>Digitalna subtrakcijska angiografija spodnje okončine z &gt;= 10 slikanji, obojestranska</t>
  </si>
  <si>
    <t>Operacija kile</t>
  </si>
  <si>
    <t>Hernioplastika incizijske kile</t>
  </si>
  <si>
    <t>Hernioplastika druge kile trebušne stene</t>
  </si>
  <si>
    <t>Hernioplastika incizijske kile s transpozicijo mišice</t>
  </si>
  <si>
    <t>Hernioplastika incizijske kile s protezo</t>
  </si>
  <si>
    <t>Hernioplastika incizijske kile z resekcijo stranguliranega črevesa</t>
  </si>
  <si>
    <t>Hernioplastika druge kile trebušne stene z uporabo mišice</t>
  </si>
  <si>
    <t>Hernioplastika druge kile trebušne stene s protezo</t>
  </si>
  <si>
    <t>Laparoskopska hernioplastika femoralne kile, enostranska</t>
  </si>
  <si>
    <t>Laparoskopska hernioplastika femoralne kile, obojestranska</t>
  </si>
  <si>
    <t>Laparoskopska hernioplastika ingvinalne kile, enostranska</t>
  </si>
  <si>
    <t>Laparoskopska hernioplastika ingvinalne kile, obojestranska</t>
  </si>
  <si>
    <t>Hernioplastika femoralne kile, enostranska</t>
  </si>
  <si>
    <t>Hernioplastika femoralne kile, obojestranska</t>
  </si>
  <si>
    <t>Hernioplastika ingvinalne kile, enostranska</t>
  </si>
  <si>
    <t>Hernioplastika ingvinalne kile, obojestranska</t>
  </si>
  <si>
    <t>Hernioplastika vkleščene, strangulirane kile</t>
  </si>
  <si>
    <t>Hernioplastika popkovne kile</t>
  </si>
  <si>
    <t>Hernioplastika epigastrične kile</t>
  </si>
  <si>
    <t>Hernioplastika v linei albi</t>
  </si>
  <si>
    <t>Operacija žolčnih kamnov</t>
  </si>
  <si>
    <t>Holecistektomija</t>
  </si>
  <si>
    <t>Laparoskopska holecistektomija</t>
  </si>
  <si>
    <t>Laparoskopska holecistektomija z odstranitvijo konkrementov iz žolčevoda skozi cistični vod</t>
  </si>
  <si>
    <t>Laparoskopska holecistektomija z odstranitvijo konkrementov iz žolčevoda na laparoskopski način</t>
  </si>
  <si>
    <t>Odstranitev kamna iz žolčevoda z uporabo slikovnih tehnik</t>
  </si>
  <si>
    <t>Holedohotomija</t>
  </si>
  <si>
    <t>Holecistektomija z holedohotomijo</t>
  </si>
  <si>
    <t>Holecistektomija z holedohotomijo in biliodigestivno anastomozo</t>
  </si>
  <si>
    <t>Intrahepatična holedohotomija z odstranitvijo intrahepatičnih žolčnih kamnov</t>
  </si>
  <si>
    <t>Endoproteza kolka</t>
  </si>
  <si>
    <t>Resekcijska artroplastika kolčnega sklepa</t>
  </si>
  <si>
    <t>Delna artroplastika kolčnega sklepa</t>
  </si>
  <si>
    <t>Popolna enostranska artroplastika kolčnega sklepa</t>
  </si>
  <si>
    <t>Popolna obojestranska artroplastika kolčnega sklepa</t>
  </si>
  <si>
    <t>Revizija popolne kolčne endoproteze</t>
  </si>
  <si>
    <t>Revizija popolne kolčne endoproteze s kostnim presadkom v acetabulum</t>
  </si>
  <si>
    <t>Revizija popolne kolčne endoproteze s kostnim presadkom v stegnenico</t>
  </si>
  <si>
    <t>Revizija popolne kolčne endoproteze s kostnim presadkom v acetabulum in stegnenico</t>
  </si>
  <si>
    <t>Revizija popolne kolčne endoproteze s kostnim presadkom po meri v acetabulum</t>
  </si>
  <si>
    <t>Revizija popolne kolčne endoproteze s transplantacijo kostnega transplantata po meri v stegnenico</t>
  </si>
  <si>
    <t>Revizija delne kolčne endoproteze</t>
  </si>
  <si>
    <t>Endoproteza kolena</t>
  </si>
  <si>
    <t>Delna kolenska artroplastika</t>
  </si>
  <si>
    <t>Enostranska popolna kolenska artroplastika</t>
  </si>
  <si>
    <t>Obojestranska popolna kolenska artroplastika</t>
  </si>
  <si>
    <t>Enostranska popolna kolenska artroplastika s kostnim presadkom v stegnenico</t>
  </si>
  <si>
    <t>Obojestranska popolna kolenska artroplastika s kostnim presadkom v stegnenico</t>
  </si>
  <si>
    <t>Enostranska popolna kolenska artroplastika s kostnim presadkom v golenico</t>
  </si>
  <si>
    <t>Obojestranska popolna kolenska artroplastika s kostnim presadkom v golenico</t>
  </si>
  <si>
    <t>Revizija popolne kolenske endoproteze</t>
  </si>
  <si>
    <t>Revizija popolne kolenske proteze s kostnim presadkom v stegnenico</t>
  </si>
  <si>
    <t>Revizija popolne kolenske proteze s kostnim presadkom v golenico</t>
  </si>
  <si>
    <t>Revizija popolne kolenske proteze s kostnim presadkom v stegnenico in golenico</t>
  </si>
  <si>
    <t>Revizija popolne kolenske proteze s kostnim presadkom po meri</t>
  </si>
  <si>
    <t>Disartikulacija rame</t>
  </si>
  <si>
    <t>Artrotomija rame</t>
  </si>
  <si>
    <t>Hemiartroplastika rame</t>
  </si>
  <si>
    <t>Popolna artroplastika rame</t>
  </si>
  <si>
    <t>Revizija popolne artroplastike rame</t>
  </si>
  <si>
    <t>Revizija popolne artroplastike rame s prenosom kosti na lopatico ali nadlahtnico</t>
  </si>
  <si>
    <t>Odstranitev ramenske proteze</t>
  </si>
  <si>
    <t>Artrodeza rame</t>
  </si>
  <si>
    <t>Artrodeza rame z odstranitvijo proteze</t>
  </si>
  <si>
    <t>Artroskopska odstranitev prostega telesa iz rame</t>
  </si>
  <si>
    <t>Artroskopska hondroplastika rame</t>
  </si>
  <si>
    <t>Artroskopska stabilizacija rame</t>
  </si>
  <si>
    <t>Artroskopska rekonstrukcija rame</t>
  </si>
  <si>
    <t>Druga reparacija rame</t>
  </si>
  <si>
    <t>Artroskopska odstranitev zarastlin ali kontraktur rame</t>
  </si>
  <si>
    <t>Odstranitev zarastlin ali kontraktur rame</t>
  </si>
  <si>
    <t>Operacija golše</t>
  </si>
  <si>
    <t>Popolna tiroidektomija</t>
  </si>
  <si>
    <t>Popolna tiroidektomija po predhodni operaciji ščitnice</t>
  </si>
  <si>
    <t>Subtotalna tiroidektomija po predhodni operaciji ščitnice</t>
  </si>
  <si>
    <t>Popolna tiroidektomija, enostranska</t>
  </si>
  <si>
    <t>Subtotalna tiroidektomija, obojestranska</t>
  </si>
  <si>
    <t>Subtotalna tiroidektomija pri tirotoksikozi (hipertiroidizmu)</t>
  </si>
  <si>
    <t>Subtotalna tiroidektomija, enostranska</t>
  </si>
  <si>
    <t>Subtotalna paratiroidektomija</t>
  </si>
  <si>
    <t>Popolna paratiroidektomija</t>
  </si>
  <si>
    <t>Subtotalna tiroidektomija, substernalna</t>
  </si>
  <si>
    <t>Popolna tiroidektomija, substernalna</t>
  </si>
  <si>
    <t>Artroskopsko vrtanje defekta v komolcu</t>
  </si>
  <si>
    <t>Artroskopska odstranitev prostega telesa iz komolca</t>
  </si>
  <si>
    <t>Artroskopska hondroplastika komolca</t>
  </si>
  <si>
    <t>Artroskopska osteoplastika komolca</t>
  </si>
  <si>
    <t>Artroskopska sprostitev kontrakture v komolcu</t>
  </si>
  <si>
    <t>Artroskopsko vrtanje defekta v zapestju</t>
  </si>
  <si>
    <t>Artroskopska odstranitev prostega telesa v zapestju</t>
  </si>
  <si>
    <t>Artroskopska odstranitev adhezij v zapestju</t>
  </si>
  <si>
    <t>Artroskopska nekrektomija zapestja</t>
  </si>
  <si>
    <t>Artroskopska sinovektomija zapestja</t>
  </si>
  <si>
    <t>Artroskopska osteoplastika zapestja</t>
  </si>
  <si>
    <t>Artroskopska fiksacija osteohondralnega odlomka v zapestju s (K-žico)</t>
  </si>
  <si>
    <t>Artroskopska odstranitev prostega telesa iz kolčnega sklepa</t>
  </si>
  <si>
    <t>Artroskopska rekonstrukcija kolena</t>
  </si>
  <si>
    <t>Artroskopska rekonstrukcija križne vezi s popravo meniskusa</t>
  </si>
  <si>
    <t>Artroskopska ekscizija roba ali gube meniskusa</t>
  </si>
  <si>
    <t>Artroskopska kolenska nekrektomija</t>
  </si>
  <si>
    <t>Artroskopska kolenska hondroplastika</t>
  </si>
  <si>
    <t>Artroskopska kolenska osteoplastika</t>
  </si>
  <si>
    <t>Artroskopska odstranitev prostega telesa v kolenu</t>
  </si>
  <si>
    <t>Artroskopski triming ligamenta kolena</t>
  </si>
  <si>
    <t>Artroskopska stranska sprostitev kolena</t>
  </si>
  <si>
    <t>Artroskopska meniskektomija</t>
  </si>
  <si>
    <t>Artroskopska lateralna sprostitev kolena z nekrektomijo, osteoplastiko ali hondroplastiko</t>
  </si>
  <si>
    <t>Artroskopska meniskektomija z nekrektomijo, osteoplastiko ali hondroplastiko</t>
  </si>
  <si>
    <t>Artroskopska odstranitev prostega telesa v kolenu z nekrektomijo, osteoplastiko ali hondroplastiko</t>
  </si>
  <si>
    <t>Artroskopska lateralna sprostitev kolena s hondroplastiko in večkratnim povrtavanjem ali implantatom</t>
  </si>
  <si>
    <t>Artroskopska meniskektomija s hondroplastiko in večkratnim povrtavanjem ali implantatom</t>
  </si>
  <si>
    <t>Artroskopska odstranitev prostega telesa v kolenu s hondroplastiko in večkratnim povrtavanjem ali implantatom</t>
  </si>
  <si>
    <t>Artroskopska rekonstrukcija meniskusa</t>
  </si>
  <si>
    <t>Artroskopija gležnja</t>
  </si>
  <si>
    <t>Artroskopsko brušenje osteofita v gležnju</t>
  </si>
  <si>
    <t>Artroskopska odstranitev prostega telesa v gležnju</t>
  </si>
  <si>
    <t>Artroskopska fiksacija osteohondralnega zloma v gležnju</t>
  </si>
  <si>
    <t>Artroskopska hondroplastika v gležnju</t>
  </si>
  <si>
    <t>Stabilizacija gležnja</t>
  </si>
  <si>
    <t>Artroskopija, ki ni uvrščena drugje</t>
  </si>
  <si>
    <t>Prenos mečnice v golenico z osteosintezo (notranjo učvrstitvijo)</t>
  </si>
  <si>
    <t>Endoproteza gležnja</t>
  </si>
  <si>
    <t>Popolna artroplastika gležnja</t>
  </si>
  <si>
    <t>Operacija hrbtenice</t>
  </si>
  <si>
    <t>Ekscizija trtice</t>
  </si>
  <si>
    <t>Ekscizija presakralne lezije</t>
  </si>
  <si>
    <t>Sprostitev prirojene prikrajšave hrbtenjače</t>
  </si>
  <si>
    <t>Odstranitev medvretenčne ploščice, na eni višini</t>
  </si>
  <si>
    <t>Odstranitev medvretenčne ploščice, na dveh ali več višinah</t>
  </si>
  <si>
    <t>Odstranitev medvretenčne ploščice zaradi njene ponovne okvare, na eni višini</t>
  </si>
  <si>
    <t>Odstranitev medvretenčne ploščice zaradi njene ponovne okvare, na dveh ali več višinah</t>
  </si>
  <si>
    <t>Učvrstitev densa z vijaki</t>
  </si>
  <si>
    <t>Sprostitev korenine spinalnega živca</t>
  </si>
  <si>
    <t>Sprostitev korenin spinalnega živca z laminektomijo</t>
  </si>
  <si>
    <t>Dekompresija vratne hrbtenjače, na eni višini</t>
  </si>
  <si>
    <t>Dekompresija vratne hrbtenjače s sprednjo spojitvijo, na eni višini</t>
  </si>
  <si>
    <t>Odstranitev medvretenčne ploščice s sprednjim pristopom, na eni višini</t>
  </si>
  <si>
    <t>Odstranitev medvretenčne ploščice s sprednjim pristopom, na dveh ali več višinah</t>
  </si>
  <si>
    <t>Dekompresija vratne hrbtenjače, na dveh ali več višinah</t>
  </si>
  <si>
    <t>Dekompresija vratne hrbtenjače s sprednjo spojitvijo, na dveh ali več višinah</t>
  </si>
  <si>
    <t>Dekompresija prsne hrbtenjače skozi kostotransverzektomijo</t>
  </si>
  <si>
    <t>Dekompresija prsne hrbtenjače skozi torakotomijo</t>
  </si>
  <si>
    <t>Dekompresija prsno-ledvene hrbtenjače s sprednjim pristopom</t>
  </si>
  <si>
    <t>Ekscizija sakrokokcigealnega teratoma s kombiniranim pristopom od zadaj in spredaj</t>
  </si>
  <si>
    <t>Imobilizacija luksacijskega zloma hrbtenice</t>
  </si>
  <si>
    <t>Imobilizacija luksacijskega zloma hrbtenice s poškodbo hrbtnega mozga</t>
  </si>
  <si>
    <t>Odprta repozicija luksacijskega zloma hrbtenice</t>
  </si>
  <si>
    <t>Odprta repozicija luksacijskega zloma hrbtenice s preprosto notranjo učvrstitvijo</t>
  </si>
  <si>
    <t>Odprta repozicija luksacijskega zloma hrbtenice s segmentno notranjo učvrstitvijo</t>
  </si>
  <si>
    <t>Odprta repozicija luksacijskega zloma hrbtenice s poškodbo hrbtnega mozga</t>
  </si>
  <si>
    <t>Odprta repozicija luksacijskega zloma hrbtenice s poškodbo hrbtnega mozga s preprosto notranjo učvrstitvijo</t>
  </si>
  <si>
    <t>Odprta repozicija luksacijskega zloma hrbtenice s poškodbo hrbtnega mozga s segmentno notranjo učvrstitvijo</t>
  </si>
  <si>
    <t>Odstranitev lumbalne ploščice perkutano</t>
  </si>
  <si>
    <t>Sprednja dekompresija hrbtnega mozga z resekcijo vretenca</t>
  </si>
  <si>
    <t>Sprednja dekompresija hrbtnega mozga z resekcijo vretenca pri poškodbi hrbtnega mozga</t>
  </si>
  <si>
    <t>Zadajšnja spinalna fuzija, ena raven ali dve ravni</t>
  </si>
  <si>
    <t>Zadajšnja spinalna fuzija, več kot dve ravni</t>
  </si>
  <si>
    <t>Posterolateralna spinalna fuzija, ena raven ali dve ravni</t>
  </si>
  <si>
    <t>Posterolateralna spinalna fuzija, več kot dve ravni</t>
  </si>
  <si>
    <t>Zadajšnja spinalna fuzija z laminektomijo, ena raven</t>
  </si>
  <si>
    <t>Posterolateralna spinalna fuzija z laminektomijo, ena raven</t>
  </si>
  <si>
    <t>Zadajšnja spinalna fuzija z laminektomijo, več kot ena raven</t>
  </si>
  <si>
    <t>Posterolateralna spinalna fuzija z laminektomijo, več kot ena raven</t>
  </si>
  <si>
    <t>Sprednja spinalna fuzija, ena raven</t>
  </si>
  <si>
    <t>Sprednja spinalna fuzija, več kot ena raven</t>
  </si>
  <si>
    <t>Preprosta osteosinteza hrbtenice</t>
  </si>
  <si>
    <t>Nesegmentna osteosinteza hrbtenice</t>
  </si>
  <si>
    <t>Segmentna osteosinteza hrbtenice, ena raven ali dve ravni</t>
  </si>
  <si>
    <t>Segmentna osteosinteza hrbtenice, tri ali štiri ravni</t>
  </si>
  <si>
    <t>Segmentna osteosinteza hrbtenice, več kot štiri ravni</t>
  </si>
  <si>
    <t>Odstranitev (resekcija) globokega tumorja mehkega tkiva, ki zajema hrbtenico</t>
  </si>
  <si>
    <t>Odstranitev (resekcija) globokega tumorja mehkega tkiva, ki zajema križnico, in rekonstrukcija z vsadkom iz kostne banke</t>
  </si>
  <si>
    <t>Odstranitev (resekcija) globokega tumorja mehkega tkiva, ki zajema hrbtenico, in rekonstrukcija s protetičnim vsadkom</t>
  </si>
  <si>
    <t>Odstranitev (resekcija) globokega tumorja mehkega tkiva, ki zajema hrbtenico, in rekonstrukcija z vsadkom iz kostne banke</t>
  </si>
  <si>
    <t>Odstranitev (resekcija) globokega tumorja mehkega tkiva, ki zajema hrbtenico, in rekonstrukcija z vsadkom iz lastne kosti</t>
  </si>
  <si>
    <t>Drugi posegi v spinalnem kanalu in na hrbtenjači</t>
  </si>
  <si>
    <t>Operacija karpalnega kanala</t>
  </si>
  <si>
    <t>Endoskopska sprostitev medianega živca v karpalnem tunelu</t>
  </si>
  <si>
    <t>Sprostitev medianega živca v karpalnem kanalu</t>
  </si>
  <si>
    <t>Suprapubična prostatektomija</t>
  </si>
  <si>
    <t>Retropubična prostatektomija</t>
  </si>
  <si>
    <t>Druga odprta prostatektomija</t>
  </si>
  <si>
    <t>Transuretralna električna evaporizacija prostate</t>
  </si>
  <si>
    <t>Zamrzovanje prostate</t>
  </si>
  <si>
    <t>Druge zaprte prostatektomije</t>
  </si>
  <si>
    <t>Endoskopska laserska ablacija prostate</t>
  </si>
  <si>
    <t>Endoskopska laserska ekscizija prostate</t>
  </si>
  <si>
    <t>Radikalna prostatektomija</t>
  </si>
  <si>
    <t>Radikalna prostatektomija z rekonstrukcijo vratu mehurja</t>
  </si>
  <si>
    <t>Radikalna prostatektomija z rekonstrukcijo vratu mehurja in odstranitvijo bezgavk medenice</t>
  </si>
  <si>
    <t>Drenaža abscesa prostate</t>
  </si>
  <si>
    <t>Incizija prostate</t>
  </si>
  <si>
    <t>Endoskopska drenaža abscesa prostate</t>
  </si>
  <si>
    <t>Ekscizija druge spremembe na prostati</t>
  </si>
  <si>
    <t>Operacija morbidne  (bolezenske) debelosti</t>
  </si>
  <si>
    <t>Resekcija (redukcija) želodca zaradi čezmerne telesne teže</t>
  </si>
  <si>
    <t>Obvodna operacija zaradi čezmerne telesne teže</t>
  </si>
  <si>
    <t>Ponovni kirurški posegi zaradi čezmerne telesne teže</t>
  </si>
  <si>
    <t>Odstranitev osteosintetskega materiala</t>
  </si>
  <si>
    <t>Odstranitev žeblja, žice ali vijaka, ki ni uvrščena drugje</t>
  </si>
  <si>
    <t>Odstranitev žeblja, žice ali vijaka iz stegnenice</t>
  </si>
  <si>
    <t>Odstranitev plošče, žeblja ali žice, ki ni uvrščena drugje</t>
  </si>
  <si>
    <t>Odstranitev zunanjega fiksatorja</t>
  </si>
  <si>
    <t>Operacija ženske stresne inkontinence</t>
  </si>
  <si>
    <t>Sling plastika zaradi ženske stresne inkontinence</t>
  </si>
  <si>
    <t>Revizija sling plastike zaradi ženske stresne inkontinence</t>
  </si>
  <si>
    <t>Retropubični posegi zaradi ženske stresne inkontinence</t>
  </si>
  <si>
    <t>Parauretralno injicianje zaradi ženske stresne inkontinence</t>
  </si>
  <si>
    <t>Šifra programa</t>
  </si>
  <si>
    <t>Opis programa</t>
  </si>
  <si>
    <t>Šifra TDP</t>
  </si>
  <si>
    <t>Opis TDP</t>
  </si>
  <si>
    <t>Splošna ambulanta v socialnovarstvenem zavodu</t>
  </si>
  <si>
    <t>Oralna kirurgija</t>
  </si>
  <si>
    <t>Rehabilitacija po možganski poškodbi</t>
  </si>
  <si>
    <t>Nega IV v domovih za ostarele (zavodi tip A)</t>
  </si>
  <si>
    <t>Obravnava gluhe zavarovane osebe</t>
  </si>
  <si>
    <t xml:space="preserve">CT10001   </t>
  </si>
  <si>
    <t>CT glave brez KS</t>
  </si>
  <si>
    <t xml:space="preserve">CT11001   </t>
  </si>
  <si>
    <t>CT glave s KS</t>
  </si>
  <si>
    <t xml:space="preserve">CT10002   </t>
  </si>
  <si>
    <t>CT orbit brez KS</t>
  </si>
  <si>
    <t xml:space="preserve">CT11002   </t>
  </si>
  <si>
    <t>CT orbit s KS</t>
  </si>
  <si>
    <t xml:space="preserve">CT10003   </t>
  </si>
  <si>
    <t>CT skeleta glave</t>
  </si>
  <si>
    <t xml:space="preserve">CT11003   </t>
  </si>
  <si>
    <t>CT skeleta glave s KS</t>
  </si>
  <si>
    <t xml:space="preserve">CT10006   </t>
  </si>
  <si>
    <t>CT obnosnih votlin brez KS</t>
  </si>
  <si>
    <t xml:space="preserve">CT11006   </t>
  </si>
  <si>
    <t>CT obnosnih votlin s KS</t>
  </si>
  <si>
    <t xml:space="preserve">CT10007   </t>
  </si>
  <si>
    <t>CT vratu brez KS</t>
  </si>
  <si>
    <t xml:space="preserve">CT11007   </t>
  </si>
  <si>
    <t>CT vratu s KS</t>
  </si>
  <si>
    <t xml:space="preserve">CT20001   </t>
  </si>
  <si>
    <t>CT skeleta okončin</t>
  </si>
  <si>
    <t xml:space="preserve">CT21001   </t>
  </si>
  <si>
    <t>CT skeleta okončin s KS</t>
  </si>
  <si>
    <t xml:space="preserve">CT20002   </t>
  </si>
  <si>
    <t>CT skeleta hrbtenice</t>
  </si>
  <si>
    <t xml:space="preserve">CT21002   </t>
  </si>
  <si>
    <t>CT skeleta hrbtenice s KS</t>
  </si>
  <si>
    <t xml:space="preserve">CT20003   </t>
  </si>
  <si>
    <t>CT cervikalne hrbtenice</t>
  </si>
  <si>
    <t xml:space="preserve">CT21003   </t>
  </si>
  <si>
    <t>CT cervikalne hrbtenice s KS</t>
  </si>
  <si>
    <t xml:space="preserve">CT20004   </t>
  </si>
  <si>
    <t>CT torakalne hrbtenice</t>
  </si>
  <si>
    <t xml:space="preserve">CT21004   </t>
  </si>
  <si>
    <t>CT torakalne hrbtenice s KS</t>
  </si>
  <si>
    <t xml:space="preserve">CT20005   </t>
  </si>
  <si>
    <t>CT lumbo-sakralne hrbtenice</t>
  </si>
  <si>
    <t xml:space="preserve">CT21005   </t>
  </si>
  <si>
    <t>CT lumbo-sakralne hrbtenice s KS</t>
  </si>
  <si>
    <t xml:space="preserve">CT20006   </t>
  </si>
  <si>
    <t>CT po mielografiji brez KS</t>
  </si>
  <si>
    <t xml:space="preserve">CT21006   </t>
  </si>
  <si>
    <t>CT po mielografiji s KS</t>
  </si>
  <si>
    <t xml:space="preserve">CT20007   </t>
  </si>
  <si>
    <t>CT skeleta medenice</t>
  </si>
  <si>
    <t xml:space="preserve">CT21007   </t>
  </si>
  <si>
    <t>CT skeleta medenice s KS</t>
  </si>
  <si>
    <t xml:space="preserve">CT20010   </t>
  </si>
  <si>
    <t>CT artrografija rame brez KS</t>
  </si>
  <si>
    <t xml:space="preserve">CT21010   </t>
  </si>
  <si>
    <t>CT artrografija rame s KS</t>
  </si>
  <si>
    <t xml:space="preserve">CT20014   </t>
  </si>
  <si>
    <t>CT artrografija - ostalo brez KS</t>
  </si>
  <si>
    <t xml:space="preserve">CT21014   </t>
  </si>
  <si>
    <t>CT artrografija - ostalo s KS</t>
  </si>
  <si>
    <t xml:space="preserve">CT20015   </t>
  </si>
  <si>
    <t>CT po LSR brez KS</t>
  </si>
  <si>
    <t xml:space="preserve">CT21015   </t>
  </si>
  <si>
    <t>CT po LSR s KS</t>
  </si>
  <si>
    <t xml:space="preserve">CT20016   </t>
  </si>
  <si>
    <t>CT skeleta sklepov (vsak večji sklep)</t>
  </si>
  <si>
    <t xml:space="preserve">CT21016   </t>
  </si>
  <si>
    <t>CT skeleta sklepov s KS</t>
  </si>
  <si>
    <t xml:space="preserve">CT20017   </t>
  </si>
  <si>
    <t>CT skeleta ostalo - brez KS</t>
  </si>
  <si>
    <t xml:space="preserve">CT21017   </t>
  </si>
  <si>
    <t>CT skeleta ostalo s KS</t>
  </si>
  <si>
    <t xml:space="preserve">CT30004   </t>
  </si>
  <si>
    <t>CT zgornjega abdomna brez KS</t>
  </si>
  <si>
    <t xml:space="preserve">CT30005   </t>
  </si>
  <si>
    <t>CT medeničnih organov brez KS</t>
  </si>
  <si>
    <t xml:space="preserve">CT30001   </t>
  </si>
  <si>
    <t>CT prsnih organov brez KS</t>
  </si>
  <si>
    <t xml:space="preserve">CT31001   </t>
  </si>
  <si>
    <t>CT prsnih organov s KS</t>
  </si>
  <si>
    <t xml:space="preserve">CT30003   </t>
  </si>
  <si>
    <t>CT trebušnih organov brez KS</t>
  </si>
  <si>
    <t xml:space="preserve">CT31003   </t>
  </si>
  <si>
    <t>CT trebušnih organov s KS</t>
  </si>
  <si>
    <t xml:space="preserve">CT31004   </t>
  </si>
  <si>
    <t>CT zgornjega abdomna s KS</t>
  </si>
  <si>
    <t xml:space="preserve">CT31005   </t>
  </si>
  <si>
    <t>CT medeničnih organov s KS</t>
  </si>
  <si>
    <t xml:space="preserve">CT30009   </t>
  </si>
  <si>
    <t>CT urografija</t>
  </si>
  <si>
    <t xml:space="preserve">CT31009   </t>
  </si>
  <si>
    <t>CT urografija - kontrast</t>
  </si>
  <si>
    <t xml:space="preserve">CT30011   </t>
  </si>
  <si>
    <t>CT širokega črevesa brez KS</t>
  </si>
  <si>
    <t xml:space="preserve">CT31011   </t>
  </si>
  <si>
    <t>CT širokega črevesa s KS</t>
  </si>
  <si>
    <t xml:space="preserve">CT30012   </t>
  </si>
  <si>
    <t>CT ozkega črevesa brez KS</t>
  </si>
  <si>
    <t xml:space="preserve">CT31012   </t>
  </si>
  <si>
    <t>CT ozkega črevesa s KS</t>
  </si>
  <si>
    <t xml:space="preserve">CT41010   </t>
  </si>
  <si>
    <t>CTA pelvičnih a. in a. spodnjih udov</t>
  </si>
  <si>
    <t xml:space="preserve">CT41004   </t>
  </si>
  <si>
    <t>CTA zgornjih udov</t>
  </si>
  <si>
    <t xml:space="preserve">MR10001   </t>
  </si>
  <si>
    <t>MR glave brez kontrasta</t>
  </si>
  <si>
    <t xml:space="preserve">MR10002   </t>
  </si>
  <si>
    <t>MR obraz in drugo brez KS</t>
  </si>
  <si>
    <t xml:space="preserve">MR10003   </t>
  </si>
  <si>
    <t>MR vratu brez KS</t>
  </si>
  <si>
    <t xml:space="preserve">MR10005   </t>
  </si>
  <si>
    <t>MR multipla skleroza brez KS</t>
  </si>
  <si>
    <t xml:space="preserve">MR11001   </t>
  </si>
  <si>
    <t>MR glave s kontrastom</t>
  </si>
  <si>
    <t xml:space="preserve">MR11002   </t>
  </si>
  <si>
    <t>MR obraz in drugo s KS</t>
  </si>
  <si>
    <t xml:space="preserve">MR11005   </t>
  </si>
  <si>
    <t>MR multipla skleroza s KS</t>
  </si>
  <si>
    <t>MR vratu s KS</t>
  </si>
  <si>
    <t xml:space="preserve">MR20001   </t>
  </si>
  <si>
    <t>MR cervikalne hrbtenice</t>
  </si>
  <si>
    <t xml:space="preserve">MR20002   </t>
  </si>
  <si>
    <t>MR preiskava ramena</t>
  </si>
  <si>
    <t xml:space="preserve">MR20003   </t>
  </si>
  <si>
    <t>MR torakalne hrbtenice</t>
  </si>
  <si>
    <t xml:space="preserve">MR20004   </t>
  </si>
  <si>
    <t>MR preiskava komolca</t>
  </si>
  <si>
    <t xml:space="preserve">MR20005   </t>
  </si>
  <si>
    <t>MR lS hrbtenice</t>
  </si>
  <si>
    <t xml:space="preserve">MR20006   </t>
  </si>
  <si>
    <t>MR preiskava zapestja</t>
  </si>
  <si>
    <t xml:space="preserve">MR20007   </t>
  </si>
  <si>
    <t>MR preiskava roke</t>
  </si>
  <si>
    <t xml:space="preserve">MR20008   </t>
  </si>
  <si>
    <t>MR preiskava kolka</t>
  </si>
  <si>
    <t xml:space="preserve">MR20009   </t>
  </si>
  <si>
    <t>MR preiskava kolena</t>
  </si>
  <si>
    <t xml:space="preserve">MR20010   </t>
  </si>
  <si>
    <t>MR preiskava gležnja</t>
  </si>
  <si>
    <t xml:space="preserve">MR20011   </t>
  </si>
  <si>
    <t>MR preiskava stopala</t>
  </si>
  <si>
    <t xml:space="preserve">MR20013   </t>
  </si>
  <si>
    <t>MR skeleta brez KS - ostalo</t>
  </si>
  <si>
    <t xml:space="preserve">MR20014   </t>
  </si>
  <si>
    <t>MR SIS brez KS</t>
  </si>
  <si>
    <t xml:space="preserve">MR21001   </t>
  </si>
  <si>
    <t>MR cervikalne hrbtenice s KS</t>
  </si>
  <si>
    <t xml:space="preserve">MR21002   </t>
  </si>
  <si>
    <t>MR preiskava ramena s KS</t>
  </si>
  <si>
    <t xml:space="preserve">MR21003   </t>
  </si>
  <si>
    <t>MR torakalne hrbtenice s KS</t>
  </si>
  <si>
    <t xml:space="preserve">MR21004   </t>
  </si>
  <si>
    <t>MR komolca s KS</t>
  </si>
  <si>
    <t xml:space="preserve">MR21005   </t>
  </si>
  <si>
    <t>MR lS hrbtenice s KS</t>
  </si>
  <si>
    <t xml:space="preserve">MR21006   </t>
  </si>
  <si>
    <t>MR preiskava zapestja s KS</t>
  </si>
  <si>
    <t xml:space="preserve">MR21007   </t>
  </si>
  <si>
    <t>MR preiskava roke s KS</t>
  </si>
  <si>
    <t xml:space="preserve">MR21008   </t>
  </si>
  <si>
    <t>MR preiskava kolka s KS</t>
  </si>
  <si>
    <t xml:space="preserve">MR21009   </t>
  </si>
  <si>
    <t>MR preiskava kolena s KS</t>
  </si>
  <si>
    <t xml:space="preserve">MR21010   </t>
  </si>
  <si>
    <t>MR preiskava gležnja s KS</t>
  </si>
  <si>
    <t xml:space="preserve">MR21011   </t>
  </si>
  <si>
    <t>MR preiskava stopala s KS</t>
  </si>
  <si>
    <t xml:space="preserve">MR21013   </t>
  </si>
  <si>
    <t>MR skeleta s KS - ostalo</t>
  </si>
  <si>
    <t xml:space="preserve">MR21014   </t>
  </si>
  <si>
    <t>MR SIS s KS</t>
  </si>
  <si>
    <t xml:space="preserve">MR30001   </t>
  </si>
  <si>
    <t>MR preiskava prsnega koša</t>
  </si>
  <si>
    <t xml:space="preserve">MR30002   </t>
  </si>
  <si>
    <t>MR trebušnih organov</t>
  </si>
  <si>
    <t xml:space="preserve">MR30003   </t>
  </si>
  <si>
    <t>MR abdomna - ostalo</t>
  </si>
  <si>
    <t xml:space="preserve">MR30004   </t>
  </si>
  <si>
    <t>MR zgornjega abdomna</t>
  </si>
  <si>
    <t xml:space="preserve">MR30005   </t>
  </si>
  <si>
    <t>MR medenice</t>
  </si>
  <si>
    <t xml:space="preserve">MR30006   </t>
  </si>
  <si>
    <t>MR jeter</t>
  </si>
  <si>
    <t xml:space="preserve">MR30007   </t>
  </si>
  <si>
    <t>MR dojke</t>
  </si>
  <si>
    <t xml:space="preserve">MR31001   </t>
  </si>
  <si>
    <t>MR preiskava prsnega koša s KS</t>
  </si>
  <si>
    <t xml:space="preserve">MR31002   </t>
  </si>
  <si>
    <t>MR trebušnih organov s KS</t>
  </si>
  <si>
    <t xml:space="preserve">MR31003   </t>
  </si>
  <si>
    <t>MR abdomna s KS - ostalo</t>
  </si>
  <si>
    <t xml:space="preserve">MR31004   </t>
  </si>
  <si>
    <t>MR zgornjega abdomna s KS</t>
  </si>
  <si>
    <t xml:space="preserve">MR31005   </t>
  </si>
  <si>
    <t>MR medenice s KS</t>
  </si>
  <si>
    <t xml:space="preserve">MR31006   </t>
  </si>
  <si>
    <t>MR jeter s kontrastom</t>
  </si>
  <si>
    <t xml:space="preserve">MR31007   </t>
  </si>
  <si>
    <t>MR dojke s KS</t>
  </si>
  <si>
    <t xml:space="preserve">MR40001   </t>
  </si>
  <si>
    <t>MRA možganskega žilja - arterije TOF</t>
  </si>
  <si>
    <t xml:space="preserve">MR40002   </t>
  </si>
  <si>
    <t>MRA možganskega žilja - vene TOF</t>
  </si>
  <si>
    <t xml:space="preserve">MR40003   </t>
  </si>
  <si>
    <t>MRA aorto- cervikalna TOF</t>
  </si>
  <si>
    <t xml:space="preserve">MR40004   </t>
  </si>
  <si>
    <t>MRA torakalne aorte TOF</t>
  </si>
  <si>
    <t xml:space="preserve">MR40005   </t>
  </si>
  <si>
    <t>MRA abdominalne aorte TOF</t>
  </si>
  <si>
    <t xml:space="preserve">MR40006   </t>
  </si>
  <si>
    <t>MRA pljučnih arterij TOF</t>
  </si>
  <si>
    <t xml:space="preserve">MR40007   </t>
  </si>
  <si>
    <t>MRA pelvično žilje TOF</t>
  </si>
  <si>
    <t xml:space="preserve">MR40008   </t>
  </si>
  <si>
    <t>MRA ekstremiteti ( vsak ud posebej ) TOF</t>
  </si>
  <si>
    <t xml:space="preserve">MR40009   </t>
  </si>
  <si>
    <t>MRA renalno žilje TOF</t>
  </si>
  <si>
    <t xml:space="preserve">MR40010   </t>
  </si>
  <si>
    <t>MRA TOF - ostalo</t>
  </si>
  <si>
    <t xml:space="preserve">MR41001   </t>
  </si>
  <si>
    <t>MRA možganskega žilja - arterije KS</t>
  </si>
  <si>
    <t xml:space="preserve">MR41002   </t>
  </si>
  <si>
    <t>MRA možganskega žilja - vene KS</t>
  </si>
  <si>
    <t xml:space="preserve">MR41003   </t>
  </si>
  <si>
    <t>MRA aorto- cervikalna KS</t>
  </si>
  <si>
    <t xml:space="preserve">MR41004   </t>
  </si>
  <si>
    <t>MRA torakalne aorte KS</t>
  </si>
  <si>
    <t xml:space="preserve">MR41005   </t>
  </si>
  <si>
    <t>MRA abdominalne aorte KS</t>
  </si>
  <si>
    <t xml:space="preserve">MR41006   </t>
  </si>
  <si>
    <t>MRA pljučnih arterij KS</t>
  </si>
  <si>
    <t xml:space="preserve">MR41007   </t>
  </si>
  <si>
    <t>MRA pelvično žilje KS</t>
  </si>
  <si>
    <t xml:space="preserve">MR41008   </t>
  </si>
  <si>
    <t>MRA pelvičnih a. In arterij spodnj.udov</t>
  </si>
  <si>
    <t xml:space="preserve">MR41009   </t>
  </si>
  <si>
    <t>MRA renalno žilje KS</t>
  </si>
  <si>
    <t xml:space="preserve">MR41010   </t>
  </si>
  <si>
    <t>MRA drugih področij s KS</t>
  </si>
  <si>
    <t xml:space="preserve">MR50001   </t>
  </si>
  <si>
    <t>MR srca - prikaz morfol.struktur brez KS</t>
  </si>
  <si>
    <t xml:space="preserve">MR50002   </t>
  </si>
  <si>
    <t>MR srca - prikaz funkcije brez KS</t>
  </si>
  <si>
    <t xml:space="preserve">MR51001   </t>
  </si>
  <si>
    <t>MR srca - prikaz morfol.struktur s KS</t>
  </si>
  <si>
    <t xml:space="preserve">MR51002   </t>
  </si>
  <si>
    <t>MR srca - prikaz funkcije s KS</t>
  </si>
  <si>
    <t>Nerazvrščena zdravila</t>
  </si>
  <si>
    <t>Snemni ortodontski aparat, izdelan brez konstrukcijskega griza do vključno 4 elementov poleg baze</t>
  </si>
  <si>
    <t>Snemni ortodontski aparat izdelan na podlagi konstrukcijskega griza z največ 4 elementi poleg baze</t>
  </si>
  <si>
    <t xml:space="preserve">Snemni ortodontski aparat s 5 ali več elementi poleg baze, izdelan brez konstrukcijskega griza </t>
  </si>
  <si>
    <t>Obročki za fiksacijo ali rotacijo - po obročku</t>
  </si>
  <si>
    <t>Lingvalni ali labialni lok v fiksnih ortodontskih konstrukcijah</t>
  </si>
  <si>
    <t>Snemni ortodontski aparat s 5 ali več elementi poleg baze, izdelan na podlagi konstrukcijskega griza</t>
  </si>
  <si>
    <t>Popolna ekstirpacija podčeljustne žleze slinavke</t>
  </si>
  <si>
    <t>Frenulektomija jezika</t>
  </si>
  <si>
    <t>Ekstirpacija branhiogene fistule</t>
  </si>
  <si>
    <t>Izrezanje sprememb/e (lezij/e) kože in podkožnega tkiva nosu</t>
  </si>
  <si>
    <t>Izrezanje sprememb/e (lezij/e) kože in podkožnega tkiva uhlja</t>
  </si>
  <si>
    <t>Izrezanje sprememb/e (lezij/e) kože in podkožnega tkiva ustnice</t>
  </si>
  <si>
    <t>Izrezanje sprememb/e (lezij/e) kože in podkožnega tkiva vratu</t>
  </si>
  <si>
    <t>Ekscizija spremembe v zgornjem aerodigestivnem traktu</t>
  </si>
  <si>
    <t>Resekcija endotrahealne strikture in rekonstrukcija z nadomestno trahejo</t>
  </si>
  <si>
    <t>Korekcija stenoze zunanjega sluhovoda s kožnim režnjem</t>
  </si>
  <si>
    <t>Mastoidektomija z ohranjeno steno sluhovoda, miringoplastika in rekonstrukcija slušne kostne verige</t>
  </si>
  <si>
    <t>Modificirana radikalna mastoidektomija, miringoplastika in rekonstrukcija slušne kostne verige</t>
  </si>
  <si>
    <t>Revizija mastoidektomije z ohranjeno steno sluhovoda</t>
  </si>
  <si>
    <t>Pregled notranjega sluhovoda z razbremenitvijo kranialnega živca</t>
  </si>
  <si>
    <t>Druga ekscizija v srednjem ušesu</t>
  </si>
  <si>
    <t>Zapora perforacije nosnega pretina</t>
  </si>
  <si>
    <t>Delna turbinektomija, enostranska</t>
  </si>
  <si>
    <t>Delna  turbinektomija, obojestranska</t>
  </si>
  <si>
    <t>Popolna  turbinektomija, enostranska</t>
  </si>
  <si>
    <t>Popolna  turbinektomija, obojestranska</t>
  </si>
  <si>
    <t>Turbinektomija s krioterapijo</t>
  </si>
  <si>
    <t>Intranazalna odstranitev polipa iz maksilarnega sinusa</t>
  </si>
  <si>
    <t>Drugi intranazalni posegi na maksilarnem sinusu</t>
  </si>
  <si>
    <t>Lateralna rinotomija z odstranitvijo lezije v nosu</t>
  </si>
  <si>
    <t>Drugi intranazalni posegi na frontalnem sinusu</t>
  </si>
  <si>
    <t>Drugi intranazalni posegi na etmoidnem sinusu</t>
  </si>
  <si>
    <t>Intranazalna odstranitev polipa iz frontalnega sinusa</t>
  </si>
  <si>
    <t>Intranazalna odstranitev polipa iz etmoidnega sinusa</t>
  </si>
  <si>
    <t>Drugi intranazalni posegi na sfenoidnem sinusu</t>
  </si>
  <si>
    <t>Intranazalna odstranitev polipa iz sfenoidnega sinusa</t>
  </si>
  <si>
    <t>Odstranitev angiofibroma iz nosnega dela žrela skozi nebo</t>
  </si>
  <si>
    <t>Mikrolaringoskopija z aritenoidektomijo    CMC</t>
  </si>
  <si>
    <t>Kostni presadek z osteosintezo (notranjo učvrstitvijo), ki ni uvrščen drugje</t>
  </si>
  <si>
    <t>Ekscizija lezije osrčnika</t>
  </si>
  <si>
    <t>Torakoskopska ekscizija lezije osrčnika</t>
  </si>
  <si>
    <t>Reparacija dveh ali več lističev mitralne zaklopke</t>
  </si>
  <si>
    <t>Reparacija dveh ali več lističev trikuspidalne zaklopke</t>
  </si>
  <si>
    <t>Premostitev koronarne arterije z dvema venskima mostovoma</t>
  </si>
  <si>
    <t>Premostitev koronarne arterije s tremi venskimi mostovi</t>
  </si>
  <si>
    <t>Premostitev koronarne arterije s štirimi ali več venskimi mostovi</t>
  </si>
  <si>
    <t>Premostitev koronarne arterije z dvema drugima venskima mostovoma</t>
  </si>
  <si>
    <t>Premostitev koronarne arterije s tremi drugimi venskimi mostovi</t>
  </si>
  <si>
    <t>Premostitev koronarne arterije z štirimi ali več drugimi venskimi mostovi</t>
  </si>
  <si>
    <t>Premostitev koronarne arterije z dvema ali več (LIMA) presadki</t>
  </si>
  <si>
    <t>Prekinitev akcesorne poti, ki zajema obe preddvorni votlini</t>
  </si>
  <si>
    <t>Reparacija ascendentne prsne aorte z zamenjavo aortne zaklopke</t>
  </si>
  <si>
    <t>Reparacija ascendentne prsne aorte z reparacijo aortne zaklopke in vsaditvijo koronarnih arterij</t>
  </si>
  <si>
    <t>Reparacija aortnega loka in ascendentne prsne aorte z reparacijo aortne zaklopke</t>
  </si>
  <si>
    <t>Reparacija aortnega loka in ascendentne prsne aorte z reparacijo aortne zaklopke in vsaditvijo koronarnih arterij</t>
  </si>
  <si>
    <t>Zamenjava aortnega loka in ascendentne prsne aorte reparacijo aortne zaklopke in vsaditvijo koronarnih arterij</t>
  </si>
  <si>
    <t>Reoperacija za rekonstrukcijo mostu koronarne arterije</t>
  </si>
  <si>
    <t>Drugi posegi na prekatu srca v prsnem košu z zunajtelesnim krvnim obtokom</t>
  </si>
  <si>
    <t>Drugi posegi na pretinu v prsnem košu z zunajtelesnim krvnim obtokom</t>
  </si>
  <si>
    <t>Drugi posegi na mitralni zaklopki z zunajtelesnim krvnim obtokom</t>
  </si>
  <si>
    <t>Drugi posegi na pljučni zaklopki v prsnem košu z zunajtelesnim krvnim obtokom</t>
  </si>
  <si>
    <t>Drugi posegi v prsnem košu na velikih žilah z uporabo ZTO zunajtelesnega krvnega obtoka</t>
  </si>
  <si>
    <t>Reparacija aorte</t>
  </si>
  <si>
    <t>Reparacija aorte z anastomozo</t>
  </si>
  <si>
    <t>Reparacija prekinitve aorte</t>
  </si>
  <si>
    <t>Reparacija votle vene z direktno anastomozo</t>
  </si>
  <si>
    <t>Tvorba kavopulmonalne povezave</t>
  </si>
  <si>
    <t>Transpozicija venskega dotoka krvi na ravni preddvorov</t>
  </si>
  <si>
    <t>Ekscizija srčne mišice levega prekata</t>
  </si>
  <si>
    <t>Ekscizija srčne mišice desnega prekata</t>
  </si>
  <si>
    <t>Aortosubklavijalnokarotidni obvod iz umetnega materiala</t>
  </si>
  <si>
    <t>Resekcija karotidne arterije z reanastomozo</t>
  </si>
  <si>
    <t>Mezenterični obvod iz umetnega materiala, ena žila</t>
  </si>
  <si>
    <t>Mezenterični obvod iz umetnega materiala, več žil</t>
  </si>
  <si>
    <t>Femoroproksimalni tibialni ali peronealni obvod iz umetnega materiala</t>
  </si>
  <si>
    <t>Femorodistalni tibialni ali peronealni obvod iz umetnega materiala</t>
  </si>
  <si>
    <t>Femoropolitealni sestavljeni most, anastomoza nad kolenom</t>
  </si>
  <si>
    <t>Femoropolitealni sestavljeni most, anastomoza pod kolenom</t>
  </si>
  <si>
    <t>Drugi arterijski obvod z veno</t>
  </si>
  <si>
    <t>Subklavijskoaksilarni obvod iz vene</t>
  </si>
  <si>
    <t>Aortosubklavialni obvod z umetnim materialom</t>
  </si>
  <si>
    <t>Reparacija anevrizme na udu</t>
  </si>
  <si>
    <t>Zamenjava anevrizme karotidne arterije z vsadkom</t>
  </si>
  <si>
    <t>Zamenjava anevrizme infrarenalne aorte z razcepljenim vsadkom do femoralnih arterij</t>
  </si>
  <si>
    <t>Zamenjava rupturirane torakoaortne anevrizme z vsadkom</t>
  </si>
  <si>
    <t>Zamenjava rupturirane anevrizme infrarenalne aorte z razcepljenim vsadkom do iliakalnih arterij</t>
  </si>
  <si>
    <t>Zamenjava anevrizme druge večje arterije z vsadkom</t>
  </si>
  <si>
    <t>Ekscizija ali ligatura enostavne arteriovenske fistule okončine</t>
  </si>
  <si>
    <t>Reparacija zapletene arteriovenske fistule uda z vzpostavitvijo kontinuitete</t>
  </si>
  <si>
    <t>Prekinitev prehranjevalne žile arteriovenske fistule na udu</t>
  </si>
  <si>
    <t>Reparacija enostavne arteriovenske fistule trebuha z vzpostavitvijo kontinuitete</t>
  </si>
  <si>
    <t>Zapora kirurško izdelane arteriovenske fistule uda</t>
  </si>
  <si>
    <t>Resekcija tumorja karotidne arterije premera več kot 4 cm</t>
  </si>
  <si>
    <t>Ekscizija obvoda na vratu</t>
  </si>
  <si>
    <t>Ekscizija obvoda na trupu</t>
  </si>
  <si>
    <t>Ekscizija aksilofemoralnega ali femorofemoralnega obvoda</t>
  </si>
  <si>
    <t>Ekscizija obvoda na udu</t>
  </si>
  <si>
    <t>Arteriovenska anastomoza spodnjega uda</t>
  </si>
  <si>
    <t>Korekcija zožitve umetne naprave za arteriovenski dostop</t>
  </si>
  <si>
    <t>Kateterizacija/kanulacija intraabdominalne vene</t>
  </si>
  <si>
    <t>Obvod votle vene iz vene</t>
  </si>
  <si>
    <t>Drug venski obvod iz umetnega materiala</t>
  </si>
  <si>
    <t>Perkutana transluminalna balonska angioplastika s stentiranjem, več stentov</t>
  </si>
  <si>
    <t>Odprta periferna arterijska aterektomija</t>
  </si>
  <si>
    <t>Perkutana vstavitev filtra v spodnjo votlo veno</t>
  </si>
  <si>
    <t>Preščipnjenje vrata znotrajlobanjske anevrizme</t>
  </si>
  <si>
    <t>Digitalna subtrakcijska angiografija glave in vratu z arkus aortografijo s 4 do 6 slikanji</t>
  </si>
  <si>
    <t>Digitalna subtrakcijska angiografija glave in vratu s 7 do 9 slikanji</t>
  </si>
  <si>
    <t>Digitalna subtrakcijska angiografija glave in vratu z arkus aortografijo s 7 do 9 slikanji</t>
  </si>
  <si>
    <t>Digitalna subtrakcijska angiografija prsnega koša s 7 do 9 slikanji</t>
  </si>
  <si>
    <t>Digitalna subtrakcijska angiografija trebuha s 7 do 9 slikanji</t>
  </si>
  <si>
    <t>Digitalna subtrakcijska angiografija zgornje okončine s 7 do 9 slikanji, enostranska</t>
  </si>
  <si>
    <t>Digitalna subtrakcijska angiografija zgornje okončine s 7 do 9 slikanji, obojestranska</t>
  </si>
  <si>
    <t>Digitalna subtrakcijska angiografija spodnje okončine s 7 do 9 slikanji, enostranska</t>
  </si>
  <si>
    <t>Digitalna subtrakcijska angiografija spodnje okončine s 7 do 9 slikanji, obojestranska</t>
  </si>
  <si>
    <t>Hernioplastika druge kile trebušne stene z resekcijo stranguliranega dela črevesa</t>
  </si>
  <si>
    <t>Laparoskopska holecistektomija s preklopom v klasično holecistektomijo</t>
  </si>
  <si>
    <t>Holedohoskopija z odstranitvijo kamnov CMC</t>
  </si>
  <si>
    <t>Vgraditev delne kolčne endoproteze</t>
  </si>
  <si>
    <t>Revizija popolne kolčne endoproteze s kostnim presadkom po meri v acetabulum in stegnenico</t>
  </si>
  <si>
    <t>Enostranska popolna kolenska artroplastika s kostnim presadkom v stegnenico in golenico</t>
  </si>
  <si>
    <t>Obojestranska popolna kolenska artroplastika s kostnim presadkom v stegnenico ali in golenico</t>
  </si>
  <si>
    <t>Ortopedska operacija rame</t>
  </si>
  <si>
    <t>Dekompresija subakromialnega prostora CMC</t>
  </si>
  <si>
    <t>Reparacija rotatorne manšete CMC</t>
  </si>
  <si>
    <t>Reparacija rotatorne manšete z dekompresijo subakromialnega prostora CMC</t>
  </si>
  <si>
    <t>Stabilizacija rame</t>
  </si>
  <si>
    <t>Sinovektomija rame</t>
  </si>
  <si>
    <t>Artroskopska dekompresija subakromialnega prostora</t>
  </si>
  <si>
    <t>Artroskopska sinovektomija rame</t>
  </si>
  <si>
    <t>Artroskopska sinovektomija komolca</t>
  </si>
  <si>
    <t>Artroskopska kolenska hondroplastika z večkratnim povrtavanjem ali implantatom CMC</t>
  </si>
  <si>
    <t>Artroskopska sinovektomija</t>
  </si>
  <si>
    <t>Artroskopska sinovektomija gležnja</t>
  </si>
  <si>
    <t>Ekscizija retroperitonealnega nevroendokrinega tumorja z retroperitonealno disekcijo</t>
  </si>
  <si>
    <t>Ekscizija intraspinalne ekstraduralne lezije</t>
  </si>
  <si>
    <t>Ekscizija intraspinalne intraduralne lezije</t>
  </si>
  <si>
    <t>Ekscizija intraspinalne arteriovenske malformacije</t>
  </si>
  <si>
    <t>Ekscizija intramedularne lezije</t>
  </si>
  <si>
    <t>Ekscizija sakrokokcigealnega teratoma s pristopom od zadaj</t>
  </si>
  <si>
    <t>Odstranitev (resekcija) globokega tumorja mehkega tkiva, ki zajema križnico</t>
  </si>
  <si>
    <t>Odstranitev (resekcija) globokega tumorja mehkega tkiva, ki zajema križnico, in rekonstrukcija s protezo</t>
  </si>
  <si>
    <t>Odstranitev (resekcija) globokega tumorja mehkega tkiva, ki zajema križnico, in rekonstrukcija z vsadkom iz lastne kosti</t>
  </si>
  <si>
    <t>Ponovna laminotomija ali laminektomija po operaciji</t>
  </si>
  <si>
    <t>Transuretralna resekcija prostate [TURP]</t>
  </si>
  <si>
    <t>Ablacija prostate (transrektalna) s pomočjo fokusiranega ultrazvoka velike jakosti [HIFUS]</t>
  </si>
  <si>
    <t>Revizija po operaciji z gastričnim trakom</t>
  </si>
  <si>
    <t>Odstranitev plošče, žice ali žeblja iz stegnenice</t>
  </si>
  <si>
    <t>Revizija retropubičnega posega zaradi ženske stresne inkontinence</t>
  </si>
  <si>
    <t>Otroški in šolski dispanzer v drugih zavodih</t>
  </si>
  <si>
    <t>118000</t>
  </si>
  <si>
    <t>118077</t>
  </si>
  <si>
    <t>118098</t>
  </si>
  <si>
    <t>118109</t>
  </si>
  <si>
    <t>Pojasnilo: Pravila, navedena v tabeli, veljajo za aktivna zavarovanja.</t>
  </si>
  <si>
    <t>prazno polje</t>
  </si>
  <si>
    <t>- dovoljena kombinacija</t>
  </si>
  <si>
    <t>- nedovoljena kombinacija</t>
  </si>
  <si>
    <t>Obračunavanje storitev, ki jih ni v šifrantu ZZZS</t>
  </si>
  <si>
    <t>Navajanje datuma konca predhodne obravnave na strukturi Obravnava</t>
  </si>
  <si>
    <t>Navajanje statusa večdnevne obravnave na strukturi Obravnava</t>
  </si>
  <si>
    <t>Navajanje doplačila osebe za namestitev na strukturi Obravnava</t>
  </si>
  <si>
    <t>038</t>
  </si>
  <si>
    <t>Dispečerska služba</t>
  </si>
  <si>
    <t>Zdraviliško zdravljenje - negovalni oddelek</t>
  </si>
  <si>
    <t>Nadaljevalno zdraviliško zdravljenje - negovalni oddelek</t>
  </si>
  <si>
    <t>Protibolečinska ambulanta</t>
  </si>
  <si>
    <t>Parenteralna prehrana</t>
  </si>
  <si>
    <t>Obdavčeno 9,5%</t>
  </si>
  <si>
    <t>Obdavčeno 22%</t>
  </si>
  <si>
    <t>9,5 %</t>
  </si>
  <si>
    <t>22 %</t>
  </si>
  <si>
    <t>Navajanje razloga obravnave na strukturi PGO</t>
  </si>
  <si>
    <t>Ostale bolnišnične obravnave</t>
  </si>
  <si>
    <t>Šifrant K15: Terapevtski in diagnostični postopki ter vrste prospektivnega programa</t>
  </si>
  <si>
    <t>Delna ekscizija vratnih bezgavk</t>
  </si>
  <si>
    <t xml:space="preserve">Perkutano zaprtje odprtega arterioznega duktusa </t>
  </si>
  <si>
    <t>Perkutana transluminalna balonska angioplastika ene koronarne arterije</t>
  </si>
  <si>
    <t>Perkutana vstavitev ene transluminalne žilne opornice v koronarno arterijo</t>
  </si>
  <si>
    <t>Perkutana vstavitev dveh ali več transluminalnih žilnih opornic v koronarno arterijo</t>
  </si>
  <si>
    <t>Perkutana vstavitev dveh ali več transluminalnih žilnih opornic v več koronarnoh arterij</t>
  </si>
  <si>
    <t>Poprava žil v prsnem košu</t>
  </si>
  <si>
    <t>Transkatetrska embolizacija intrakranialnih arterij, ki ni opredeljena drugje</t>
  </si>
  <si>
    <t>Transkatetrska embolizacija intrakranialnih ven, ki ni opredeljena drugje</t>
  </si>
  <si>
    <t>Transkatetrska embolizacija žil, obraz in vrat</t>
  </si>
  <si>
    <t>Transkatetrska embolizacija žil, prsni koš</t>
  </si>
  <si>
    <t>Transkatetrska embolizacija žil, trebuh</t>
  </si>
  <si>
    <t>Transkatetrska embolizacija žil, medenica</t>
  </si>
  <si>
    <t>Transkatetrska embolizacija žil udov</t>
  </si>
  <si>
    <t>Transkatetrska embolizacija drugih žil</t>
  </si>
  <si>
    <t xml:space="preserve">Operacija na ožilju - krčne žile </t>
  </si>
  <si>
    <t>Subfascialna prekinitev ene ali več perforantnih krčnih žil</t>
  </si>
  <si>
    <t>Digitalna subtrakcijska selektivna arteriografija ali venografija, 1 žila</t>
  </si>
  <si>
    <t>Digitalna subtrakcijska selektivna arteriografija ali venografija, 2 žili</t>
  </si>
  <si>
    <t>Digitalna subtrakcijska selektivna arteriografija ali venografija, 3 žile</t>
  </si>
  <si>
    <t>Periferna arteriografija</t>
  </si>
  <si>
    <t>Aortografija</t>
  </si>
  <si>
    <t>Popolna artroplastika patelofemoralnega sklepa</t>
  </si>
  <si>
    <t>Dekompresija ledvenega dela spinalnega kanala v eni višini</t>
  </si>
  <si>
    <t>Dekompresija ledvenega dela spinalnega kanala v dveh ali več višinah</t>
  </si>
  <si>
    <t>Sekvestrektomija/posegi pri okužbi vretenca</t>
  </si>
  <si>
    <t>Sekvestrektomija/posegi pri okužbi vretenca s prizadetostjo hrbtenjače</t>
  </si>
  <si>
    <t>Operacija prostate</t>
  </si>
  <si>
    <t>Endoskopski posegi  na prostati</t>
  </si>
  <si>
    <t>Endoskopska resekcija prostate</t>
  </si>
  <si>
    <t>Transuretralna igelna ablacija prostate [TUNA]</t>
  </si>
  <si>
    <t>Odstranitev kovinskih opornic (kamb) iz maksile ali mandibule</t>
  </si>
  <si>
    <t>Reparacija prolapsa medeničnega dna</t>
  </si>
  <si>
    <t>Transvaginalna suspenzija z iglo zaradi stresne inkontinence</t>
  </si>
  <si>
    <t>Šifrant K15.1: Skupine primerljivih primerov in vrste prospektivnega programa</t>
  </si>
  <si>
    <t>Šifra SPP</t>
  </si>
  <si>
    <t>Porod</t>
  </si>
  <si>
    <t>O01A</t>
  </si>
  <si>
    <t>O01B</t>
  </si>
  <si>
    <t>O01C</t>
  </si>
  <si>
    <t>O01D</t>
  </si>
  <si>
    <t>O02Z</t>
  </si>
  <si>
    <t>O60A</t>
  </si>
  <si>
    <t>O60B</t>
  </si>
  <si>
    <t>O60C</t>
  </si>
  <si>
    <t>O60D</t>
  </si>
  <si>
    <t>Splav</t>
  </si>
  <si>
    <t>O40Z</t>
  </si>
  <si>
    <t>O63Z</t>
  </si>
  <si>
    <r>
      <t>Perkutani posegi na srcu, srčnih zaklopkah, koronarnih in drugih arterijah</t>
    </r>
    <r>
      <rPr>
        <sz val="8"/>
        <rFont val="Arial"/>
        <family val="2"/>
        <charset val="238"/>
      </rPr>
      <t xml:space="preserve"> </t>
    </r>
  </si>
  <si>
    <t>Kirurški posegi na srcu in/ali pripadajočih velikih žilah pri odprtem prsnem košu</t>
  </si>
  <si>
    <t>Artroskopska operacija</t>
  </si>
  <si>
    <t>Skupnostna psihiatrija</t>
  </si>
  <si>
    <t xml:space="preserve">N </t>
  </si>
  <si>
    <t>Šifrant K31: Zdraviliške storitve, maksimalno dnevno število in starost v letih</t>
  </si>
  <si>
    <t>Kratek opis</t>
  </si>
  <si>
    <t>Dolg opis</t>
  </si>
  <si>
    <t>Maksimalno dnevno število</t>
  </si>
  <si>
    <t>Starost v letih od</t>
  </si>
  <si>
    <t>Starost v letih do</t>
  </si>
  <si>
    <t>11403</t>
  </si>
  <si>
    <t xml:space="preserve">Nad. bol. zdrav. osk. na internem odd. </t>
  </si>
  <si>
    <t>Nadaljnja standardna bolnišnična zdravstvena oskrba na internem oddelku. Uporabi se za ostale dni zdraviliškega zdravljenja, kadar je oseba premeščena na zdraviliško zdravljenje neposredno iz bolnišnice.</t>
  </si>
  <si>
    <t>11405</t>
  </si>
  <si>
    <t>Nad. bol. zdrav. osk. na nevrologiji</t>
  </si>
  <si>
    <t>Nadaljnja standardna bolnišnična zdravstvena oskrba na nevrologiji. Uporabi se za ostale dni zdraviliškega zdravljenja, kadar je oseba premeščena na zdraviliško zdravljenje iz bolnišničnega oddelka nevrologije.</t>
  </si>
  <si>
    <t>11409</t>
  </si>
  <si>
    <t xml:space="preserve">Nad. bol. zdrav. osk. na kirurg./trav. </t>
  </si>
  <si>
    <t>Nadaljnja standardna bolnišnična zdravstvena oskrba na kirurgiji oziroma travmatologiji. Uporabi se za ostale dni zdraviliškega zdravljenja, kadar je oseba premeščena na zdraviliško zdravljenje iz bolnišničnega oddelka kirurgije oziroma travmatologije.</t>
  </si>
  <si>
    <t>11410</t>
  </si>
  <si>
    <t>Nad. bol. zdrav. osk. na ortopediji</t>
  </si>
  <si>
    <t>Nadaljnja standardna bolnišnična oskrba na ortopediji.Uporabi se za ostale dni zdraviliškega zdravljenja, kadar je oseba premeščena na zdraviliško zdravljenje iz bolnišničnega oddelka ortopedije.</t>
  </si>
  <si>
    <t>11415</t>
  </si>
  <si>
    <t>Nad. bol. zdrav. osk. na onkologiji</t>
  </si>
  <si>
    <t>Nadaljnja standardna bolnišnična oskrba na onkologiji. Uporabi se za ostale dni zdraviliškega zdravljenja, kadar je oseba premeščena na zdraviliško zdravljenje iz bolnišničnega oddelka onkologije.</t>
  </si>
  <si>
    <t>11416</t>
  </si>
  <si>
    <t>Nad. bol. zdrav. osk. na rehabilitaciji</t>
  </si>
  <si>
    <t>Nadaljnja standardna bolnišnična oskrba na rehabilitaciji. Uporabi se v zdraviliščih v primeru varnostne hospitalizacije, ki je potrebna pri izvajanju nekaterih spec.amb.storitev, dogovorjenih v pogodbi med zdraviliščem iz Zavodom.</t>
  </si>
  <si>
    <t>Nadaljnja zdraviliška std. zdrav. oskrba</t>
  </si>
  <si>
    <t>Nadaljna standardna zdraviliška zdravstvena oskrba. Uporabi se vsak drugi dan bivanja zavarovane osebe v zdravilišču kadar zavarovana oseba ni nameščena na negovalnem oddelku in dvakrat v času rehabilitacije pri ambulantnem zdraviliškem zdravljenju.</t>
  </si>
  <si>
    <t xml:space="preserve">Holter monitoring. </t>
  </si>
  <si>
    <t>Holter monitoring. 24-urno snemanje EKG s pomočjo magnetnega zapisa in prenosnega kasetofona, naknadna interpretacija na čitalcu (polavtomatska). Metoda je komplementarna z obremenitvenim testom. Prednost metode je v tem, da omogoča spremljanje EKG med vsakodnevno bolnikovo aktivnostjo in eventualnimi stresi na delovnem mestu, doma med spanjem ali katerokoli drugo aktivnostjo</t>
  </si>
  <si>
    <t xml:space="preserve">Dinamična elektrokardiologija </t>
  </si>
  <si>
    <t>Dinamična elektrokardiologija-obremenitveni test na cikloergometru oziroma na tekaču. Telesna obremenitev na cikloergometru z namenom opredelitve telesne zmogljivosti preiskovanca in odkrivanje ishemične bolezni srca ter motenj srčnega ritma, po predhodni izključitvi (anamneza, klinični pregled) bolezni srca, ki so kontraindikacije za obremenitveni test ali vplivajo na interpretacijo ter izključitvi pomembnejše ventilatorne insufience. Test je večstopenjski, pri vsaki stopnji ter pred in nekajkrat po obremenitvi snemamo kompletni elektrokardiogram s pomočjo telemetrije. Pred, med in po testu vsako minuto merimo RR</t>
  </si>
  <si>
    <t xml:space="preserve">Ehokardiografija 2 D </t>
  </si>
  <si>
    <t xml:space="preserve">Ehokardiografija 2 D. Obsega:snemanje ultrazvočnih odbojev z intra in ekstakardinalnih struktur v standardnih ravninah z namenom prikaza značilnih topografskih presekov srca. Metoda nudi enake informacije kot 1 D ehokardiografija v dveh dimenzijah, zato je primerna ne samo za diagnostiko pridobljenih, ampak tudi prirojenih kardiopatij. Posebno obetavna je metoda za vizuelni prikaz segmentnih motenj kontrakcije levega prekata pri ishemični bolezni srca. Storitev se prizna samo pri: motnji srca, pojavu bolečine, popuščanju levega srca, pri novem šumu (sistolni ali diastolni). </t>
  </si>
  <si>
    <t xml:space="preserve">Intermitentna trakcija </t>
  </si>
  <si>
    <t>Intermitentna trakcija. Terapevtska metoda za intermitirajočo vleko cervikalnih ali lumbarnih vretenc in lig</t>
  </si>
  <si>
    <t xml:space="preserve">Trakcija enoosnih sklepov </t>
  </si>
  <si>
    <t>Trakcija enoosnih sklepov. Terapevtska metoda za vleko kolena, komolca, prstov itd. (konstantna ali intermitirajoča</t>
  </si>
  <si>
    <t xml:space="preserve">Hidroterapija v bazenu </t>
  </si>
  <si>
    <t>Hidroterapija v bazenu z: normalno vodo, termalno vodo, morsko vodo. Metoda fizikalne terapije - skupinska hidrogimnastika za dosego in ohranitev telesne sposobnosti. Skupina šteje najmanj 8-15 oseb</t>
  </si>
  <si>
    <t xml:space="preserve">Vaja z asistenco v bazenu </t>
  </si>
  <si>
    <t>Vaja z asistenco v bazenu. Terapevtska tehnika (individualna) za pridobivanje gibljivosti in/ali mišične moči. Vsebuje tudi ponovno priključitev hoje s pomočjo dipl. fizioterapevta/višjega fizioterapevta</t>
  </si>
  <si>
    <t xml:space="preserve">Proste vaje v bazenu </t>
  </si>
  <si>
    <t>Proste vaje v bazenu (normalna, termalna, morska voda). Fizioterevtska tehnika, individualna ali skupinska za dosego in/ali ohranitev gibljivosti in mišične moči (8 do 15 oseb)</t>
  </si>
  <si>
    <t>Terap. s podvodno masažo celega telesa</t>
  </si>
  <si>
    <t>Terapija s podvodno masažo.Fizioterapevtska tehnika, masaže z vodnim curkom pod pritiskom - celega telesa</t>
  </si>
  <si>
    <t>Terapija s podvodno masažo -posam. deli</t>
  </si>
  <si>
    <t>Terapija s podvodno masažo.Fizioterapevtska tehnika, masaže z vodnim curkom pod pritiskom - za posamezne dele telesa</t>
  </si>
  <si>
    <t xml:space="preserve">Hidroterapija v Hubardovi kadi </t>
  </si>
  <si>
    <t>Hidroterapija v Hubardovi kadi. Fizioterapevtska tehnika (individualna) za ponovno vzpostavitev ali pridobivanje gibljivosti sklepov in/ali mišične moči</t>
  </si>
  <si>
    <t xml:space="preserve">Lokalno gretje (IR) </t>
  </si>
  <si>
    <t>Lokalno gretje (IR). Terapevtska tehnika površinskega ogrevanja posameznih delov telesa IR svetilko</t>
  </si>
  <si>
    <t xml:space="preserve">Splošno ogrevanje telesa </t>
  </si>
  <si>
    <t>Splošno ogrevanje telesa (grelni lok, hipertermija celega telesa). Terapevtska tehnika površinskega ogrevanja telesa z blazino, grelnim lokom in podobno</t>
  </si>
  <si>
    <t>Vroči ovitki: Naravni faktorji</t>
  </si>
  <si>
    <t>Vroči ovitki, obkladki. Terapevtska tehnika za lokalno ogrevanja telesa z ovitki in obkladki. Naravni faktorji: organski in anorganski peloidi, CO2, kopeli.</t>
  </si>
  <si>
    <t>Vroči ovitki: Jodovi, fango, parafin…</t>
  </si>
  <si>
    <t>Vroči ovitki, obkladki. Terapevtska tehnika za lokalno ogrevanja telesa z ovitki in obkladki. Jodovi, fango, parafin, termopak</t>
  </si>
  <si>
    <t>Terapija z diadinam. in interfer. tokovi</t>
  </si>
  <si>
    <t>Terapija z diadinamičnimi in interferenčnimi tokovi: terapevtska tehnika, ki uporablja frekvenčne tokove za protibolečinski učinek</t>
  </si>
  <si>
    <t xml:space="preserve">Diatermija. </t>
  </si>
  <si>
    <t>Diatermija. Terapevtska tehnika lokalnega globinskega ogrevanja telesa z visokofrekvenčnimi tokovi (UKW, KV, MV ipd.)</t>
  </si>
  <si>
    <t xml:space="preserve">Lokalno ohlajevanje </t>
  </si>
  <si>
    <t>Lokalno ohlajevanje. Terapevtska tehnika za lokalno ohlajevanje posameznih delov telesa (kriopak, ledene obloge, ohlajevalne kopeli)</t>
  </si>
  <si>
    <t xml:space="preserve">Terapija z ultravioletno svetlobo </t>
  </si>
  <si>
    <t>Terapija z ultravioletno svetlobo. Terapevtska tehnika za obsevanje telesa (celotnega ali posameznih delov) z ultraviol. žarki. Pred začetkom obsevanja je treba določiti biol.dozo.</t>
  </si>
  <si>
    <t>Selektivna UV fototerapija (SUP)</t>
  </si>
  <si>
    <t>Selektivna ultravioletna fototerapija (SUP), prvo ali kontrolno obsevanje</t>
  </si>
  <si>
    <t>Fotokemoterapija (PUVA)</t>
  </si>
  <si>
    <t>Kratka bio stimulacija z laserjem</t>
  </si>
  <si>
    <t>Kratka biostimulacija z laserjem majhne moči (indikacija bolečina)</t>
  </si>
  <si>
    <t>Daljša biostimulacija z laserjem</t>
  </si>
  <si>
    <t>Daljša biostimulacija z laserjem majhne moči (indikacija nadaljnja aplikacija )</t>
  </si>
  <si>
    <t>Magnetoterapija</t>
  </si>
  <si>
    <t>Magnetoterapija s pulzirajočim magnetnim poljem (FMF)</t>
  </si>
  <si>
    <t xml:space="preserve">Elektrostimulacija </t>
  </si>
  <si>
    <t>Elektrostimulacija. Terapevtska tehnika za umetno vzbujanje mišične kontrakcije s pomočjo nizko frekvenčnih elek.tokov ene funkcionalne skupine</t>
  </si>
  <si>
    <t xml:space="preserve">Biofeed back terapija </t>
  </si>
  <si>
    <t>Biofeed back terapija - enokanalna s povratno zanko - fiz.tehnika za učenje selektivne hotene kontrole paretične muskulature s pomočjo avdiovizualne povratne zanke</t>
  </si>
  <si>
    <t>Električna stimulacija, nedoločena</t>
  </si>
  <si>
    <t>Električna stimulacija, nedoločena. Terapevtska tehnika za ohranjevanje, pridobivanje funkcionalne gibljivosti sklepov, krepitev mišične moči ali s protibolečinskim efektom (FES, enokanalna, večkanalna) z elektičnim tokom</t>
  </si>
  <si>
    <t>Asistirano izkašljevanje</t>
  </si>
  <si>
    <t>Položajna drenaža</t>
  </si>
  <si>
    <t>Zdravilni aerosol</t>
  </si>
  <si>
    <t>Zdravljenje s kisikom</t>
  </si>
  <si>
    <t>Fiziološka pomoč za gibanje</t>
  </si>
  <si>
    <t>Fiziološka pomoč za gibanje. Učenje hoje z berglami, z opornimi longetami in drugimi začasnimi pripomočki</t>
  </si>
  <si>
    <t>Reedukacija nevromusk. sistema - celotna</t>
  </si>
  <si>
    <t>Redukcija nevromuskularnega sistema. Fizioterpevtska metoda proprioceptivne živčnomišične facilitacije - celotna</t>
  </si>
  <si>
    <t>Reedukacija nevromusk. sistema - delna</t>
  </si>
  <si>
    <t>Redukcija nevromuskularnega sistema. Fizioterpevtska metoda proprioceptivne živčnomišične facilitacije - delna</t>
  </si>
  <si>
    <t xml:space="preserve">Spec. nevrofiz. z otrokom s cereb. par. </t>
  </si>
  <si>
    <t>Specifična nevrofizioterapija (metoda po Bobathu, Vojti itd.) z otrokom s cerebralno paralizo. Vštet je tudi čas, ki je potreben, da se otroka pripravi za sodelovanje in namestitev v izhodiščni položaj</t>
  </si>
  <si>
    <t xml:space="preserve">Učenje stoje. </t>
  </si>
  <si>
    <t>Učenje stoje.Postavljanje na noge in stoja, samostojna in /ali z oporo (bradlja,ipd)</t>
  </si>
  <si>
    <t xml:space="preserve">Trening hoje po stopnicah. </t>
  </si>
  <si>
    <t>Trening hoje po stopnicah. Učenje stoje ali hoje čez ovire. Navodila za hojo in trening po stopnicah z držanjem ali brez njega ob ali brez pomoči dipl. fizioterapevta/višjega fizioterapevta</t>
  </si>
  <si>
    <t xml:space="preserve">Učenje vsedanja in vstajanja. </t>
  </si>
  <si>
    <t>Učenje vsedanja in vstajanja. Navodilo za vsedanje in vstajanje ter trening vsedanja na različno visoko podlago in vstajanje z nje (stol, klop, postelja, pručka, ipd.)</t>
  </si>
  <si>
    <t>Telesne vaje . Skupinske</t>
  </si>
  <si>
    <t xml:space="preserve">Telesne vaje. Terapevtske vaje. Terapevtska tehnika za izpopolnitev ali izboljšanje gibljivosti moči ali/in opravljanje mišičnih korektur - skupinske </t>
  </si>
  <si>
    <t>Telesne vaje - individualne</t>
  </si>
  <si>
    <t>Telesne vaje. Terapevtske vaje. Terapevtska tehnika za izpopolnitev ali izboljšanje gibljivosti moči ali/in opravljanje mišičnih korektur - individualne</t>
  </si>
  <si>
    <t>Aktivne vaje - skupinske (8-12 bolnikov)</t>
  </si>
  <si>
    <t>Aktivne vaje. Terapevtska tehnika za pridobivanje in izboljšanje mišične moči in pridobivanje splošne kondicije - skupinske (8-12 bolnikov)</t>
  </si>
  <si>
    <t>Aktivne vaje  - individualne</t>
  </si>
  <si>
    <t>Aktivne vaje. Terapevtska tehnika za pridobivanje in izboljšanje mišične moči in pridobivanje splošne kondicije - individualne</t>
  </si>
  <si>
    <t xml:space="preserve">Asistirane vaje. </t>
  </si>
  <si>
    <t>Asistirane vaje. Fizioterapevtska meroda, pri kateri na različne načine bolniku omogočamo, da izvede aktivni gib.</t>
  </si>
  <si>
    <t xml:space="preserve">Vaje za krepitev muskulature mišic </t>
  </si>
  <si>
    <t>Vaje za krepitev muskulature mišic. Fizioterapevtska tehnika  za pridobivanje mišične moči s pomočjo raznih mehaničnih priprav (uteži, ekspanderji)</t>
  </si>
  <si>
    <t xml:space="preserve">Vaje za vzdržljivost. </t>
  </si>
  <si>
    <t>Vaje za vzdržljivost. Fizioterapevtska tehnika  za pridobivanje in krepitev vzdržljivosti mišic z uporabo različnih pripomočkov</t>
  </si>
  <si>
    <t xml:space="preserve">Vaje za sprostitev - celega telesa </t>
  </si>
  <si>
    <t>Vaje za sprostitev. Fizioterapevtska  tehnika za dosego sprostitve - celega telesa</t>
  </si>
  <si>
    <t>Vaje za sprostitev - delov telesa</t>
  </si>
  <si>
    <t>Vaje za sprostitev. Fizioterapevtska  tehnika za dosego sprostitve - delov telesa</t>
  </si>
  <si>
    <t xml:space="preserve">Pasivne vaje (za sklep). </t>
  </si>
  <si>
    <t>Pasivne vaje (za sklep). Fizioterapevtska tehnika za ohranitev gibljivosti sklepov ekstremitet</t>
  </si>
  <si>
    <t>Razgibavanje sklepa z napravami</t>
  </si>
  <si>
    <t>Razgibavanje sklepa z elektronskimi in mehanskimi napravami (servosistem)</t>
  </si>
  <si>
    <t xml:space="preserve">Razgibavanje sklepa in vaje. </t>
  </si>
  <si>
    <t>Razgibavanje sklepa in vaje. Fizioterapevtska tehnika za pridobivanje gibljivosti sklepov z aktivnim sodelovanjem pacienta</t>
  </si>
  <si>
    <t>Vaje sklepnih gibov. T</t>
  </si>
  <si>
    <t>Vaje sklepnih gibov. Terapevtska tehnika za ohranitev ali pridobitev gibljivosti sklepov (s pomočjo suspenzije, s tehničnim pripomočkom)</t>
  </si>
  <si>
    <t xml:space="preserve">Mobilizacija sklepa (manipulacija). </t>
  </si>
  <si>
    <t>Mobilizacija sklepa (manipulacija). Terapevtska tehnika mišičnega pasivnega premikanja sklepa do dopustne meje gibljivosti</t>
  </si>
  <si>
    <t>Kombinirana fizikalna terapija</t>
  </si>
  <si>
    <t>Kombinirana fizikalna terapija brez omenjenja sestavnih delov. Kombinacija fizioterapevtskih tehnik za dosego izboljšave funkcije  določenega organa in/ali za odpravljanje bolečin</t>
  </si>
  <si>
    <t>Masaža - delna ročna</t>
  </si>
  <si>
    <t>Masaža. Fizioterapevtska metoda,  pri kateri z manualnim pritiskom, ki ga izvajamo na različne načine, vplivamo na delovanje organskih sistemov - delna ročna</t>
  </si>
  <si>
    <t>Dihalne vaje. Terapevtska metoda, s katero dosežemo boljšo ventilacijo, enakomerno porazdelitev vdihalnih plinov, ekonomičnost in sproščenost dihanja</t>
  </si>
  <si>
    <t xml:space="preserve">Kardiovaskularni retrening. </t>
  </si>
  <si>
    <t>Kardiovaskularni retrening. Terapevtska metoda za ponovno stabilizacijo kardiovaskularnega sistema (npr. Tilt table nagibna miza, postopno posedanje v postelji)</t>
  </si>
  <si>
    <t xml:space="preserve">Fizioterapija za zmanjšanje edema. </t>
  </si>
  <si>
    <t>Fizioterapija za zmanjšanje edema. Fizioterapevtska metoda, ki z različnimi tehnikami vpliva na zmanjšanje edema (različni položaji, pripomočki)</t>
  </si>
  <si>
    <t xml:space="preserve">Vibracijska masaža. </t>
  </si>
  <si>
    <t>Vibracijska masaža. Fizioterapevtska tehnika sistematičnega in ritmičnega stresanja - manualno ali z vibratorjem</t>
  </si>
  <si>
    <t xml:space="preserve">Terapija UZ. </t>
  </si>
  <si>
    <t>Terapija UZ. Fizioterapevtska metoda, ki izkorišča UZ valove ustrezne frekvence za notranjo masažo tkiva</t>
  </si>
  <si>
    <t xml:space="preserve">Intermitentna masaža žil (synkardon). </t>
  </si>
  <si>
    <t>Intermitentna masaža žil (synkardon). Mehanoterapevtska tehnika pomož.srčnega utripa na perifernih arterijah ekstremitet</t>
  </si>
  <si>
    <t>Vaje transfera/dnevnih aktivnosti</t>
  </si>
  <si>
    <t>Vaje transfera ali vaje dnevnih aktivnosti</t>
  </si>
  <si>
    <t xml:space="preserve">Okupacijska delovna terapija. </t>
  </si>
  <si>
    <t>Okupacijska delovna terapija. Metode dela, katerih cilj je izboljševanje kongitivnih sposobnosti, koniativnih lastnosti, socialnih sposobnosti - individualna</t>
  </si>
  <si>
    <t xml:space="preserve">Rehab. kor. bolnikov z monit. kont. ** </t>
  </si>
  <si>
    <t>Rehabilitacija ambulantnih koronarnih bolnikov z monitorsko kontrolo. Gre za rehabilitacijo bolnikov, ki so pravkar preboleli srčni infarkt in so potrebni posebne strokovne pozornosti. Rehabilitacijo izvajamo s pomočjo ščetkanja, preverjanja in zapisovanja srčnega utripa, ogrevanje z aktivnimi vajami po programu WHO, dihalnih vaj, nakar ponovno preverjamo srčni utrip. Bolniki vadijo na ergociklometru s presledki 4-krat, v skupnem trajanju 30 minut; ob vsakem presledku se preverja tudi srčni utrip.</t>
  </si>
  <si>
    <t>Rehab. kor. bolnikov brez monit. kont.**</t>
  </si>
  <si>
    <t>Rehabilitacija ambulantnih koronarnih bolnikov brez monitorske kontrole. V poštev prihajajo bolniki, ki nimajo anginoznih napadov in motenj srčnega ritma. Tudi v tem primeru so zapopadeni bolniki po prebolelem srčnem infarktu, kakor tudi bolniki, pri katerih je ugotovljena koronarna bolezen. Program rehabilitacije teh bolnikov je enak programu, ki je opisan pod šifro 95990, vendar ti bolniki niso monitorizirani. Vaje na ergociklometru so prav tako 4-krat prekinjene s preverjanjem srčnega utripa, pri lažjih bolnikih so lahko tudi brez prekinitev</t>
  </si>
  <si>
    <t>Zgodnja rehab. srčnega infarkta**</t>
  </si>
  <si>
    <t>Zgodnja rehabilitacija srčnega infarkta. Z zgodnjo rehabilitacijo pričnemo takoj prvi dan akutnega srčnega infarkta, kolikor niso opisane kontraindikacije. Vaje so po programu, ki ga je izdala WHO in jih sestavljajo: aktivne vaje zgornjih in spodnjih udov, dihalne vaje, preverjanje srčnega utripa, posedanje, presedanje, vstajanje, hoja po ravnem, hoja po stopnicah</t>
  </si>
  <si>
    <t>Rehab. po globoki venski trombozi**</t>
  </si>
  <si>
    <t>Rehabilitacija po globoki venski trombozi. Rehabilitacijo izvajamo pri bolnikih z globoko stegensko flebotrombozo in to od 6. dne bolezni dalje. V program sodijo statične kontrakcije, aktivne vaje zdrave okončine, delno ali postopoma tudi bolne, posedanje, povijanje z elastičnim povojem, hoja po ravnem, hoja po stopnicah. Cilj je preprečevanje posttrombotičnega sindroma in trombembolij.</t>
  </si>
  <si>
    <t xml:space="preserve">Psihoterapevtski ukrep - površinski. </t>
  </si>
  <si>
    <t>Psihoterapevtski ukrep - površinski. Storitev lahko obračunavajo zdravilišča, ki imajo v kadrovski zasedbi specialista klinične psihologije ali psihiatrije. Storitev je moč obračunati pri individualni obravnavi, največ enkrat na teden.</t>
  </si>
  <si>
    <t>Dihalne vaje</t>
  </si>
  <si>
    <t>Navajanje IVZ številke zdravstvenega delavca  na obravnavi</t>
  </si>
  <si>
    <t>1-5,8</t>
  </si>
  <si>
    <t>1-4,6,8</t>
  </si>
  <si>
    <t>Distribucija cepiv - NIJZ</t>
  </si>
  <si>
    <t>Program terciarne ravni Nacionalnega laboratorija za zdravje, okolje in hrano</t>
  </si>
  <si>
    <t>1, 3</t>
  </si>
  <si>
    <t>Revizijski poseg na hrbtenici s popravo fiksacije hrbtenice</t>
  </si>
  <si>
    <t>Revizijski poseg na hrbtenici z odstranitvijo fiksacije hrbtenice</t>
  </si>
  <si>
    <t>Revizijski poseg na hrbtenici s kostnim presadkom</t>
  </si>
  <si>
    <t>Laparaskopska radikalna prostatektomija</t>
  </si>
  <si>
    <t>Laparaskopska radikalna prostatektomija z rekonstrukcijo vratu mehurja</t>
  </si>
  <si>
    <t>Laparaskopska radikalna prostatektomija z rekonstrukcijo vratu mehurja in pelvično limfodenektomijo</t>
  </si>
  <si>
    <t>Šifrant K6: Avansirane, neavansirane vrste in podvrste zdravstvene dejavnosti</t>
  </si>
  <si>
    <t>Oznaka za avansiranje:
1 – avansirana,
2 – neavansirana,
9 – neopredeljeno</t>
  </si>
  <si>
    <t>121077</t>
  </si>
  <si>
    <t>034098</t>
  </si>
  <si>
    <t>034109</t>
  </si>
  <si>
    <t>121000</t>
  </si>
  <si>
    <t>% doplačila</t>
  </si>
  <si>
    <t>10</t>
  </si>
  <si>
    <t>Šifrant K7:  Dovoljeni deleži doplačila po vrstah in podvrstah zdravstvene dejavnosti</t>
  </si>
  <si>
    <t>Specialistično endodontsko zdravljenje -1 kanal</t>
  </si>
  <si>
    <t>Specialistično endodontsko zdravljenje - 2 kanala</t>
  </si>
  <si>
    <t>Specialistično endodontsko zdravljenje - 3 kanali</t>
  </si>
  <si>
    <t>Specialistično endodontsko zdravljenje - 4 kanali</t>
  </si>
  <si>
    <t>MR z anestezijo</t>
  </si>
  <si>
    <t>Obračunavanje povečanega št. točk oz. povečane cene za izvedbo storitev ob nedeljah in praznikih</t>
  </si>
  <si>
    <t>039</t>
  </si>
  <si>
    <t>Izvajanje programa ZORA</t>
  </si>
  <si>
    <t>Operacija na stopalu - hallux valgus</t>
  </si>
  <si>
    <t>Osteotomija nožnega prsta</t>
  </si>
  <si>
    <t>Osteotomija nožnega prsta z osteosintezo</t>
  </si>
  <si>
    <t>Ostektomija nožnega prsta z osteosintezo</t>
  </si>
  <si>
    <t>Poprava halux valgusa ali halus rigidusa z artroplastiko, enostranska</t>
  </si>
  <si>
    <t>Poprava halux valgusa ali halus rigidusa z artroplastiko, obojestranska</t>
  </si>
  <si>
    <t>Poprava halux valgusa s prenosom tetive adduktorja, enostranska</t>
  </si>
  <si>
    <t>Poprava halux valgusa s prenosom tetive adduktorja, obojeostranska</t>
  </si>
  <si>
    <t>Poprava halux valgusa z osteotomijo prve metatarzale, enostranska</t>
  </si>
  <si>
    <t>Poprava halux valgusa z osteotomijo prve metatarzale, obojestranska</t>
  </si>
  <si>
    <t>Poprava halux valgusa z osteotomijo prve stopalnice in prenosom tetive adduktorja palca (adductor hallucis), enostranska</t>
  </si>
  <si>
    <t>Poprava halux valgusa z osteotomijo prve stopalnice in prenosom tetive adduktorja palca (adductor hallucis), obojestranska</t>
  </si>
  <si>
    <t>Poprava halux valgusa ali rigidusa z artroplastiko z vstavitvijo proteze, enostranska</t>
  </si>
  <si>
    <t>Poprava halux valgusa ali rigidusa z artroplastiko z vstavitvijo proteze, obojestranska</t>
  </si>
  <si>
    <t>Šifrant K15.3: Diagnoze in vrste prospektivnega programa</t>
  </si>
  <si>
    <t>Šifra diagnoze</t>
  </si>
  <si>
    <t>Opis diagnoze</t>
  </si>
  <si>
    <t>M1907</t>
  </si>
  <si>
    <t>Primarna artroza drugih sklepov, gleženj in stopalo</t>
  </si>
  <si>
    <t>M1917</t>
  </si>
  <si>
    <t>Artroza drugih sklepov po poškodbi, gleženj in stopalo</t>
  </si>
  <si>
    <t>M1927</t>
  </si>
  <si>
    <t>Druge sekundarne artroze, gleženj in stopalo</t>
  </si>
  <si>
    <t>M1987</t>
  </si>
  <si>
    <t>Druge vrste opredeljena artroza, gleženj in stopalo</t>
  </si>
  <si>
    <t>M1997</t>
  </si>
  <si>
    <t>Artroza, neopredeljena, gleženj in stopalo</t>
  </si>
  <si>
    <t>M201</t>
  </si>
  <si>
    <t>Izkrivljeni nožni palec (halux valgus) (pridobljen)</t>
  </si>
  <si>
    <t>M205</t>
  </si>
  <si>
    <t>Druge vrste deformacija prsta(-ov) stopala (pridobljena)</t>
  </si>
  <si>
    <t>M2107</t>
  </si>
  <si>
    <t>Upognjenost navzven (deformacija valgus), ki ni uvrščena drugje, gleženj in stopalo</t>
  </si>
  <si>
    <t>M2117</t>
  </si>
  <si>
    <t>Upognjenost navznoter (deformacija varus), ki ni uvrščena drugje, gleženj in stopalo</t>
  </si>
  <si>
    <t>M2127</t>
  </si>
  <si>
    <t>Upogibna (fleksijska) deformacija, gleženj in stopalo</t>
  </si>
  <si>
    <t>M2187</t>
  </si>
  <si>
    <t>Druge opredeljene pridobljene deformacije udov, gleženj in stopalo</t>
  </si>
  <si>
    <t>M2197</t>
  </si>
  <si>
    <t>Pridobljena deformacija uda, neopredeljena, gleženj in stopalo</t>
  </si>
  <si>
    <t>Šifra oznake bolezni</t>
  </si>
  <si>
    <t>Opis oznake bolezni</t>
  </si>
  <si>
    <t>Zdravljenje možganske kapi</t>
  </si>
  <si>
    <t>Nevrološka ocena</t>
  </si>
  <si>
    <t>Kirurško zdravljenje rakave bolezni</t>
  </si>
  <si>
    <t>C000</t>
  </si>
  <si>
    <t>C001</t>
  </si>
  <si>
    <t>C002</t>
  </si>
  <si>
    <t>C003</t>
  </si>
  <si>
    <t>C004</t>
  </si>
  <si>
    <t>C005</t>
  </si>
  <si>
    <t>C006</t>
  </si>
  <si>
    <t>C008</t>
  </si>
  <si>
    <t>C009</t>
  </si>
  <si>
    <t>C01</t>
  </si>
  <si>
    <t>Maligna neoplazma baze jezika</t>
  </si>
  <si>
    <t>C020</t>
  </si>
  <si>
    <t>C021</t>
  </si>
  <si>
    <t>C022</t>
  </si>
  <si>
    <t>C023</t>
  </si>
  <si>
    <t>C024</t>
  </si>
  <si>
    <t>C028</t>
  </si>
  <si>
    <t>C029</t>
  </si>
  <si>
    <t>C030</t>
  </si>
  <si>
    <t>C031</t>
  </si>
  <si>
    <t>C039</t>
  </si>
  <si>
    <t>C040</t>
  </si>
  <si>
    <t>C041</t>
  </si>
  <si>
    <t>C048</t>
  </si>
  <si>
    <t>C049</t>
  </si>
  <si>
    <t>C050</t>
  </si>
  <si>
    <t>C051</t>
  </si>
  <si>
    <t>C052</t>
  </si>
  <si>
    <t>C058</t>
  </si>
  <si>
    <t>C059</t>
  </si>
  <si>
    <t>C060</t>
  </si>
  <si>
    <t>C061</t>
  </si>
  <si>
    <t>C062</t>
  </si>
  <si>
    <t>C068</t>
  </si>
  <si>
    <t>C069</t>
  </si>
  <si>
    <t>C07</t>
  </si>
  <si>
    <t>Maligna neoplazma parotidne žleze (obušesne slinavke)</t>
  </si>
  <si>
    <t>C080</t>
  </si>
  <si>
    <t>C081</t>
  </si>
  <si>
    <t>C088</t>
  </si>
  <si>
    <t>C089</t>
  </si>
  <si>
    <t>C090</t>
  </si>
  <si>
    <t>C091</t>
  </si>
  <si>
    <t>C098</t>
  </si>
  <si>
    <t>C099</t>
  </si>
  <si>
    <t>C100</t>
  </si>
  <si>
    <t>C101</t>
  </si>
  <si>
    <t>C102</t>
  </si>
  <si>
    <t>C103</t>
  </si>
  <si>
    <t>C104</t>
  </si>
  <si>
    <t>C108</t>
  </si>
  <si>
    <t>C109</t>
  </si>
  <si>
    <t>C110</t>
  </si>
  <si>
    <t>C111</t>
  </si>
  <si>
    <t>C112</t>
  </si>
  <si>
    <t>C113</t>
  </si>
  <si>
    <t>C118</t>
  </si>
  <si>
    <t>C119</t>
  </si>
  <si>
    <t>C12</t>
  </si>
  <si>
    <t>Maligna neoplazma piriformnega sinusa</t>
  </si>
  <si>
    <t>C130</t>
  </si>
  <si>
    <t>C131</t>
  </si>
  <si>
    <t>C132</t>
  </si>
  <si>
    <t>C138</t>
  </si>
  <si>
    <t>C139</t>
  </si>
  <si>
    <t>C140</t>
  </si>
  <si>
    <t>C142</t>
  </si>
  <si>
    <t>C148</t>
  </si>
  <si>
    <t>C150</t>
  </si>
  <si>
    <t>C151</t>
  </si>
  <si>
    <t>C152</t>
  </si>
  <si>
    <t>C153</t>
  </si>
  <si>
    <t>C154</t>
  </si>
  <si>
    <t>C155</t>
  </si>
  <si>
    <t>C158</t>
  </si>
  <si>
    <t>C159</t>
  </si>
  <si>
    <t>C160</t>
  </si>
  <si>
    <t>C161</t>
  </si>
  <si>
    <t>C162</t>
  </si>
  <si>
    <t>C163</t>
  </si>
  <si>
    <t>C164</t>
  </si>
  <si>
    <t>C165</t>
  </si>
  <si>
    <t>C166</t>
  </si>
  <si>
    <t>C168</t>
  </si>
  <si>
    <t>C169</t>
  </si>
  <si>
    <t>C170</t>
  </si>
  <si>
    <t>C171</t>
  </si>
  <si>
    <t>C172</t>
  </si>
  <si>
    <t>C173</t>
  </si>
  <si>
    <t>C178</t>
  </si>
  <si>
    <t>C179</t>
  </si>
  <si>
    <t>C180</t>
  </si>
  <si>
    <t>C181</t>
  </si>
  <si>
    <t>C182</t>
  </si>
  <si>
    <t>C183</t>
  </si>
  <si>
    <t>C184</t>
  </si>
  <si>
    <t>C185</t>
  </si>
  <si>
    <t>C186</t>
  </si>
  <si>
    <t>C187</t>
  </si>
  <si>
    <t>C188</t>
  </si>
  <si>
    <t>C189</t>
  </si>
  <si>
    <t>C19</t>
  </si>
  <si>
    <t>Maligna neoplazma rektosigmoidne zveze</t>
  </si>
  <si>
    <t>C20</t>
  </si>
  <si>
    <t>Maligna neoplazma rektuma (danke)</t>
  </si>
  <si>
    <t>C210</t>
  </si>
  <si>
    <t>C211</t>
  </si>
  <si>
    <t>C212</t>
  </si>
  <si>
    <t>C218</t>
  </si>
  <si>
    <t>C220</t>
  </si>
  <si>
    <t>Karcinom jetrnih celic</t>
  </si>
  <si>
    <t>C221</t>
  </si>
  <si>
    <t>Karcinom intrahepatičnega žolčevoda</t>
  </si>
  <si>
    <t>C222</t>
  </si>
  <si>
    <t>Hepatoblastom</t>
  </si>
  <si>
    <t>C223</t>
  </si>
  <si>
    <t>Angiosarkom jeter</t>
  </si>
  <si>
    <t>C224</t>
  </si>
  <si>
    <t>Drugi sarkomi jeter</t>
  </si>
  <si>
    <t>C227</t>
  </si>
  <si>
    <t>Drugi opredeljeni jetrni karcinomi</t>
  </si>
  <si>
    <t>C229</t>
  </si>
  <si>
    <t>C23</t>
  </si>
  <si>
    <t>Maligna neoplazma žolčnika</t>
  </si>
  <si>
    <t>C240</t>
  </si>
  <si>
    <t>C241</t>
  </si>
  <si>
    <t>C248</t>
  </si>
  <si>
    <t>C249</t>
  </si>
  <si>
    <t>C250</t>
  </si>
  <si>
    <t>C251</t>
  </si>
  <si>
    <t>C252</t>
  </si>
  <si>
    <t>C253</t>
  </si>
  <si>
    <t>C254</t>
  </si>
  <si>
    <t>C257</t>
  </si>
  <si>
    <t>C258</t>
  </si>
  <si>
    <t>C259</t>
  </si>
  <si>
    <t>C260</t>
  </si>
  <si>
    <t>C261</t>
  </si>
  <si>
    <t>C268</t>
  </si>
  <si>
    <t>C269</t>
  </si>
  <si>
    <t>C300</t>
  </si>
  <si>
    <t>C301</t>
  </si>
  <si>
    <t>C310</t>
  </si>
  <si>
    <t>C311</t>
  </si>
  <si>
    <t>C312</t>
  </si>
  <si>
    <t>C313</t>
  </si>
  <si>
    <t>C318</t>
  </si>
  <si>
    <t>C319</t>
  </si>
  <si>
    <t>C320</t>
  </si>
  <si>
    <t>C321</t>
  </si>
  <si>
    <t>C322</t>
  </si>
  <si>
    <t>C323</t>
  </si>
  <si>
    <t>C328</t>
  </si>
  <si>
    <t>C329</t>
  </si>
  <si>
    <t>C33</t>
  </si>
  <si>
    <t>Maligna neoplazma traheje (sapnika)</t>
  </si>
  <si>
    <t>C340</t>
  </si>
  <si>
    <t>C341</t>
  </si>
  <si>
    <t>C342</t>
  </si>
  <si>
    <t>C343</t>
  </si>
  <si>
    <t>C348</t>
  </si>
  <si>
    <t>C349</t>
  </si>
  <si>
    <t>C37</t>
  </si>
  <si>
    <t>Maligna neoplazma timusa (priželjca)</t>
  </si>
  <si>
    <t>C380</t>
  </si>
  <si>
    <t>C381</t>
  </si>
  <si>
    <t>C382</t>
  </si>
  <si>
    <t>C383</t>
  </si>
  <si>
    <t>C384</t>
  </si>
  <si>
    <t>C388</t>
  </si>
  <si>
    <t>C390</t>
  </si>
  <si>
    <t>C398</t>
  </si>
  <si>
    <t>C399</t>
  </si>
  <si>
    <t>C400</t>
  </si>
  <si>
    <t>C401</t>
  </si>
  <si>
    <t>C402</t>
  </si>
  <si>
    <t>C403</t>
  </si>
  <si>
    <t>C408</t>
  </si>
  <si>
    <t>C409</t>
  </si>
  <si>
    <t>C4101</t>
  </si>
  <si>
    <t>C4102</t>
  </si>
  <si>
    <t>C411</t>
  </si>
  <si>
    <t>C412</t>
  </si>
  <si>
    <t>C413</t>
  </si>
  <si>
    <t>C414</t>
  </si>
  <si>
    <t>C418</t>
  </si>
  <si>
    <t>C419</t>
  </si>
  <si>
    <t>C430</t>
  </si>
  <si>
    <t>Maligni melanom ustnice</t>
  </si>
  <si>
    <t>C431</t>
  </si>
  <si>
    <t>Maligni melanom veke, vključno kantus</t>
  </si>
  <si>
    <t>C432</t>
  </si>
  <si>
    <t>Maligni melanom ušesa in zunanjega sluhovoda</t>
  </si>
  <si>
    <t>C433</t>
  </si>
  <si>
    <t>Maligni melanom drugih in neopredeljenih delov obraza</t>
  </si>
  <si>
    <t>C434</t>
  </si>
  <si>
    <t>Maligni melanom kože lobanje in vratu</t>
  </si>
  <si>
    <t>C435</t>
  </si>
  <si>
    <t>Maligni melanom trupa</t>
  </si>
  <si>
    <t>C436</t>
  </si>
  <si>
    <t>Maligni melanom zgornjega uda, vključno z ramo</t>
  </si>
  <si>
    <t>C437</t>
  </si>
  <si>
    <t>Maligni melanom spodnjega uda, vključno s kolkom</t>
  </si>
  <si>
    <t>C438</t>
  </si>
  <si>
    <t>Preraščajoči kožni maligni melanom</t>
  </si>
  <si>
    <t>C439</t>
  </si>
  <si>
    <t>Kožni maligni melanom, neopredeljen</t>
  </si>
  <si>
    <t>C440</t>
  </si>
  <si>
    <t>C441</t>
  </si>
  <si>
    <t>C442</t>
  </si>
  <si>
    <t>C443</t>
  </si>
  <si>
    <t>C444</t>
  </si>
  <si>
    <t>C445</t>
  </si>
  <si>
    <t>C446</t>
  </si>
  <si>
    <t>C447</t>
  </si>
  <si>
    <t>C448</t>
  </si>
  <si>
    <t>C449</t>
  </si>
  <si>
    <t>Maligna neoplazma kože, neopredeljena</t>
  </si>
  <si>
    <t>C450</t>
  </si>
  <si>
    <t>Mezoteliom plevre (poprsnice)</t>
  </si>
  <si>
    <t>C451</t>
  </si>
  <si>
    <t>Mezoteliom peritoneja (potrebušnice)</t>
  </si>
  <si>
    <t>C452</t>
  </si>
  <si>
    <t>Mezoteliom perikarda (osrčnika)</t>
  </si>
  <si>
    <t>C457</t>
  </si>
  <si>
    <t>Mezoteliom drugih mest</t>
  </si>
  <si>
    <t>C459</t>
  </si>
  <si>
    <t>Mezoteliom, neopredeljen</t>
  </si>
  <si>
    <t>C460</t>
  </si>
  <si>
    <t>Kaposijev sarkom kože</t>
  </si>
  <si>
    <t>C461</t>
  </si>
  <si>
    <t>Kaposijev sarkom mehkega tkiva</t>
  </si>
  <si>
    <t>C462</t>
  </si>
  <si>
    <t>Kaposijev sarkom neba</t>
  </si>
  <si>
    <t>C463</t>
  </si>
  <si>
    <t>Kaposijev sarkom bezgavk</t>
  </si>
  <si>
    <t>C467</t>
  </si>
  <si>
    <t>Kaposijev sarkom drugih mest</t>
  </si>
  <si>
    <t>C468</t>
  </si>
  <si>
    <t>Kaposijev sarkom več organov</t>
  </si>
  <si>
    <t>C469</t>
  </si>
  <si>
    <t>Kaposijev sarkom, neopredeljen</t>
  </si>
  <si>
    <t>C470</t>
  </si>
  <si>
    <t>C471</t>
  </si>
  <si>
    <t>C472</t>
  </si>
  <si>
    <t>C473</t>
  </si>
  <si>
    <t>C474</t>
  </si>
  <si>
    <t>C475</t>
  </si>
  <si>
    <t>C476</t>
  </si>
  <si>
    <t>C478</t>
  </si>
  <si>
    <t>C479</t>
  </si>
  <si>
    <t>C480</t>
  </si>
  <si>
    <t>C481</t>
  </si>
  <si>
    <t>C482</t>
  </si>
  <si>
    <t>C488</t>
  </si>
  <si>
    <t>C490</t>
  </si>
  <si>
    <t>C491</t>
  </si>
  <si>
    <t>C492</t>
  </si>
  <si>
    <t>C493</t>
  </si>
  <si>
    <t>C494</t>
  </si>
  <si>
    <t>C495</t>
  </si>
  <si>
    <t>C496</t>
  </si>
  <si>
    <t>C498</t>
  </si>
  <si>
    <t>C499</t>
  </si>
  <si>
    <t>C500</t>
  </si>
  <si>
    <t>C501</t>
  </si>
  <si>
    <t>C502</t>
  </si>
  <si>
    <t>C503</t>
  </si>
  <si>
    <t>C504</t>
  </si>
  <si>
    <t>C505</t>
  </si>
  <si>
    <t>C506</t>
  </si>
  <si>
    <t>C508</t>
  </si>
  <si>
    <t>C509</t>
  </si>
  <si>
    <t>C510</t>
  </si>
  <si>
    <t>C511</t>
  </si>
  <si>
    <t>C512</t>
  </si>
  <si>
    <t>C518</t>
  </si>
  <si>
    <t>C519</t>
  </si>
  <si>
    <t>C52</t>
  </si>
  <si>
    <t>Maligna neoplazma nožnice (vagine)</t>
  </si>
  <si>
    <t>C530</t>
  </si>
  <si>
    <t>C531</t>
  </si>
  <si>
    <t>C538</t>
  </si>
  <si>
    <t>C539</t>
  </si>
  <si>
    <t>C540</t>
  </si>
  <si>
    <t>C541</t>
  </si>
  <si>
    <t>C542</t>
  </si>
  <si>
    <t>C543</t>
  </si>
  <si>
    <t>C548</t>
  </si>
  <si>
    <t>C549</t>
  </si>
  <si>
    <t>Maternično telo, neopredeljeno</t>
  </si>
  <si>
    <t>C55</t>
  </si>
  <si>
    <t>Maligna neoplazma maternice (uterusa), neopredeljeni del</t>
  </si>
  <si>
    <t>C56</t>
  </si>
  <si>
    <t>Maligna neoplazma jajčnika (ovarija)</t>
  </si>
  <si>
    <t>C570</t>
  </si>
  <si>
    <t>C571</t>
  </si>
  <si>
    <t>C572</t>
  </si>
  <si>
    <t>C573</t>
  </si>
  <si>
    <t>C574</t>
  </si>
  <si>
    <t>C577</t>
  </si>
  <si>
    <t>C578</t>
  </si>
  <si>
    <t>C579</t>
  </si>
  <si>
    <t>C58</t>
  </si>
  <si>
    <t>Maligna neoplazma posteljice (placente)</t>
  </si>
  <si>
    <t>C600</t>
  </si>
  <si>
    <t>C601</t>
  </si>
  <si>
    <t>C602</t>
  </si>
  <si>
    <t>C608</t>
  </si>
  <si>
    <t>C609</t>
  </si>
  <si>
    <t>C61</t>
  </si>
  <si>
    <t>Maligna neoplazma prostate (obsečnice)</t>
  </si>
  <si>
    <t>C620</t>
  </si>
  <si>
    <t>C621</t>
  </si>
  <si>
    <t>C629</t>
  </si>
  <si>
    <t>C630</t>
  </si>
  <si>
    <t>C631</t>
  </si>
  <si>
    <t>C632</t>
  </si>
  <si>
    <t>C637</t>
  </si>
  <si>
    <t>C638</t>
  </si>
  <si>
    <t>C639</t>
  </si>
  <si>
    <t>C64</t>
  </si>
  <si>
    <t>Maligna neoplazma ledvic, razen ledvičnega meha</t>
  </si>
  <si>
    <t>C65</t>
  </si>
  <si>
    <t>Maligna neoplazma ledvičnega meha</t>
  </si>
  <si>
    <t>C66</t>
  </si>
  <si>
    <t>Maligna neoplazma sečevoda (uretra)</t>
  </si>
  <si>
    <t>C670</t>
  </si>
  <si>
    <t>C671</t>
  </si>
  <si>
    <t>C672</t>
  </si>
  <si>
    <t>C673</t>
  </si>
  <si>
    <t>C674</t>
  </si>
  <si>
    <t>C675</t>
  </si>
  <si>
    <t>C676</t>
  </si>
  <si>
    <t>C677</t>
  </si>
  <si>
    <t>C678</t>
  </si>
  <si>
    <t>C679</t>
  </si>
  <si>
    <t>C680</t>
  </si>
  <si>
    <t>C681</t>
  </si>
  <si>
    <t>C688</t>
  </si>
  <si>
    <t>C689</t>
  </si>
  <si>
    <t>C690</t>
  </si>
  <si>
    <t>C691</t>
  </si>
  <si>
    <t>C692</t>
  </si>
  <si>
    <t>C693</t>
  </si>
  <si>
    <t>C694</t>
  </si>
  <si>
    <t>C695</t>
  </si>
  <si>
    <t>C696</t>
  </si>
  <si>
    <t>C698</t>
  </si>
  <si>
    <t>C699</t>
  </si>
  <si>
    <t>C700</t>
  </si>
  <si>
    <t>C701</t>
  </si>
  <si>
    <t>C709</t>
  </si>
  <si>
    <t>C710</t>
  </si>
  <si>
    <t>C711</t>
  </si>
  <si>
    <t>C712</t>
  </si>
  <si>
    <t>C713</t>
  </si>
  <si>
    <t>C714</t>
  </si>
  <si>
    <t>C715</t>
  </si>
  <si>
    <t>C716</t>
  </si>
  <si>
    <t>C717</t>
  </si>
  <si>
    <t>C718</t>
  </si>
  <si>
    <t>C719</t>
  </si>
  <si>
    <t>C720</t>
  </si>
  <si>
    <t>C721</t>
  </si>
  <si>
    <t>C722</t>
  </si>
  <si>
    <t>C723</t>
  </si>
  <si>
    <t>C724</t>
  </si>
  <si>
    <t>C725</t>
  </si>
  <si>
    <t>C728</t>
  </si>
  <si>
    <t>C729</t>
  </si>
  <si>
    <t>C73</t>
  </si>
  <si>
    <t>Maligna neoplazma ščitnice</t>
  </si>
  <si>
    <t>C740</t>
  </si>
  <si>
    <t>C741</t>
  </si>
  <si>
    <t>C749</t>
  </si>
  <si>
    <t>C750</t>
  </si>
  <si>
    <t>C751</t>
  </si>
  <si>
    <t>C752</t>
  </si>
  <si>
    <t>C753</t>
  </si>
  <si>
    <t>C754</t>
  </si>
  <si>
    <t>C755</t>
  </si>
  <si>
    <t>C758</t>
  </si>
  <si>
    <t>C759</t>
  </si>
  <si>
    <t>C760</t>
  </si>
  <si>
    <t>C761</t>
  </si>
  <si>
    <t>C762</t>
  </si>
  <si>
    <t>C763</t>
  </si>
  <si>
    <t>C764</t>
  </si>
  <si>
    <t>C765</t>
  </si>
  <si>
    <t>C767</t>
  </si>
  <si>
    <t>C768</t>
  </si>
  <si>
    <t>C770</t>
  </si>
  <si>
    <t>C771</t>
  </si>
  <si>
    <t>C772</t>
  </si>
  <si>
    <t>C773</t>
  </si>
  <si>
    <t>C774</t>
  </si>
  <si>
    <t>C775</t>
  </si>
  <si>
    <t>C778</t>
  </si>
  <si>
    <t>C779</t>
  </si>
  <si>
    <t>C780</t>
  </si>
  <si>
    <t>Sekundarna maligna neoplazma pljuč</t>
  </si>
  <si>
    <t>C781</t>
  </si>
  <si>
    <t>Sekundarna maligna neoplazma mediastinuma (medpljučja)</t>
  </si>
  <si>
    <t>C782</t>
  </si>
  <si>
    <t>Sekundarna maligna neoplazma plevre (popljučnice)</t>
  </si>
  <si>
    <t>C783</t>
  </si>
  <si>
    <t>Sekundarna maligna neoplazma drugih in neopredeljenih respiratornih organov (dihal)</t>
  </si>
  <si>
    <t>C784</t>
  </si>
  <si>
    <t>Sekundarna maligna neoplazma tankega črevesa</t>
  </si>
  <si>
    <t>C785</t>
  </si>
  <si>
    <t>Sekundarna maligna neoplazma debelega črevesa in danke (kolona in rektuma)</t>
  </si>
  <si>
    <t>C786</t>
  </si>
  <si>
    <t>Sekundarna maligna neoplazma retroperitoneja in peritoneja</t>
  </si>
  <si>
    <t>C787</t>
  </si>
  <si>
    <t>Sekundarna maligna neoplazma jeter</t>
  </si>
  <si>
    <t>C788</t>
  </si>
  <si>
    <t>Sekundarna maligna neoplazma drugih in neopredeljenih prebavil</t>
  </si>
  <si>
    <t>C790</t>
  </si>
  <si>
    <t>Sekundarna maligna neoplazma ledvice in ledvičnega pelvisa (meha)</t>
  </si>
  <si>
    <t>C791</t>
  </si>
  <si>
    <t>Sekundarna maligna neoplazma sečnega mehurja, drugih in neopredeljenih urinarnih organov</t>
  </si>
  <si>
    <t>C792</t>
  </si>
  <si>
    <t>Sekundarna maligna neoplazma kože</t>
  </si>
  <si>
    <t>C793</t>
  </si>
  <si>
    <t>Sekundarna maligna neoplazma možganov in cerebralnih mening (možganskih ovojnic)</t>
  </si>
  <si>
    <t>C794</t>
  </si>
  <si>
    <t>Sekundarna maligna neoplazma drugih in neopredeljenih delov živčevja</t>
  </si>
  <si>
    <t>C795</t>
  </si>
  <si>
    <t>Sekundarna maligna neoplazma kosti in kostnega mozga</t>
  </si>
  <si>
    <t>C796</t>
  </si>
  <si>
    <t>Sekundarna maligna neoplazma jajčnika</t>
  </si>
  <si>
    <t>C797</t>
  </si>
  <si>
    <t>Sekundarna maligna neoplazma nadledvične žleze</t>
  </si>
  <si>
    <t>C7981</t>
  </si>
  <si>
    <t>Sekundarna maligna neoplazma dojke</t>
  </si>
  <si>
    <t>C7982</t>
  </si>
  <si>
    <t>Sekundarna maligna neoplazma spolnih organov</t>
  </si>
  <si>
    <t>C7988</t>
  </si>
  <si>
    <t>Sekundarna maligna neoplazma drugih opredeljenih mest</t>
  </si>
  <si>
    <t>C80</t>
  </si>
  <si>
    <t>Maligna neoplazma brez opredelitve mesta</t>
  </si>
  <si>
    <t>C810</t>
  </si>
  <si>
    <t>C811</t>
  </si>
  <si>
    <t>C812</t>
  </si>
  <si>
    <t>C813</t>
  </si>
  <si>
    <t>C817</t>
  </si>
  <si>
    <t>Hodgkinova bolezen druge vrste</t>
  </si>
  <si>
    <t>C819</t>
  </si>
  <si>
    <t>Hodgkinova bolezen, neopredeljena</t>
  </si>
  <si>
    <t>C820</t>
  </si>
  <si>
    <t>C821</t>
  </si>
  <si>
    <t>C822</t>
  </si>
  <si>
    <t>C827</t>
  </si>
  <si>
    <t>Druge vrste folikularnega ne-Hodgkinovega limfoma</t>
  </si>
  <si>
    <t>C829</t>
  </si>
  <si>
    <t>Folikularni ne-Hodgkinov limfom, neopredeljen</t>
  </si>
  <si>
    <t>C830</t>
  </si>
  <si>
    <t>C831</t>
  </si>
  <si>
    <t>C832</t>
  </si>
  <si>
    <t>C833</t>
  </si>
  <si>
    <t>C834</t>
  </si>
  <si>
    <t>C835</t>
  </si>
  <si>
    <t>C836</t>
  </si>
  <si>
    <t>C837</t>
  </si>
  <si>
    <t>Burkittov limfom</t>
  </si>
  <si>
    <t>C838</t>
  </si>
  <si>
    <t>Druge vrste difuznega ne-Hodgkinovega limfoma</t>
  </si>
  <si>
    <t>C839</t>
  </si>
  <si>
    <t>Difuzni ne-Hodgkinov limfom, neopredeljen</t>
  </si>
  <si>
    <t>C840</t>
  </si>
  <si>
    <t>Fungoidna mikoza</t>
  </si>
  <si>
    <t>C841</t>
  </si>
  <si>
    <t>Sézarijeva bolezen</t>
  </si>
  <si>
    <t>C842</t>
  </si>
  <si>
    <t>Limfom cone T</t>
  </si>
  <si>
    <t>C843</t>
  </si>
  <si>
    <t>Limfoepiteloidni limfom</t>
  </si>
  <si>
    <t>C844</t>
  </si>
  <si>
    <t>Limfom celic T</t>
  </si>
  <si>
    <t>C845</t>
  </si>
  <si>
    <t>Drugi in neopredeljeni limfomi celic T</t>
  </si>
  <si>
    <t>C850</t>
  </si>
  <si>
    <t>Limfosarkom</t>
  </si>
  <si>
    <t>C851</t>
  </si>
  <si>
    <t>Limfom celic B, neopredeljen</t>
  </si>
  <si>
    <t>C857</t>
  </si>
  <si>
    <t>Druge opredeljene vrste ne-Hodgkinovega limfoma</t>
  </si>
  <si>
    <t>C859</t>
  </si>
  <si>
    <t>Ne-Hodgkinov limfom, neopredeljen</t>
  </si>
  <si>
    <t>C8800</t>
  </si>
  <si>
    <t>Waldenströmova makroglobulinemija, brez omembe remisije</t>
  </si>
  <si>
    <t>C8801</t>
  </si>
  <si>
    <t>Waldenströmova makroglobulinemija, v remisiji</t>
  </si>
  <si>
    <t>C8810</t>
  </si>
  <si>
    <t>Bolezen težkih verig alfa, brez omembe remisije</t>
  </si>
  <si>
    <t>C8811</t>
  </si>
  <si>
    <t>Bolezen težkih verig alfa, v remisiji</t>
  </si>
  <si>
    <t>C8820</t>
  </si>
  <si>
    <t>Bolezen težkih verig gama, brez omembe remisije</t>
  </si>
  <si>
    <t>C8821</t>
  </si>
  <si>
    <t>Bolezen težkih verig gama, v remisiji</t>
  </si>
  <si>
    <t>C8830</t>
  </si>
  <si>
    <t>Imunoproliferativna bolezen tankega črevesa, brez omembe remisije</t>
  </si>
  <si>
    <t>C8831</t>
  </si>
  <si>
    <t>Imunoproliferativna bolezen tankega črevesa, v remisiji</t>
  </si>
  <si>
    <t>C8870</t>
  </si>
  <si>
    <t>Druge maligne imunoproliferativne bolezni, brez omembe remisije</t>
  </si>
  <si>
    <t>C8871</t>
  </si>
  <si>
    <t>Druge maligne imunoproliferativne bolezni, v remisiji</t>
  </si>
  <si>
    <t>C8890</t>
  </si>
  <si>
    <t>Maligna imunoproliferativna bolezen, neopredeljena, brez omembe remisije</t>
  </si>
  <si>
    <t>C8891</t>
  </si>
  <si>
    <t>Maligna imunoproliferativna bolezen, neopredeljena, v remisiji</t>
  </si>
  <si>
    <t>C9000</t>
  </si>
  <si>
    <t>Difuzni plazmocitom, brez omembe remisije</t>
  </si>
  <si>
    <t>C9001</t>
  </si>
  <si>
    <t>Difuzni plazmocitom, v remisiji</t>
  </si>
  <si>
    <t>C9010</t>
  </si>
  <si>
    <t>Plazmocitna levkemija, brez omembe remisije</t>
  </si>
  <si>
    <t>C9011</t>
  </si>
  <si>
    <t>Plazmocitna levkemija, v remisiji</t>
  </si>
  <si>
    <t>C9020</t>
  </si>
  <si>
    <t>Plazmocitom, ekstramedularni, brez omembe remisije</t>
  </si>
  <si>
    <t>C9021</t>
  </si>
  <si>
    <t>Plazmocitom, ekstramedularni, v remisiji</t>
  </si>
  <si>
    <t>C9100</t>
  </si>
  <si>
    <t>Akutna limfoblastna levkemija, brez omembe remisije</t>
  </si>
  <si>
    <t>C9101</t>
  </si>
  <si>
    <t>Akutna limfoblastna levkemija, v remisiji</t>
  </si>
  <si>
    <t>C9110</t>
  </si>
  <si>
    <t>Kronična limfocitna levkemija, brez omembe remisije</t>
  </si>
  <si>
    <t>C9111</t>
  </si>
  <si>
    <t>Kronična limfocitna levkemija, v remisiji</t>
  </si>
  <si>
    <t>C9120</t>
  </si>
  <si>
    <t>Subakutna limfocitna levkemija, brez omembe remisije</t>
  </si>
  <si>
    <t>C9121</t>
  </si>
  <si>
    <t>Subakutna limfocitna levkemija, v remisiji</t>
  </si>
  <si>
    <t>C9130</t>
  </si>
  <si>
    <t>Prolimfocitna levkemija, brez omembe remisije</t>
  </si>
  <si>
    <t>C9131</t>
  </si>
  <si>
    <t>Prolimfocitna levkemija, v remisiji</t>
  </si>
  <si>
    <t>C9140</t>
  </si>
  <si>
    <t>Dlakastocelična levkemija, brez omembe remisije</t>
  </si>
  <si>
    <t>C9141</t>
  </si>
  <si>
    <t>Dlakastocelična levkemija, v remisiji</t>
  </si>
  <si>
    <t>C9150</t>
  </si>
  <si>
    <t>Levkemija celic T pri odraslih, brez omembe remisije</t>
  </si>
  <si>
    <t>C9151</t>
  </si>
  <si>
    <t>Levkemija celic T pri odraslih</t>
  </si>
  <si>
    <t>C9170</t>
  </si>
  <si>
    <t>Druge vrste limfatična levkemija, brez omembe remisije</t>
  </si>
  <si>
    <t>C9171</t>
  </si>
  <si>
    <t>Druge vrste limfatična levkemija, v remisiji</t>
  </si>
  <si>
    <t>C9190</t>
  </si>
  <si>
    <t>Limfatična levkemija, neopredeljena, brez omembe remisije</t>
  </si>
  <si>
    <t>C9191</t>
  </si>
  <si>
    <t>Limfatična levkemija, neopredeljena, v remisiji</t>
  </si>
  <si>
    <t>C9200</t>
  </si>
  <si>
    <t>Akutna mieloična levkemija, brez omembe remisije</t>
  </si>
  <si>
    <t>C9201</t>
  </si>
  <si>
    <t>Akutna mieloična levkemija, v remisiji</t>
  </si>
  <si>
    <t>C9210</t>
  </si>
  <si>
    <t>Kronična mieloična levkemija, brez omembe remisije</t>
  </si>
  <si>
    <t>C9211</t>
  </si>
  <si>
    <t>Kronična mieloična levkemija, v remisiji</t>
  </si>
  <si>
    <t>C9220</t>
  </si>
  <si>
    <t>Subakutna mieloična levkemija, brez omembe remisije</t>
  </si>
  <si>
    <t>C9221</t>
  </si>
  <si>
    <t>Subakutna mieloična levkemija, v remisiji</t>
  </si>
  <si>
    <t>C9230</t>
  </si>
  <si>
    <t>Mieloični sarkom, brez omembe remisije</t>
  </si>
  <si>
    <t>C9231</t>
  </si>
  <si>
    <t>Mieloični sarkom</t>
  </si>
  <si>
    <t>C9240</t>
  </si>
  <si>
    <t>Akutna promielocitna levkemija, brez omembe remisije</t>
  </si>
  <si>
    <t>C9241</t>
  </si>
  <si>
    <t>Akutna promielocitna levkemija, v remisiji</t>
  </si>
  <si>
    <t>C9250</t>
  </si>
  <si>
    <t>Akutna mielomonocitna levkemija, brez omembe remisije</t>
  </si>
  <si>
    <t>C9251</t>
  </si>
  <si>
    <t>Akutna mielomonocitna levkemija, v remisiji</t>
  </si>
  <si>
    <t>C9270</t>
  </si>
  <si>
    <t>Druge vrste mieloična levkemija, brez omembe remisije</t>
  </si>
  <si>
    <t>C9271</t>
  </si>
  <si>
    <t>Druge vrste mieloična levkemija</t>
  </si>
  <si>
    <t>C9290</t>
  </si>
  <si>
    <t>Mieloična levkemija, neopredeljena, brez omembe remisije</t>
  </si>
  <si>
    <t>C9291</t>
  </si>
  <si>
    <t>Mieloična levkemija, neopredeljena, v remisiji</t>
  </si>
  <si>
    <t>C9300</t>
  </si>
  <si>
    <t>Akutna monocitna levkemija, brez omembe remisije</t>
  </si>
  <si>
    <t>C9301</t>
  </si>
  <si>
    <t>Akutna monocitna levkemija, v remisiji</t>
  </si>
  <si>
    <t>C9310</t>
  </si>
  <si>
    <t>Kronična monocitna levkemija, brez omembe remisije</t>
  </si>
  <si>
    <t>C9311</t>
  </si>
  <si>
    <t>Kronična monocitna levkemija, v remisiji</t>
  </si>
  <si>
    <t>C9320</t>
  </si>
  <si>
    <t>Subakutna monocitna levkemija, brez omembe remisije</t>
  </si>
  <si>
    <t>C9321</t>
  </si>
  <si>
    <t>Subakutna monocitna levkemija, v remisiji</t>
  </si>
  <si>
    <t>C9370</t>
  </si>
  <si>
    <t>Druge vrste monocitna levkemija, brez omembe remisije</t>
  </si>
  <si>
    <t>C9371</t>
  </si>
  <si>
    <t>Druge vrste monocitna levkemija, v remisiji</t>
  </si>
  <si>
    <t>C9390</t>
  </si>
  <si>
    <t>Monocitna levkemija, neopredeljena, brez omembe remisije</t>
  </si>
  <si>
    <t>C9391</t>
  </si>
  <si>
    <t>Monocitna levkemija, neopredeljena, v remisiji</t>
  </si>
  <si>
    <t>C9400</t>
  </si>
  <si>
    <t>Akutna eritremija in eritrolevkemija, brez omembe remisije</t>
  </si>
  <si>
    <t>C9401</t>
  </si>
  <si>
    <t>Akutna eritremija in eritrolevkemija, v remisiji</t>
  </si>
  <si>
    <t>C9410</t>
  </si>
  <si>
    <t>Kronična eritremia, brez omembe remisije</t>
  </si>
  <si>
    <t>C9411</t>
  </si>
  <si>
    <t>Kronična eritremia, v remisiji</t>
  </si>
  <si>
    <t>C9420</t>
  </si>
  <si>
    <t>Akutna megakarioblastna levkemija, brez omembe remisije</t>
  </si>
  <si>
    <t>C9421</t>
  </si>
  <si>
    <t>Akutna megakarioblastna levkemija</t>
  </si>
  <si>
    <t>C9430</t>
  </si>
  <si>
    <t>Mastocitna levkemija, brez omembe remisije</t>
  </si>
  <si>
    <t>C9431</t>
  </si>
  <si>
    <t>Mastocitna levkemija, v remisiji</t>
  </si>
  <si>
    <t>C9440</t>
  </si>
  <si>
    <t>Akutna panmieloza, brez omembe remisije</t>
  </si>
  <si>
    <t>C9441</t>
  </si>
  <si>
    <t>Akutna panmieloza, v remisiji</t>
  </si>
  <si>
    <t>C9450</t>
  </si>
  <si>
    <t>Akutna mielofibroza, brez omembe remisije</t>
  </si>
  <si>
    <t>C9451</t>
  </si>
  <si>
    <t>Akutna mielofibroza, v remisiji</t>
  </si>
  <si>
    <t>C9470</t>
  </si>
  <si>
    <t>Druge opredeljene levkemije, brez omembe remisije</t>
  </si>
  <si>
    <t>C9471</t>
  </si>
  <si>
    <t>Druge opredeljene levkemije</t>
  </si>
  <si>
    <t>C9500</t>
  </si>
  <si>
    <t>Akutna levkemija z neopredeljeno vrsto celic, brez omembe remisije</t>
  </si>
  <si>
    <t>C9501</t>
  </si>
  <si>
    <t>Akutna levkemija z neopredeljeno vrsto celic, v remisiji</t>
  </si>
  <si>
    <t>C9510</t>
  </si>
  <si>
    <t>Kronična levkemija z neopredeljeno vrsto celic, brez omembe remisije</t>
  </si>
  <si>
    <t>C9511</t>
  </si>
  <si>
    <t>Kronična levkemija z neopredeljeno vrsto celic, v remisiji</t>
  </si>
  <si>
    <t>C9520</t>
  </si>
  <si>
    <t>Subakutna levkemija z neopredeljeno vrsto celic, brez omembe remisije</t>
  </si>
  <si>
    <t>C9521</t>
  </si>
  <si>
    <t>Subakutna levkemija z neopredeljeno vrsto celic, v remisiji</t>
  </si>
  <si>
    <t>C9570</t>
  </si>
  <si>
    <t>Druge vrste levkemija z neopredeljeno vrsto celic, brez omembe remisije</t>
  </si>
  <si>
    <t>C9571</t>
  </si>
  <si>
    <t>Druge vrste levkemija z neopredeljeno vrsto celic, v remisiji</t>
  </si>
  <si>
    <t>C9590</t>
  </si>
  <si>
    <t>Levkemija, neopredeljena, brez omembe remisije</t>
  </si>
  <si>
    <t>C9591</t>
  </si>
  <si>
    <t>Levkemija, neopredeljena, v remisiji</t>
  </si>
  <si>
    <t>C960</t>
  </si>
  <si>
    <t>Letterer-Siwejeva bolezen</t>
  </si>
  <si>
    <t>C961</t>
  </si>
  <si>
    <t>Maligna histiocitoza</t>
  </si>
  <si>
    <t>C962</t>
  </si>
  <si>
    <t>Maligna neoplazma mastocitov</t>
  </si>
  <si>
    <t>C963</t>
  </si>
  <si>
    <t>Pravi histiocitni limfom</t>
  </si>
  <si>
    <t>C967</t>
  </si>
  <si>
    <t>Druge opredeljene maligne neoplazme limfatičnega, krvotvornega in sorodnega tkiva</t>
  </si>
  <si>
    <t>C969</t>
  </si>
  <si>
    <t>Maligna neoplazma limfatičnega, krvotvornega in sorodnega tkiva, neopredeljena</t>
  </si>
  <si>
    <t>D000</t>
  </si>
  <si>
    <t>D001</t>
  </si>
  <si>
    <t>D002</t>
  </si>
  <si>
    <t>D010</t>
  </si>
  <si>
    <t>D011</t>
  </si>
  <si>
    <t>D012</t>
  </si>
  <si>
    <t>D013</t>
  </si>
  <si>
    <t>D014</t>
  </si>
  <si>
    <t>D015</t>
  </si>
  <si>
    <t>D017</t>
  </si>
  <si>
    <t>D019</t>
  </si>
  <si>
    <t>D020</t>
  </si>
  <si>
    <t>D021</t>
  </si>
  <si>
    <t>D022</t>
  </si>
  <si>
    <t>D023</t>
  </si>
  <si>
    <t>D024</t>
  </si>
  <si>
    <t>D030</t>
  </si>
  <si>
    <t>Melanom in situ ustnice</t>
  </si>
  <si>
    <t>D031</t>
  </si>
  <si>
    <t>Melanom in situ veke, vključno kantus</t>
  </si>
  <si>
    <t>D032</t>
  </si>
  <si>
    <t>Melanom in situ ušesa in zunanjega sluhovoda</t>
  </si>
  <si>
    <t>D033</t>
  </si>
  <si>
    <t>Melanom in situ drugih in neopredeljenih delov obraza</t>
  </si>
  <si>
    <t>D034</t>
  </si>
  <si>
    <t>Melanom in situ kože lobanje in vratu</t>
  </si>
  <si>
    <t>D035</t>
  </si>
  <si>
    <t>Melanom in situ trupa</t>
  </si>
  <si>
    <t>D036</t>
  </si>
  <si>
    <t>Melanom in situ zgornje okončine, vključno rama</t>
  </si>
  <si>
    <t>D037</t>
  </si>
  <si>
    <t>Melanom in situ spodnje okončine, vključno kolk</t>
  </si>
  <si>
    <t>D038</t>
  </si>
  <si>
    <t>Melanom in situ drugih mest</t>
  </si>
  <si>
    <t>D039</t>
  </si>
  <si>
    <t>Melanom in situ, neopredeljen</t>
  </si>
  <si>
    <t>D040</t>
  </si>
  <si>
    <t>D041</t>
  </si>
  <si>
    <t>D042</t>
  </si>
  <si>
    <t>D043</t>
  </si>
  <si>
    <t>D044</t>
  </si>
  <si>
    <t>D045</t>
  </si>
  <si>
    <t>D046</t>
  </si>
  <si>
    <t>D047</t>
  </si>
  <si>
    <t>D048</t>
  </si>
  <si>
    <t>D049</t>
  </si>
  <si>
    <t>D050</t>
  </si>
  <si>
    <t>Lobularni karcinom in situ</t>
  </si>
  <si>
    <t>D051</t>
  </si>
  <si>
    <t>Intraduktalni karcinom in situ</t>
  </si>
  <si>
    <t>D057</t>
  </si>
  <si>
    <t>Drugi karcinomi in situ dojke</t>
  </si>
  <si>
    <t>D059</t>
  </si>
  <si>
    <t>Karcinom in situ dojke, neopredeljen</t>
  </si>
  <si>
    <t>D060</t>
  </si>
  <si>
    <t>D061</t>
  </si>
  <si>
    <t>D067</t>
  </si>
  <si>
    <t>D069</t>
  </si>
  <si>
    <t>D070</t>
  </si>
  <si>
    <t>D071</t>
  </si>
  <si>
    <t>D072</t>
  </si>
  <si>
    <t>D073</t>
  </si>
  <si>
    <t>D074</t>
  </si>
  <si>
    <t>D075</t>
  </si>
  <si>
    <t>D076</t>
  </si>
  <si>
    <t>D090</t>
  </si>
  <si>
    <t>D091</t>
  </si>
  <si>
    <t>D092</t>
  </si>
  <si>
    <t>D093</t>
  </si>
  <si>
    <t>D097</t>
  </si>
  <si>
    <t>Karcinom in situ drugih opredeljenih mest</t>
  </si>
  <si>
    <t>D099</t>
  </si>
  <si>
    <t>Karcinom in situ, neopredeljen</t>
  </si>
  <si>
    <t>G450</t>
  </si>
  <si>
    <t>Vertebrobazilarni sindrom</t>
  </si>
  <si>
    <t>G451</t>
  </si>
  <si>
    <t>Karotidni sindrom (hemisferni)</t>
  </si>
  <si>
    <t>G452</t>
  </si>
  <si>
    <t>Multipli in bilateralni sindromi precerebralnih arterij</t>
  </si>
  <si>
    <t>G453</t>
  </si>
  <si>
    <t>Amaurosis fugax</t>
  </si>
  <si>
    <t>G454</t>
  </si>
  <si>
    <t>Prehodna (tranzitorna) globalna amnezija (TGA)</t>
  </si>
  <si>
    <t>G458</t>
  </si>
  <si>
    <t>Drugi prehodni možganski ishemični napadi in sorodni sindromi</t>
  </si>
  <si>
    <t>G459</t>
  </si>
  <si>
    <t>Prehodni možganski ishemični napad, neopredeljen</t>
  </si>
  <si>
    <t>I600</t>
  </si>
  <si>
    <t>Subarahnoidna krvavitev iz karotidnega sifona in bifurkacije</t>
  </si>
  <si>
    <t>I601</t>
  </si>
  <si>
    <t>Subarahnoidna krvavitev iz srednje možganske arterije</t>
  </si>
  <si>
    <t>I602</t>
  </si>
  <si>
    <t>Subarahnoidna krvavitev iz sprednje komunikantne  arterije</t>
  </si>
  <si>
    <t>I603</t>
  </si>
  <si>
    <t>Subarahnoidna krvavitev iz zadnje komunikantne arterije</t>
  </si>
  <si>
    <t>I604</t>
  </si>
  <si>
    <t>Subarahnoidna krvavitev iz bazilarne arterije</t>
  </si>
  <si>
    <t>I605</t>
  </si>
  <si>
    <t>Subarahnoidna krvavitev iz vertebralne arterije</t>
  </si>
  <si>
    <t>I606</t>
  </si>
  <si>
    <t>Subarahoidna krvavitev iz drugih intrakranialnih arterij</t>
  </si>
  <si>
    <t>I607</t>
  </si>
  <si>
    <t>Subarahnoidna krvavitev iz intrakranialne arterije, neopredeljena</t>
  </si>
  <si>
    <t>I608</t>
  </si>
  <si>
    <t>Druge vrste subarahnoidna krvavitev</t>
  </si>
  <si>
    <t>I609</t>
  </si>
  <si>
    <t>Subarahnoidna krvavitev, neopredeljena</t>
  </si>
  <si>
    <t>I610</t>
  </si>
  <si>
    <t>Subkortikalna možganska krvavitev v hemisferi</t>
  </si>
  <si>
    <t>I611</t>
  </si>
  <si>
    <t>Kortikalna možganska krvavitev v hemisferi</t>
  </si>
  <si>
    <t>I612</t>
  </si>
  <si>
    <t>Možganska krvavitev v hemisferi, neopredeljena</t>
  </si>
  <si>
    <t>I613</t>
  </si>
  <si>
    <t>Krvavitev v možganskem deblu</t>
  </si>
  <si>
    <t>I614</t>
  </si>
  <si>
    <t>Krvavitev v malih možganih</t>
  </si>
  <si>
    <t>I615</t>
  </si>
  <si>
    <t>Intraventrikularna možganska krvavitev</t>
  </si>
  <si>
    <t>I616</t>
  </si>
  <si>
    <t>Multipla možganska krvavitev</t>
  </si>
  <si>
    <t>I618</t>
  </si>
  <si>
    <t>Druge vrste možganska krvavitev</t>
  </si>
  <si>
    <t>I619</t>
  </si>
  <si>
    <t>Možganska krvavitev, neopredeljena</t>
  </si>
  <si>
    <t>I620</t>
  </si>
  <si>
    <t>Subduralna krvavitev (akutna)(nepoškodbena)</t>
  </si>
  <si>
    <t>I621</t>
  </si>
  <si>
    <t>Nepoškodbena ekstraduralna krvavitev</t>
  </si>
  <si>
    <t>I629</t>
  </si>
  <si>
    <t>Intrakranialna krvavitev (nepoškodbena), neopredeljena</t>
  </si>
  <si>
    <t>I630</t>
  </si>
  <si>
    <t>Možganski infarkt zaradi tromboze precerebralnih arterij</t>
  </si>
  <si>
    <t>I631</t>
  </si>
  <si>
    <t>Možganski infarkt zaradi embolije precerebralnih arterij</t>
  </si>
  <si>
    <t>I632</t>
  </si>
  <si>
    <t>Možganski infarkt zaradi neopredeljene okluzije ali stenoze precerebralnih arterij</t>
  </si>
  <si>
    <t>I633</t>
  </si>
  <si>
    <t>Možganski infarkt zaradi tromboze cerebralnih arterij</t>
  </si>
  <si>
    <t>I634</t>
  </si>
  <si>
    <t>Možganski infarkt zaradi embolije cerebralnih arterij</t>
  </si>
  <si>
    <t>I635</t>
  </si>
  <si>
    <t>Možganski infarkt zaradi neopredeljene okluzije ali stenoze cerebralnih arterij</t>
  </si>
  <si>
    <t>I636</t>
  </si>
  <si>
    <t>Možganski infarkt zaradi nepiogene tromboze možganske vene</t>
  </si>
  <si>
    <t>I638</t>
  </si>
  <si>
    <t>Druge vrste možganski infarkt</t>
  </si>
  <si>
    <t>I639</t>
  </si>
  <si>
    <t>Možganski infarkt, neopredeljen</t>
  </si>
  <si>
    <t>I64</t>
  </si>
  <si>
    <t>Možganska kap, ki ni opredeljena kot krvavitev ali infarkt</t>
  </si>
  <si>
    <t>I650</t>
  </si>
  <si>
    <t>Okluzija in stenoza vertebralne arterije</t>
  </si>
  <si>
    <t>I651</t>
  </si>
  <si>
    <t>Okluzija in stenoza bazilarne arterije</t>
  </si>
  <si>
    <t>I652</t>
  </si>
  <si>
    <t>Okluzija in stenoza karotidne arterije</t>
  </si>
  <si>
    <t>I653</t>
  </si>
  <si>
    <t>Okluzija in stenoza več precerebralnih arterij in obojestransko</t>
  </si>
  <si>
    <t>I658</t>
  </si>
  <si>
    <t>Okluzija in stenoza kake druge precerebralne arterije</t>
  </si>
  <si>
    <t>I659</t>
  </si>
  <si>
    <t>Okluzija in stenoza neopredeljene precerebralne arterije</t>
  </si>
  <si>
    <t>I660</t>
  </si>
  <si>
    <t>Okluzija in stenoza srednje možganske arterije</t>
  </si>
  <si>
    <t>I661</t>
  </si>
  <si>
    <t>Okluzija in stenoza sprednje možganske arterije</t>
  </si>
  <si>
    <t>I662</t>
  </si>
  <si>
    <t>Okluzija in stenoza zadnje možganske arterije</t>
  </si>
  <si>
    <t>I663</t>
  </si>
  <si>
    <t>Okluzija in stenoza cerebelarnih arterij</t>
  </si>
  <si>
    <t>I664</t>
  </si>
  <si>
    <t>Okluzija in stenoza več možganskih arterij in obojestransko</t>
  </si>
  <si>
    <t>I668</t>
  </si>
  <si>
    <t>Okluzija in stenoza kake druge možganske arterije</t>
  </si>
  <si>
    <t>I669</t>
  </si>
  <si>
    <t>Okluzija in stenoza neopredeljene možganske arterije</t>
  </si>
  <si>
    <t>I670</t>
  </si>
  <si>
    <t>Nerupturirana disekcija možganskih arterij</t>
  </si>
  <si>
    <t>I671</t>
  </si>
  <si>
    <t>Nerupturirana možganska anevrizma</t>
  </si>
  <si>
    <t>I672</t>
  </si>
  <si>
    <t>Možganska ateroskleroza</t>
  </si>
  <si>
    <t>I673</t>
  </si>
  <si>
    <t>Progresivna vaskularna levkoencefalopatija</t>
  </si>
  <si>
    <t>I674</t>
  </si>
  <si>
    <t>Hipertenzivna encefalopatija</t>
  </si>
  <si>
    <t>I675</t>
  </si>
  <si>
    <t>Bolezen Moyamoya</t>
  </si>
  <si>
    <t>I676</t>
  </si>
  <si>
    <t>Nepiogena tromboza intrakranialnega venskega sistema</t>
  </si>
  <si>
    <t>I677</t>
  </si>
  <si>
    <t>Možganski arteritis, ki ni uvrščen drugje</t>
  </si>
  <si>
    <t>I678</t>
  </si>
  <si>
    <t>Druge opredeljene cerebrovaskularne bolezni</t>
  </si>
  <si>
    <t>I679</t>
  </si>
  <si>
    <t>Cerebrovaskularna bolezen, neopredeljena</t>
  </si>
  <si>
    <t>Šifrant K14.1: Izključujoče in soodvisne storitve v okviru ene obravnave z vključenimi pravili obračunavanja</t>
  </si>
  <si>
    <t>Nivo:</t>
  </si>
  <si>
    <t>Obravnava ali storitev</t>
  </si>
  <si>
    <t>Vrsta soodvisnosti:</t>
  </si>
  <si>
    <t>E</t>
  </si>
  <si>
    <t>Edina storitev na obravnavi</t>
  </si>
  <si>
    <t>Izključujoči storitvi (nedovoljena kombinacija v okviru ene obravnave)</t>
  </si>
  <si>
    <t xml:space="preserve"> D-01S</t>
  </si>
  <si>
    <t>Iz sklopa je lahko obračunana največ ena storitev</t>
  </si>
  <si>
    <t>D-01</t>
  </si>
  <si>
    <t>Za storitev je lahko obračunana največ ena izmed soodvisnih storitev iz 2. dela.</t>
  </si>
  <si>
    <t xml:space="preserve"> D-0nS</t>
  </si>
  <si>
    <t>Iz sklopa je lahko obračunanih največ  N storitev</t>
  </si>
  <si>
    <t>D-0n</t>
  </si>
  <si>
    <t>Za storitev je lahko obračunanih največ N izmed soodvisnih storitev iz 2. dela.</t>
  </si>
  <si>
    <t xml:space="preserve"> O-11S</t>
  </si>
  <si>
    <t>Iz sklopa mora biti obračunana natanko ena storitev</t>
  </si>
  <si>
    <t>O-11</t>
  </si>
  <si>
    <t>Za storitev mora biti obračunana natanko ena izmed soodvisnih storitev iz 2. dela.</t>
  </si>
  <si>
    <t xml:space="preserve"> O-1nS</t>
  </si>
  <si>
    <t>Iz sklopa  mora biti obračunana najmanj ena storitev; lahko je obračunanih največ N</t>
  </si>
  <si>
    <t>O-1n</t>
  </si>
  <si>
    <t>Za osnovno storitev mora biti obračunana najmanj ena izmed soodvisnih storitev, lahko pa je obračunanih največ N iz 2. dela.</t>
  </si>
  <si>
    <t>1. del: storitev</t>
  </si>
  <si>
    <t>2. del: izključujoča/soodvisna storitev</t>
  </si>
  <si>
    <t>Nivo AK
 (1-obravnava, 2-storitev)</t>
  </si>
  <si>
    <t>šifra 
kontrole</t>
  </si>
  <si>
    <t>opis kontrole</t>
  </si>
  <si>
    <t>SKLOP</t>
  </si>
  <si>
    <t>Opis vrste soodvisnosti</t>
  </si>
  <si>
    <t>Šifra vrste soodvosnosti</t>
  </si>
  <si>
    <t>min</t>
  </si>
  <si>
    <t>max</t>
  </si>
  <si>
    <t xml:space="preserve">Oznaka podatka </t>
  </si>
  <si>
    <t>Oznaka podatka</t>
  </si>
  <si>
    <t xml:space="preserve">Opis </t>
  </si>
  <si>
    <t>vrsta dejavnosti</t>
  </si>
  <si>
    <t>podvrsta dejavnosti</t>
  </si>
  <si>
    <t>Upoštevanje podrobnih podatkov</t>
  </si>
  <si>
    <t>ROB 0070</t>
  </si>
  <si>
    <t>SKLOP 1</t>
  </si>
  <si>
    <t>seznam</t>
  </si>
  <si>
    <t>15.46</t>
  </si>
  <si>
    <t>Storitve fizioterapije (507 028)</t>
  </si>
  <si>
    <t>ni podatka</t>
  </si>
  <si>
    <t>SKLOP 2</t>
  </si>
  <si>
    <t>storitev</t>
  </si>
  <si>
    <t>Spec. endodontsko zdravljenje -1 kanal</t>
  </si>
  <si>
    <t>Spec. endodontsko zdravljenje - 2 kanala</t>
  </si>
  <si>
    <t>Spec. endodontsko zdravljenje - 3 kanali</t>
  </si>
  <si>
    <t>Spec. endodontsko zdravljenje - 4 kanali</t>
  </si>
  <si>
    <t>SKLOP 3</t>
  </si>
  <si>
    <t>MR70001</t>
  </si>
  <si>
    <t>SKLOP 4</t>
  </si>
  <si>
    <t>E0531</t>
  </si>
  <si>
    <t>Prvi pregled novo odkrite HIV pozitivne osebe</t>
  </si>
  <si>
    <t>E0532</t>
  </si>
  <si>
    <t xml:space="preserve">Ponovni pregled HIV poz. os. brez ART </t>
  </si>
  <si>
    <t>E0533</t>
  </si>
  <si>
    <t xml:space="preserve">Ponovni pregled HIV poz. os. na ART </t>
  </si>
  <si>
    <t>E0534</t>
  </si>
  <si>
    <t xml:space="preserve">Pregled bolnika na ART </t>
  </si>
  <si>
    <t>ROB 0370</t>
  </si>
  <si>
    <t>K0042</t>
  </si>
  <si>
    <t>Krajša infuzija</t>
  </si>
  <si>
    <t>K0043</t>
  </si>
  <si>
    <t>Daljša  infuzija</t>
  </si>
  <si>
    <t>SKLOP 5</t>
  </si>
  <si>
    <t>D-01S</t>
  </si>
  <si>
    <t>Daljša infuzija</t>
  </si>
  <si>
    <t>ROB 0071</t>
  </si>
  <si>
    <t>O-11S</t>
  </si>
  <si>
    <t>PZN1101</t>
  </si>
  <si>
    <t xml:space="preserve">Obravnava nosečnice </t>
  </si>
  <si>
    <t>PZN1102</t>
  </si>
  <si>
    <t>Obrav.otročn./novoroj./dojen.-prva obrav.</t>
  </si>
  <si>
    <t>PZN1103</t>
  </si>
  <si>
    <t>Obrav.otročn./novoroj./dojen.-pon.obrav.</t>
  </si>
  <si>
    <t>PZN1104</t>
  </si>
  <si>
    <t xml:space="preserve">Obravnava otroka v 2. in 3. letu starosti </t>
  </si>
  <si>
    <t>PZN1105</t>
  </si>
  <si>
    <t>Prev.obrav.kron.pac.-prva obrav.</t>
  </si>
  <si>
    <t>PZN1106</t>
  </si>
  <si>
    <t>Prev.obrav.kron.pac.-pon.obrav.</t>
  </si>
  <si>
    <t>PZN1107</t>
  </si>
  <si>
    <t>Obrav.pac. zaradi sodel. v nac.prev.prog.</t>
  </si>
  <si>
    <t>PZN1108</t>
  </si>
  <si>
    <t>Prva kurativna obravnava pacienta</t>
  </si>
  <si>
    <t>PZN1109</t>
  </si>
  <si>
    <t>Ponovna kurativna obravnava pacienta</t>
  </si>
  <si>
    <t>PZN1110</t>
  </si>
  <si>
    <t>Pal.zdr.nega/oskrba pac.-prva kur.obrav.</t>
  </si>
  <si>
    <t>PZN1111</t>
  </si>
  <si>
    <t>Pal.zdr.nega/oskrba pac.-pon.kur.obrav.</t>
  </si>
  <si>
    <t>PZN1112</t>
  </si>
  <si>
    <t>Obrav.pac. v zadnjem obd. življ.-pal.obrav.</t>
  </si>
  <si>
    <t>PZN2108</t>
  </si>
  <si>
    <t>Prva kurat.obrav. v oskrbovanem stan.</t>
  </si>
  <si>
    <t>PZN2109</t>
  </si>
  <si>
    <t>Ponovna kurat.obrav. v oskrbovanem stan.</t>
  </si>
  <si>
    <t>PZN2110</t>
  </si>
  <si>
    <t>Pal.zdr.nega/osk.v osk.stan-prva kur.obr.</t>
  </si>
  <si>
    <t>PZN2111</t>
  </si>
  <si>
    <t>Pal.zdr.nega/osk.v osk.stan-pon.kur.obr.</t>
  </si>
  <si>
    <t>PZN2112</t>
  </si>
  <si>
    <t>Obrav.v zad.obd.življ.-pal.obr.v osk.stan</t>
  </si>
  <si>
    <t>PZN1201</t>
  </si>
  <si>
    <t>PZN1202</t>
  </si>
  <si>
    <t>PZN1203</t>
  </si>
  <si>
    <t>PZN1204</t>
  </si>
  <si>
    <t>PZN1205</t>
  </si>
  <si>
    <t>PZN1206</t>
  </si>
  <si>
    <t>PZN1207</t>
  </si>
  <si>
    <t>PZN1208</t>
  </si>
  <si>
    <t>PZN1209</t>
  </si>
  <si>
    <t>PZN1210</t>
  </si>
  <si>
    <t>PZN1211</t>
  </si>
  <si>
    <t>PZN1212</t>
  </si>
  <si>
    <t>PZN2208</t>
  </si>
  <si>
    <t>PZN2209</t>
  </si>
  <si>
    <t>PZN2210</t>
  </si>
  <si>
    <t>PZN2211</t>
  </si>
  <si>
    <t>PZN2212</t>
  </si>
  <si>
    <t>PZN1113</t>
  </si>
  <si>
    <t>Obravnava v oddaljenem kraju</t>
  </si>
  <si>
    <t>PZN1213</t>
  </si>
  <si>
    <t>ROB 0371</t>
  </si>
  <si>
    <r>
      <rPr>
        <b/>
        <sz val="10"/>
        <color indexed="8"/>
        <rFont val="Calibri"/>
        <family val="2"/>
        <charset val="238"/>
      </rPr>
      <t xml:space="preserve">Kontrola podatka Šifra storitve. </t>
    </r>
    <r>
      <rPr>
        <sz val="10"/>
        <color indexed="8"/>
        <rFont val="Calibri"/>
        <family val="2"/>
        <charset val="238"/>
      </rPr>
      <t xml:space="preserve">Preverja se, ali je v dejavnosti 510 029 ali 544 034 na obravnavi poleg kurativne obravnave pacienta obvezno evidentirana vsaj ena od ustreznih evidenčnih storitev iz seznama 15.23b ali 15.53b, glede na šifrant K14.1. 
</t>
    </r>
    <r>
      <rPr>
        <u/>
        <sz val="10"/>
        <color indexed="8"/>
        <rFont val="Calibri"/>
        <family val="2"/>
        <charset val="238"/>
      </rPr>
      <t>Upošteva se naslednje pravilo/navodilo:</t>
    </r>
    <r>
      <rPr>
        <sz val="10"/>
        <color indexed="8"/>
        <rFont val="Calibri"/>
        <family val="2"/>
        <charset val="238"/>
      </rPr>
      <t xml:space="preserve">
V dejavnosti 510 029 in 544 034 se na eni obravnavi poleg kurativne obravnave pacienta obvezno evidentira vsaj ena od ustreznih evidenčnih storitev iz seznama 15.23b ali 15.53b.</t>
    </r>
  </si>
  <si>
    <t>Opis napake:
Obračun kurativne obravnave in evidenčnih storitev ni ustrezen.</t>
  </si>
  <si>
    <t>n</t>
  </si>
  <si>
    <t>Seznam</t>
  </si>
  <si>
    <t>15.23b Podseznam 1</t>
  </si>
  <si>
    <t>Evidenčne storitve v patronažni službi (510 029):
Storitve, ki se lahko evidenčno beležijo v okviru obračunske storitve PZN1108 "Prva kurativna obravnava pacienta"</t>
  </si>
  <si>
    <t>15.23b Podseznam 2</t>
  </si>
  <si>
    <t>Evidenčne storitve v patronažni službi (510 029):
Storitve, ki se lahko evidenčno beležijo v okviru obračunske storitve PZN1109 "Ponovna kurativna obravnava pacienta"</t>
  </si>
  <si>
    <t>15.23b Podseznam 3</t>
  </si>
  <si>
    <t>Evidenčne storitve v patronažni službi (510 029):
Storitve, ki se lahko evidenčno beležijo v okviru obračunske storitve PZN2108 "Prva kurativna obravnava pacienta v oskrbovanem stanovanju"</t>
  </si>
  <si>
    <t>15.23b Podseznam 4</t>
  </si>
  <si>
    <t>Evidenčne storitve v patronažni službi (510 029):
Storitve, ki se lahko evidenčno beležijo v okviru obračunske storitve PZN2109 "Ponovna kurativna obravnava pacienta v oskrbovanem stanovanju"</t>
  </si>
  <si>
    <t>15.53b Podseznam 1</t>
  </si>
  <si>
    <t>Evidenčne storitve v negi na domu (544 034):
Storitve, ki se lahko evidenčno beležijo v okviru obračunske storitve PZN1208 "Prva kurativna obravnava pacienta"</t>
  </si>
  <si>
    <t>15.53b Podseznam 2</t>
  </si>
  <si>
    <t>Evidenčne storitve v negi na domu (544 034):
Storitve, ki se lahko evidenčno beležijo v okviru obračunske storitve PZN1209 "Ponovna kurativna obravnava pacienta"</t>
  </si>
  <si>
    <t>15.53b Podseznam 3</t>
  </si>
  <si>
    <t>Evidenčne storitve v negi na domu (544 034):
Storitve, ki se lahko evidenčno beležijo v okviru obračunske storitve PZN2208 "Prva kurativna obravnava pacienta v oskrbovanem stanovanju"</t>
  </si>
  <si>
    <t>15.53b Podseznam 4</t>
  </si>
  <si>
    <t>Evidenčne storitve v negi na domu (544 034):
Storitve, ki se lahko evidenčno beležijo v okviru obračunske storitve PZN2209 "Ponovna kurativna obravnava pacienta v oskrbovanem stanovanju"</t>
  </si>
  <si>
    <t>ROB 0372</t>
  </si>
  <si>
    <t>Opis napake:
Obračun pregleda ni ustrezen.</t>
  </si>
  <si>
    <t>oznaka</t>
  </si>
  <si>
    <t>Pregled</t>
  </si>
  <si>
    <t>E0273</t>
  </si>
  <si>
    <t>Evidenčno spremljanje - prvi pregled</t>
  </si>
  <si>
    <t>E0274</t>
  </si>
  <si>
    <t>Evidenčno spremljanje - kontrolni pregled</t>
  </si>
  <si>
    <t>ROB 0373</t>
  </si>
  <si>
    <t>Opis napake:
Obračun oskrbe ni ustrezen.</t>
  </si>
  <si>
    <t>O-z</t>
  </si>
  <si>
    <t>Oskrba-začetna</t>
  </si>
  <si>
    <t>O-n</t>
  </si>
  <si>
    <t>Oskrba-nadaljnja</t>
  </si>
  <si>
    <t>K</t>
  </si>
  <si>
    <t>Konzultacija</t>
  </si>
  <si>
    <t>S</t>
  </si>
  <si>
    <t>svetovanje</t>
  </si>
  <si>
    <t>ROB 0374</t>
  </si>
  <si>
    <r>
      <rPr>
        <b/>
        <sz val="10"/>
        <color indexed="8"/>
        <rFont val="Calibri"/>
        <family val="2"/>
        <charset val="238"/>
      </rPr>
      <t xml:space="preserve">Kontrola podatka Šifra storitve. </t>
    </r>
    <r>
      <rPr>
        <sz val="10"/>
        <color indexed="8"/>
        <rFont val="Calibri"/>
        <family val="2"/>
        <charset val="238"/>
      </rPr>
      <t xml:space="preserve">Preverja se, ali je poleg storitve obračunana ustrezna storitev glede na šifrant K14.1.
</t>
    </r>
    <r>
      <rPr>
        <u/>
        <sz val="10"/>
        <color indexed="8"/>
        <rFont val="Calibri"/>
        <family val="2"/>
        <charset val="238"/>
      </rPr>
      <t>Upošteva se naslednje pravilo/navodilo:</t>
    </r>
    <r>
      <rPr>
        <sz val="10"/>
        <color indexed="8"/>
        <rFont val="Calibri"/>
        <family val="2"/>
        <charset val="238"/>
      </rPr>
      <t xml:space="preserve">
Poleg storitve se mora obračunati ustrezna pripadajoča storitev.</t>
    </r>
  </si>
  <si>
    <t>Opis napake:
Obračun storitev ni ustrezen. Poleg storitve mora biti obračunana natanko ena izmed soodvisnih storitev.</t>
  </si>
  <si>
    <t>88926</t>
  </si>
  <si>
    <t xml:space="preserve">Vsakih nadaljnjih 5 minut spl. anest. </t>
  </si>
  <si>
    <t>Splošna anestezija</t>
  </si>
  <si>
    <t>K0010</t>
  </si>
  <si>
    <t>Pregled pred cepljenjem otroka do 3.leta</t>
  </si>
  <si>
    <t>K0011</t>
  </si>
  <si>
    <t>Cepljenje šolskega / predšolskega otroka</t>
  </si>
  <si>
    <t>K0012</t>
  </si>
  <si>
    <t xml:space="preserve">Pregled pred cepljenjem po 3. letu </t>
  </si>
  <si>
    <t>12706</t>
  </si>
  <si>
    <t>Dodatno za vsako stopnjo pri šifri 12705</t>
  </si>
  <si>
    <t>12705</t>
  </si>
  <si>
    <t>Kateterizacija pljučnega obtoka z meritvijo pritiskov v mirovanju in med obremenitvijo na ergometru in z odvzemom krvi iz pljučne arterije pri vsaki stopnji obremenitve</t>
  </si>
  <si>
    <t>12715</t>
  </si>
  <si>
    <t>Dodatno za vsako stopnjo pri šifri 12714</t>
  </si>
  <si>
    <t>Kateterizacija levega prekata preko spreparirane brahialne arterije z meritvijo pritiskov med obremenitvijo na ergometru</t>
  </si>
  <si>
    <t>58293</t>
  </si>
  <si>
    <t>Isto kot 58292 za vsak nadaljnji prst</t>
  </si>
  <si>
    <t>Tendoliza fleksorne tetive na prstu in v dlani - za 1 prst</t>
  </si>
  <si>
    <t>58295</t>
  </si>
  <si>
    <t>Isto kot 58292 za vsako nadaljnjo kito</t>
  </si>
  <si>
    <t>E0428</t>
  </si>
  <si>
    <t>Nemedicinski oskrbni dan v zdravilišču</t>
  </si>
  <si>
    <t>E0530</t>
  </si>
  <si>
    <t>Aplikacija Qutenza obliža**</t>
  </si>
  <si>
    <t>ROB 0375</t>
  </si>
  <si>
    <r>
      <rPr>
        <b/>
        <sz val="10"/>
        <color indexed="8"/>
        <rFont val="Calibri"/>
        <family val="2"/>
        <charset val="238"/>
      </rPr>
      <t>Kontrola podatka Šifra storitve.</t>
    </r>
    <r>
      <rPr>
        <sz val="10"/>
        <color indexed="8"/>
        <rFont val="Calibri"/>
        <family val="2"/>
        <charset val="238"/>
      </rPr>
      <t xml:space="preserve"> Preverja se, ali je obračun CT in MR preiskav ustrezen glede na šifrant K14.1.
</t>
    </r>
    <r>
      <rPr>
        <u/>
        <sz val="10"/>
        <color indexed="8"/>
        <rFont val="Calibri"/>
        <family val="2"/>
        <charset val="238"/>
      </rPr>
      <t>Upošteva se naslednje pravilo/navodilo:</t>
    </r>
    <r>
      <rPr>
        <sz val="10"/>
        <color indexed="8"/>
        <rFont val="Calibri"/>
        <family val="2"/>
        <charset val="238"/>
      </rPr>
      <t xml:space="preserve">
Na obravnavi ne smeta biti hkrati obračunani dve izključujoči storitvi.</t>
    </r>
  </si>
  <si>
    <t>Opis napake:
Obračun CT/MR storitve ni ustrezen. Navedene storitve ni dovoljeno obračunati sočasno z ostalimi storitvami na obravnavi.</t>
  </si>
  <si>
    <t xml:space="preserve">MR11003  </t>
  </si>
  <si>
    <t>ROB 0376</t>
  </si>
  <si>
    <r>
      <rPr>
        <b/>
        <sz val="10"/>
        <color indexed="8"/>
        <rFont val="Calibri"/>
        <family val="2"/>
        <charset val="238"/>
      </rPr>
      <t xml:space="preserve">Kontrola podatka Šifra storitve. </t>
    </r>
    <r>
      <rPr>
        <sz val="10"/>
        <color indexed="8"/>
        <rFont val="Calibri"/>
        <family val="2"/>
        <charset val="238"/>
      </rPr>
      <t xml:space="preserve">Preverja se, ali je obračun zobozdravstvenih storitev ustrezen glede na šifrant K14.1.
</t>
    </r>
    <r>
      <rPr>
        <u/>
        <sz val="10"/>
        <color indexed="8"/>
        <rFont val="Calibri"/>
        <family val="2"/>
        <charset val="238"/>
      </rPr>
      <t>Upošteva se naslednje pravilo/navodilo:</t>
    </r>
    <r>
      <rPr>
        <sz val="10"/>
        <color indexed="8"/>
        <rFont val="Calibri"/>
        <family val="2"/>
        <charset val="238"/>
      </rPr>
      <t xml:space="preserve">
Na obravnavi ne smeta biti hkrati obračunani dve izključujoči storitvi.</t>
    </r>
  </si>
  <si>
    <t xml:space="preserve">Opis napake:
Obračun zobozdravstvene storitve ni ustrezen. Navedene storitve ni dovoljeno obračunati sočasno z ostalimi storitvami na obravnavi. </t>
  </si>
  <si>
    <t>Serijski zobozdravniški pregled predšolskega otroka.</t>
  </si>
  <si>
    <t>01007</t>
  </si>
  <si>
    <t>Stomatološki pregled</t>
  </si>
  <si>
    <t>Serijski zobozdravniški pregled šolskega otroka ali mladinca</t>
  </si>
  <si>
    <t>ROB 0377</t>
  </si>
  <si>
    <t>E0392</t>
  </si>
  <si>
    <t>Proktoskopija</t>
  </si>
  <si>
    <t>11003</t>
  </si>
  <si>
    <t>Začetna/celotna oskrba v op. strokah</t>
  </si>
  <si>
    <t>11304</t>
  </si>
  <si>
    <t>Nadaljnja/delna oskrba v op. strokah</t>
  </si>
  <si>
    <t>E0396</t>
  </si>
  <si>
    <t>Rektoskopija</t>
  </si>
  <si>
    <t>96801</t>
  </si>
  <si>
    <t>Sprostitvene tehnike**</t>
  </si>
  <si>
    <t>Psihoterapevtski ukrep - površinski**</t>
  </si>
  <si>
    <t>96190</t>
  </si>
  <si>
    <t>Vedenjska psihoterapija**</t>
  </si>
  <si>
    <t>Spirometrija**</t>
  </si>
  <si>
    <t>Krivulja pretok/volumen</t>
  </si>
  <si>
    <t>ERCP</t>
  </si>
  <si>
    <t>Biopsija s kleščicami pri endoskopiji**</t>
  </si>
  <si>
    <t>Ezofagoskopija (fiberoptična)</t>
  </si>
  <si>
    <t>16302</t>
  </si>
  <si>
    <t>Gastroskopija (ezofago-gastroskopija)</t>
  </si>
  <si>
    <t>Urgentna ezofago-gastro-duodenoskopija</t>
  </si>
  <si>
    <t>16331</t>
  </si>
  <si>
    <t>Ezofago-gastro-duodenoskopija</t>
  </si>
  <si>
    <t>16332</t>
  </si>
  <si>
    <t>Globoka duodenoskopija</t>
  </si>
  <si>
    <t>Konzultacija pri specialistu</t>
  </si>
  <si>
    <t>14451</t>
  </si>
  <si>
    <t>16301</t>
  </si>
  <si>
    <t>Totalna koloskopija</t>
  </si>
  <si>
    <t>16401</t>
  </si>
  <si>
    <t>Proktoskopija**</t>
  </si>
  <si>
    <t>16402</t>
  </si>
  <si>
    <t>Rektoskopija**</t>
  </si>
  <si>
    <t>E0399</t>
  </si>
  <si>
    <t>16333</t>
  </si>
  <si>
    <t>Koloskopija - delna</t>
  </si>
  <si>
    <t>Retrogradna ileoskopija pri koloskopiji</t>
  </si>
  <si>
    <t>Enteroskopija</t>
  </si>
  <si>
    <t>24h Ph-metrija požiralnika</t>
  </si>
  <si>
    <t>Manometrija sfinktrov</t>
  </si>
  <si>
    <t>Perkutana endoskopska gastrostoma</t>
  </si>
  <si>
    <t>Začetna ali celotna specialistična ambulantna oskrba v operativnih strokah</t>
  </si>
  <si>
    <t>Konzultacija pri stomatologu.</t>
  </si>
  <si>
    <t>Nadaljna ali delna specialistična ambulantna oskrba v operativnih strokah</t>
  </si>
  <si>
    <t xml:space="preserve">Mamografija obeh dojk, vsaka v 2 proj. </t>
  </si>
  <si>
    <t>36121</t>
  </si>
  <si>
    <t>Ehokardiografija 1 D</t>
  </si>
  <si>
    <t>36122</t>
  </si>
  <si>
    <t>Ehokardiografija 2 D</t>
  </si>
  <si>
    <t>36125</t>
  </si>
  <si>
    <t>Merjenje segmentalnih sistol. pritiskov</t>
  </si>
  <si>
    <t>16201</t>
  </si>
  <si>
    <t>Bronhoskopija z rigidnim instrumentom - lokalna anestezija je všteta, splošna posebej</t>
  </si>
  <si>
    <t>88910</t>
  </si>
  <si>
    <t>Površinska, lokalna anestezija***</t>
  </si>
  <si>
    <t>16210</t>
  </si>
  <si>
    <t xml:space="preserve">Bronhoskopija z upogljivim instrumentom.  Lokalna anestezija je všteta, splošna posebej </t>
  </si>
  <si>
    <t>16910</t>
  </si>
  <si>
    <t>Torakoskopija. Lokalna anestezija je všteta, splošna posebej</t>
  </si>
  <si>
    <t>85011</t>
  </si>
  <si>
    <t>Ustavljanje nosne krvavitve; tamponada nosu, lokalna anestezija všteta**</t>
  </si>
  <si>
    <t>Razširitev cervikalnega kanala. Izključuje: dilatacijo in abrazijo (56900), prekinitev nosečnosti (57520)</t>
  </si>
  <si>
    <t>57520</t>
  </si>
  <si>
    <t>Drugačna prekinitev nosečnosti**</t>
  </si>
  <si>
    <t>Dilatacija in kiretaža:** odstranitev mole, mrtvega ploda (missed abortion), retiniranih produktov koncepcije po porodu ali splava. Izključuje: prekinitev nosečnosti (57520)</t>
  </si>
  <si>
    <t>Amniocenteza. Izključuje: umetno predrtje mehurja 57301, amnioskopija 16661</t>
  </si>
  <si>
    <t>57301</t>
  </si>
  <si>
    <t>Umetno predrtje jajčnega mehurja**</t>
  </si>
  <si>
    <t>16661</t>
  </si>
  <si>
    <t>Amnioskopija**</t>
  </si>
  <si>
    <t>Lokalna ekscizija lezije dojke. Izključuje: ekscizijo bradavice (58720)</t>
  </si>
  <si>
    <t>58720</t>
  </si>
  <si>
    <t>Operacija bradavice - enostransko</t>
  </si>
  <si>
    <t>Lokalna ekscizija kože in podkožja (jemanje kožnega transplantata posebej) do 10 cm2, za vsakih naslednjih 100 cm2 dodati 60 min. Izključuje: adipektomijo (59010), kavterizacijo (59130), kriokirurgijo (59400), elektrolizo (59300-59330)</t>
  </si>
  <si>
    <t>Lipektomija na nadlahti - ena stran</t>
  </si>
  <si>
    <t>59330</t>
  </si>
  <si>
    <t>Jontoforeza kože z medikamenti***</t>
  </si>
  <si>
    <t>Kriokirurški poseg pri tumorju glave in vratu, dojke, kožnih tumorjev in rektuma</t>
  </si>
  <si>
    <t>Kriokauterizacija***</t>
  </si>
  <si>
    <t>Krioterapija do 5 mest***</t>
  </si>
  <si>
    <t>Odstranjevanje tujka z rigidno bronhoskopijo. Bronhoskopija je vključena v storitev in se ne zaračunava posebej</t>
  </si>
  <si>
    <t xml:space="preserve">Odstranitev tujka z upogljivim bronhoskopom. Bronhoskopija je vključena v storitev </t>
  </si>
  <si>
    <t xml:space="preserve">Bronhoskopija z upogljivim instrumentom. Za razliko od rigidne izrazito manjše vidno polje in večji obseg traheobronhialnega sistema, ki ga je možno pregledati. Lokalna anestezija je všteta, splošna posebej </t>
  </si>
  <si>
    <t>Odstranitev nohta (vključuje lokalno anestezijo in prevezo)***</t>
  </si>
  <si>
    <t>Zaprta repozicija prelomljenih nosnih kosti. Vključuje tudi lokalno anestezijo in tamponado</t>
  </si>
  <si>
    <t>ROB 0378</t>
  </si>
  <si>
    <t>Opis napake:
Obračun storitve ni ustrezen. Navedene storitve ni dovoljeno na obravnavi obračunati večkrat.</t>
  </si>
  <si>
    <t>CT10001</t>
  </si>
  <si>
    <t>CT10002</t>
  </si>
  <si>
    <t>CT10003</t>
  </si>
  <si>
    <t xml:space="preserve">CT skeleta glave </t>
  </si>
  <si>
    <t>CT10004</t>
  </si>
  <si>
    <t>CT srednjega ušesa in temporalke</t>
  </si>
  <si>
    <t>CT10005</t>
  </si>
  <si>
    <t>CT obraznih kosti</t>
  </si>
  <si>
    <t>CT10006</t>
  </si>
  <si>
    <t>CT10007</t>
  </si>
  <si>
    <t>CT11001</t>
  </si>
  <si>
    <t>CT11002</t>
  </si>
  <si>
    <t>CT11003</t>
  </si>
  <si>
    <t>CT11006</t>
  </si>
  <si>
    <t>CT11007</t>
  </si>
  <si>
    <t>CT20001</t>
  </si>
  <si>
    <t>CT20002</t>
  </si>
  <si>
    <t xml:space="preserve">CT skeleta hrbtenice </t>
  </si>
  <si>
    <t>CT20003</t>
  </si>
  <si>
    <t>CT20004</t>
  </si>
  <si>
    <t>CT20005</t>
  </si>
  <si>
    <t>CT21006</t>
  </si>
  <si>
    <t>CT20007</t>
  </si>
  <si>
    <t>CT20008</t>
  </si>
  <si>
    <t>CT kolkov</t>
  </si>
  <si>
    <t>CT20009</t>
  </si>
  <si>
    <t>CT SIS</t>
  </si>
  <si>
    <t>CT21010</t>
  </si>
  <si>
    <t>CT20011</t>
  </si>
  <si>
    <t>CT kolena</t>
  </si>
  <si>
    <t>CT20012</t>
  </si>
  <si>
    <t>CT ramena</t>
  </si>
  <si>
    <t>CT20013</t>
  </si>
  <si>
    <t>CT gležnja</t>
  </si>
  <si>
    <t>CT21014</t>
  </si>
  <si>
    <t>CT21015</t>
  </si>
  <si>
    <t>CT20016</t>
  </si>
  <si>
    <t>CT20017</t>
  </si>
  <si>
    <t>CT20018</t>
  </si>
  <si>
    <t xml:space="preserve">CT - dentalni </t>
  </si>
  <si>
    <t>CT20019</t>
  </si>
  <si>
    <t>CT pelvimetrija</t>
  </si>
  <si>
    <t>CT21001</t>
  </si>
  <si>
    <t>CT21002</t>
  </si>
  <si>
    <t>CT21003</t>
  </si>
  <si>
    <t>CT21004</t>
  </si>
  <si>
    <t>CT21005</t>
  </si>
  <si>
    <t>CT21020</t>
  </si>
  <si>
    <t>CT hrbtenice z intratekalno aplik. KS</t>
  </si>
  <si>
    <t>CT21007</t>
  </si>
  <si>
    <t>CT21016</t>
  </si>
  <si>
    <t>CT21017</t>
  </si>
  <si>
    <t>CT20006</t>
  </si>
  <si>
    <t>CT20010</t>
  </si>
  <si>
    <t>CT20014</t>
  </si>
  <si>
    <t>CT20015</t>
  </si>
  <si>
    <t>CT30001</t>
  </si>
  <si>
    <t>CT30002</t>
  </si>
  <si>
    <t>CT prsnih organov brez KS - ostalo</t>
  </si>
  <si>
    <t>CT30003</t>
  </si>
  <si>
    <t>CT30004</t>
  </si>
  <si>
    <t>CT30005</t>
  </si>
  <si>
    <t>CT30006</t>
  </si>
  <si>
    <t>CT prsnega koša - pljuč HRCT</t>
  </si>
  <si>
    <t>CT30007</t>
  </si>
  <si>
    <t>CT abdomna brez KS - ostalo</t>
  </si>
  <si>
    <t>CT30008</t>
  </si>
  <si>
    <t>CT pljuč protokol lungcare</t>
  </si>
  <si>
    <t>CT30009</t>
  </si>
  <si>
    <t>CT31001</t>
  </si>
  <si>
    <t>CT31003</t>
  </si>
  <si>
    <t>CT31004</t>
  </si>
  <si>
    <t>CT31005</t>
  </si>
  <si>
    <t>CT31010</t>
  </si>
  <si>
    <t>CT jeter s portalnim ojačanjem</t>
  </si>
  <si>
    <t>CT31009</t>
  </si>
  <si>
    <t>CT31011</t>
  </si>
  <si>
    <t>CT31012</t>
  </si>
  <si>
    <t>CT30011</t>
  </si>
  <si>
    <t>CT30012</t>
  </si>
  <si>
    <t>Oznaka vrste
zapisa</t>
  </si>
  <si>
    <t>Šifra vrste soodvisnosti</t>
  </si>
  <si>
    <t>Obvezni  nivo kontrole:
1-obravnava
2-storitev</t>
  </si>
  <si>
    <t>Izvajanje kontrole:
1 -VEDNO
2 - če je več kot ena storitev na obravnavi</t>
  </si>
  <si>
    <t>Pravilo za vrsto zapisa se kontrolira na naslednji način</t>
  </si>
  <si>
    <t>Napolnjeni podatki o soodvisni storitvi:
1-da
2-ne</t>
  </si>
  <si>
    <t>1-obravnava</t>
  </si>
  <si>
    <t>Storitev</t>
  </si>
  <si>
    <t>ne</t>
  </si>
  <si>
    <t>null</t>
  </si>
  <si>
    <t>Storitev - soodvisna storitev</t>
  </si>
  <si>
    <t>da</t>
  </si>
  <si>
    <t>Sklop storitev</t>
  </si>
  <si>
    <t>1-VEDNO</t>
  </si>
  <si>
    <t>O-1nS</t>
  </si>
  <si>
    <t>Iz sklopa mora biti obračunana najmanj ena storitev; lahko je obračunanih največ N</t>
  </si>
  <si>
    <t>Storitev - soodvisne storitve</t>
  </si>
  <si>
    <t>Šifrant 14.P: Tabela vrst soodvisnosti med storitvami</t>
  </si>
  <si>
    <t>Šifrant K15.4: Oznake bolezni ter terapevtski in diagnostični postopki (TDP)</t>
  </si>
  <si>
    <t xml:space="preserve">Šifrant K15.5: Oznake bolezni in diagnoze </t>
  </si>
  <si>
    <t>Podlaga pravila</t>
  </si>
  <si>
    <t>OKR ZAE 32/14</t>
  </si>
  <si>
    <t>OKR ZAE 35/14</t>
  </si>
  <si>
    <t>OKR ZAE 37/14</t>
  </si>
  <si>
    <t>OKR ZAE 39/14</t>
  </si>
  <si>
    <t>OKR ZAE 3/14</t>
  </si>
  <si>
    <t>OKR ZAE 19/13</t>
  </si>
  <si>
    <t>opis storitve</t>
  </si>
  <si>
    <t>opredelitev nadzornih zdravnikov</t>
  </si>
  <si>
    <t>OKR ZAE 8/10</t>
  </si>
  <si>
    <t>NAVODILO ZA OBRAČUN ŠT. 31 - SP2/KRG/17</t>
  </si>
  <si>
    <t>NAVODILO ZA OBRAČUN ŠT. 31 - NZD/CMZ/3</t>
  </si>
  <si>
    <t>OKR ZAE 8/10; NAVODILO ZA OBRAČUN ŠT. 31 - vse nadzorne skupine/1</t>
  </si>
  <si>
    <t>NAVODILO ZA OBRAČUN ŠT. 31 - NZD/CMZ/3; vse nadzore skupine/11</t>
  </si>
  <si>
    <t>Oskrba</t>
  </si>
  <si>
    <t>NAVODILO ZA OBRAČUN ŠT. 31 - vse nadzorne skupine/11</t>
  </si>
  <si>
    <t>NAVODILO ZA OBRAČUN ŠT. 31 - SP1/PULMO/2</t>
  </si>
  <si>
    <t>NAVODILO ZA OBRAČUN ŠT. 31 - SP1/GASTRO/1</t>
  </si>
  <si>
    <t>NAVODILO ZA OBRAČUN ŠT. 31 - SP2/RTG/4</t>
  </si>
  <si>
    <t>NAVODILO ZA OBRAČUN ŠT. 31 - SP2/UZ/8</t>
  </si>
  <si>
    <t>OPIS STORITVE</t>
  </si>
  <si>
    <t>NAVODILO ZA OBRAČUN ŠT. 31 - SP2/CT in MR/23</t>
  </si>
  <si>
    <t>NAVODILO ZA OBRAČUN ŠT. 31 - vse nadzorne skupine/1 in 11 in 21</t>
  </si>
  <si>
    <t>NAVODILO ZA OBRAČUN ŠT. 31 - NZZD/12</t>
  </si>
  <si>
    <t>NAVODILO ZA OBRAČUN ŠT. 31 - SP2/CT in MR/11</t>
  </si>
  <si>
    <t xml:space="preserve">Opis napake:
Navedene storitve ni dovoljeno obračunati sočasno z ostalimi storitvami na obravnavi. </t>
  </si>
  <si>
    <t>Opis napake:
Obračun ni ustrezen. Na obravnavi je obračunana storitev, poleg katere ne sme biti obračunana nobena druga storitev.</t>
  </si>
  <si>
    <t>Artrodeza prvega metatarzofalangealnega sklepa</t>
  </si>
  <si>
    <t>Vitalitetna kontrola, po zobu. Storitve ni mogoče zaračunati dodatno k pregledu</t>
  </si>
  <si>
    <t>Q0235</t>
  </si>
  <si>
    <t>Nalog za prevoz</t>
  </si>
  <si>
    <t>Dovoljene vrednosti podatka Razlog za nenujni ali sanitetni prevoz (52.2)</t>
  </si>
  <si>
    <t>1, 2, 3</t>
  </si>
  <si>
    <t>Delovni nalog za fizioterapijo</t>
  </si>
  <si>
    <t>Q0236</t>
  </si>
  <si>
    <t>Q0237</t>
  </si>
  <si>
    <t>LZM_Seznam A</t>
  </si>
  <si>
    <t>Blagovni rabat LZM_Seznam A</t>
  </si>
  <si>
    <t>Poslovna donacija LZM_Seznam A</t>
  </si>
  <si>
    <t>OKR ZAE 31/15</t>
  </si>
  <si>
    <t>11416, 91501, 91502</t>
  </si>
  <si>
    <t>12091, 93260</t>
  </si>
  <si>
    <t>11603, 17540, 19210, 19211, 19212, 19213, 19214, 19215, 19761, 94320, 95201, 95421, 97101, 97102, 97103, 97390, 97420</t>
  </si>
  <si>
    <t>Šifrant K9: Izjeme pri obračunavanju storitev po vrstah in podvrstah zdravstvenih dejavnosti glede na pogodbo</t>
  </si>
  <si>
    <t>Zdravljenje s hiperbarično komoro</t>
  </si>
  <si>
    <t>Prilagoditve MP</t>
  </si>
  <si>
    <t>SKLOP 6</t>
  </si>
  <si>
    <t>OKR ZAE 25/14
OKR ZAE 31/15</t>
  </si>
  <si>
    <t>OKR ZAE 31/15,
OKR ZAE 48/15</t>
  </si>
  <si>
    <t>ROB 0379</t>
  </si>
  <si>
    <t>Opis napake:
Obračun infuzije in zdravila ni ustrezen.</t>
  </si>
  <si>
    <r>
      <rPr>
        <b/>
        <strike/>
        <sz val="10"/>
        <rFont val="Calibri"/>
        <family val="2"/>
        <charset val="238"/>
      </rPr>
      <t xml:space="preserve">Kontrola podatka Šifra storitve. </t>
    </r>
    <r>
      <rPr>
        <strike/>
        <sz val="10"/>
        <rFont val="Calibri"/>
        <family val="2"/>
        <charset val="238"/>
      </rPr>
      <t xml:space="preserve">Preverja se, ali je na obravnavi obračun infuzije in zdravila ustrezen glede na šifrant K14.1.
</t>
    </r>
    <r>
      <rPr>
        <strike/>
        <u/>
        <sz val="10"/>
        <rFont val="Calibri"/>
        <family val="2"/>
        <charset val="238"/>
      </rPr>
      <t>Upošteva se naslednje pravilo/navodilo:</t>
    </r>
    <r>
      <rPr>
        <strike/>
        <sz val="10"/>
        <rFont val="Calibri"/>
        <family val="2"/>
        <charset val="238"/>
      </rPr>
      <t xml:space="preserve">
Na eni obravnavi se lahko obračuna ali krajša (K0042) ali daljša (K0043) infuzija, skupaj z ustreznim zdravilom. Zdravila ni mogoče obračunati samostojno brez storitve infuzije.</t>
    </r>
  </si>
  <si>
    <t>Opis napake:
Obračun storitve aplikacije zdravila ni ustrezen. Na isti obravnavi mora biti navedeno tudi eno pripadajoče LZM zdravilo iz seznama A.</t>
  </si>
  <si>
    <t>NAVODILO ZA OBRAČUN ŠT. 31 - SP1/ANEST/2
OKR ZAE 56/15</t>
  </si>
  <si>
    <t>Splošna anestezija - polurna</t>
  </si>
  <si>
    <t>Zobozdravstvena dejavnost za mladino - zdravljenje - osebe od vključno 19. leta dalje</t>
  </si>
  <si>
    <t>Zobozdravstvena dejavnost za mladino - protetika - osebe od vključno 19. leta dalje</t>
  </si>
  <si>
    <t>94101</t>
  </si>
  <si>
    <t>Preverjanje branja in pisanja</t>
  </si>
  <si>
    <t>Paradontologija/zobne bolezni in endodontija</t>
  </si>
  <si>
    <t>1-5</t>
  </si>
  <si>
    <r>
      <t>6</t>
    </r>
    <r>
      <rPr>
        <sz val="10"/>
        <rFont val="Arial CE"/>
        <charset val="238"/>
      </rPr>
      <t>, 8</t>
    </r>
  </si>
  <si>
    <t>Preverjanje branja in pisanja (preizkusni narek, test MBP, preizkus vidnega zaznavanja vizualne motorične koordinacije ter vrednotenje dobljenih rezultatov). Pri zdraviliškem zdravljenju storitev opravlja klinični logoped in je storitev mogoče obračunati pri individualni obravnavi največ 5 krat na teden.</t>
  </si>
  <si>
    <t>I770</t>
  </si>
  <si>
    <t>Arteriovenska fistula, pridobljena</t>
  </si>
  <si>
    <t>Triaža in sprejem</t>
  </si>
  <si>
    <t>Opazovalna enota</t>
  </si>
  <si>
    <t>Dispečerska služba – DMS</t>
  </si>
  <si>
    <t>Dispečerska služba – zdravnik</t>
  </si>
  <si>
    <t>82306, 82308, 85401, 94790</t>
  </si>
  <si>
    <t>Šifrant K15.6: Oznaka bolezni in diagnoze v specialistični zunajbolnišnični dejavnosti.</t>
  </si>
  <si>
    <t>Zdravljenje rakave bolezni</t>
  </si>
  <si>
    <t>C00</t>
  </si>
  <si>
    <t>Maligna neoplazma ustnice</t>
  </si>
  <si>
    <t>C02</t>
  </si>
  <si>
    <t>Maligna neoplazma drugih in neopredeljenih delov jezika</t>
  </si>
  <si>
    <t>C03</t>
  </si>
  <si>
    <t>Maligna neoplazma dlesni</t>
  </si>
  <si>
    <t>C04</t>
  </si>
  <si>
    <t>Maligna neoplazma ustnega dna</t>
  </si>
  <si>
    <t>C05</t>
  </si>
  <si>
    <t>Maligna neoplazma neba</t>
  </si>
  <si>
    <t>C06</t>
  </si>
  <si>
    <t>Maligna neoplazma drugih in neopredeljenih ustnih delov</t>
  </si>
  <si>
    <t>C08</t>
  </si>
  <si>
    <t>Maligna neoplazma drugih in neopredeljenih velikih žlez slinavk</t>
  </si>
  <si>
    <t>C09</t>
  </si>
  <si>
    <t>C10</t>
  </si>
  <si>
    <t>Maligna neoplazma orofarinksa (ustnega dela žrela)</t>
  </si>
  <si>
    <t>C11</t>
  </si>
  <si>
    <t>Maligna neoplazma nazofarinksa (nosnega dela žrela)</t>
  </si>
  <si>
    <t>C13</t>
  </si>
  <si>
    <t>Maligna neoplazma hipofarinksa (spodnjega dela žrela)</t>
  </si>
  <si>
    <t>C14</t>
  </si>
  <si>
    <t>Maligna neoplazma drugih in slabo opredeljenih mest na ustnici, v ustni votlini in farinksu</t>
  </si>
  <si>
    <t>C15</t>
  </si>
  <si>
    <t>Maligna neoplazma požiralnika</t>
  </si>
  <si>
    <t>C16</t>
  </si>
  <si>
    <t>Maligna neoplazma želodca</t>
  </si>
  <si>
    <t>C17</t>
  </si>
  <si>
    <t>Maligna neoplazma tankega črevesa</t>
  </si>
  <si>
    <t>C18</t>
  </si>
  <si>
    <t>Maligna neoplazma kolona (debelega črevesa)</t>
  </si>
  <si>
    <t>C21</t>
  </si>
  <si>
    <t>Maligna neoplazma anusa in analnega kanala (zadnjika in zadnjičnega kanala)</t>
  </si>
  <si>
    <t>C22</t>
  </si>
  <si>
    <t>Maligna neoplazma jeter in intrahepatičnih (znotrajjetrnih) žolčnih vodov</t>
  </si>
  <si>
    <t>C24</t>
  </si>
  <si>
    <t>Maligna neoplazma drugih in neopredeljenih delov biliarnega trakta (žolčnih poti)</t>
  </si>
  <si>
    <t>C25</t>
  </si>
  <si>
    <t>Maligna neoplazma trebušne slinavke (pankreasa)</t>
  </si>
  <si>
    <t>C26</t>
  </si>
  <si>
    <t>Maligna neoplazma drugih in slabo opredeljenih prebavnih organov</t>
  </si>
  <si>
    <t>C30</t>
  </si>
  <si>
    <t>Maligna neoplazma nosne votline in srednjega ušesa</t>
  </si>
  <si>
    <t>C31</t>
  </si>
  <si>
    <t>Maligna neoplazma paranazalnih sinusov (obnosnih votlin)</t>
  </si>
  <si>
    <t>C32</t>
  </si>
  <si>
    <t>Maligna neoplazma larinksa (grla)</t>
  </si>
  <si>
    <t>C34</t>
  </si>
  <si>
    <t>Maligna neoplazma bronhija (sapnice) in pljuč</t>
  </si>
  <si>
    <t>C38</t>
  </si>
  <si>
    <t>Maligna neoplazma srca, mediastinuma (medpljučja) in plevre (poprsnice)</t>
  </si>
  <si>
    <t>C39</t>
  </si>
  <si>
    <t>Maligna neoplazma drugih in slabo opredeljenih mest v dihalih in intratorakalnih organih</t>
  </si>
  <si>
    <t>C40</t>
  </si>
  <si>
    <t>Maligna neoplazma kosti in sklepnega hrustanca udov</t>
  </si>
  <si>
    <t>C41</t>
  </si>
  <si>
    <t>Maligna neoplazma kosti in sklepnega hrustanca drugih in neopredeljenih mest</t>
  </si>
  <si>
    <t>C410</t>
  </si>
  <si>
    <t>Kosti lobanje in obraza</t>
  </si>
  <si>
    <t>C43</t>
  </si>
  <si>
    <t>Maligni melanom kože</t>
  </si>
  <si>
    <t>C44</t>
  </si>
  <si>
    <t>Druge maligne neoplazme kože</t>
  </si>
  <si>
    <t>C45</t>
  </si>
  <si>
    <t>Mezoteliom</t>
  </si>
  <si>
    <t>C46</t>
  </si>
  <si>
    <t>Kaposijev sarkom</t>
  </si>
  <si>
    <t>C47</t>
  </si>
  <si>
    <t>Maligna neoplazma perifernih živcev in avtonomnega živčevja</t>
  </si>
  <si>
    <t>C48</t>
  </si>
  <si>
    <t>Maligna neoplazma retroperitoneja in peritoneja (potrebušnice)</t>
  </si>
  <si>
    <t>C49</t>
  </si>
  <si>
    <t>Maligna neoplazma drugega vezivnega in mehkega tkiva</t>
  </si>
  <si>
    <t>C50</t>
  </si>
  <si>
    <t>Maligna neoplazma dojke</t>
  </si>
  <si>
    <t>C51</t>
  </si>
  <si>
    <t>Maligna neoplazma ženskega zunanjega spolovila (vulve)</t>
  </si>
  <si>
    <t>C53</t>
  </si>
  <si>
    <t>Maligna neoplazma materničnega vratu (cerviksa)</t>
  </si>
  <si>
    <t>C54</t>
  </si>
  <si>
    <t>Maligna neoplazma materničnega telesa (uterinega korpusa)</t>
  </si>
  <si>
    <t>C57</t>
  </si>
  <si>
    <t>Maligna neoplazma drugih in neopredeljenih ženskih spolnih organov</t>
  </si>
  <si>
    <t>C60</t>
  </si>
  <si>
    <t>Maligna neoplazma penisa</t>
  </si>
  <si>
    <t>C62</t>
  </si>
  <si>
    <t>Maligna neoplazma testisa (moda)</t>
  </si>
  <si>
    <t>C63</t>
  </si>
  <si>
    <t>Maligna neoplazma drugih in neopredeljenih moških spolnih organov</t>
  </si>
  <si>
    <t>C67</t>
  </si>
  <si>
    <t>Maligna neoplazma sečnega mehurja (sečnika)</t>
  </si>
  <si>
    <t>C68</t>
  </si>
  <si>
    <t>Maligna neoplazma drugih in neopredeljenih sečnih (urinarnih) organov</t>
  </si>
  <si>
    <t>C69</t>
  </si>
  <si>
    <t>Maligna neoplazma očesa in adneksov (priveskov)</t>
  </si>
  <si>
    <t>C70</t>
  </si>
  <si>
    <t>Maligna neoplazma mening (ovojnic možganov in hrbtnega mozga)</t>
  </si>
  <si>
    <t>C71</t>
  </si>
  <si>
    <t>Maligna neoplazma možganov</t>
  </si>
  <si>
    <t>C72</t>
  </si>
  <si>
    <t>Maligna neoplazma hrbtnega mozga, možganskih živcev in drugih delov centralnega živčevja</t>
  </si>
  <si>
    <t>C74</t>
  </si>
  <si>
    <t>Maligna neoplazma nadledvične žleze</t>
  </si>
  <si>
    <t>C75</t>
  </si>
  <si>
    <t>Maligna neoplazma drugih endokrinih žlez (žlez z notranjim izločanjem) in sorodnih struktur</t>
  </si>
  <si>
    <t>C76</t>
  </si>
  <si>
    <t>Maligna neoplazma drugih in slabo opredeljenih mest</t>
  </si>
  <si>
    <t>C77</t>
  </si>
  <si>
    <t>Sekundarna in neopredeljena maligna neoplazma bezgavk</t>
  </si>
  <si>
    <t>C78</t>
  </si>
  <si>
    <t>Sekundarna maligna neoplazma dihalnih in prebavnih organov</t>
  </si>
  <si>
    <t>C79</t>
  </si>
  <si>
    <t>Sekundarna maligna neoplazma drugih mest</t>
  </si>
  <si>
    <t>C798</t>
  </si>
  <si>
    <t>C81</t>
  </si>
  <si>
    <t>Hodgkinova bolezen</t>
  </si>
  <si>
    <t>C82</t>
  </si>
  <si>
    <t>Folikularni (nodularni) ne-Hodgkinov limfom</t>
  </si>
  <si>
    <t>C83</t>
  </si>
  <si>
    <t>Difuzni ne-Hodgkinov limfom</t>
  </si>
  <si>
    <t>C84</t>
  </si>
  <si>
    <t>Limfomi celic T in kožni limfomi celic T</t>
  </si>
  <si>
    <t>C85</t>
  </si>
  <si>
    <t>Druge in neopredeljene vrste ne-Hodgkinovega limfoma</t>
  </si>
  <si>
    <t>C88</t>
  </si>
  <si>
    <t>Maligne imunoproliferativne bolezni</t>
  </si>
  <si>
    <t>C880</t>
  </si>
  <si>
    <t>Waldenströmova makroglobulinemija</t>
  </si>
  <si>
    <t>C881</t>
  </si>
  <si>
    <t>Bolezen težkih verig alfa</t>
  </si>
  <si>
    <t>C882</t>
  </si>
  <si>
    <t>Bolezen težkih verig gama</t>
  </si>
  <si>
    <t>C883</t>
  </si>
  <si>
    <t>Imunoproliferativna bolezen tankega črevesa</t>
  </si>
  <si>
    <t>C887</t>
  </si>
  <si>
    <t>Druge maligne imunoproliferativne bolezni</t>
  </si>
  <si>
    <t>C889</t>
  </si>
  <si>
    <t>Maligna imunoproliferativna bolezen, neopredeljena</t>
  </si>
  <si>
    <t>C90</t>
  </si>
  <si>
    <t>Difuzni plazmocitom in maligne neoplazme plazmocitov</t>
  </si>
  <si>
    <t>C900</t>
  </si>
  <si>
    <t>Difuzni plazmocitom</t>
  </si>
  <si>
    <t>C901</t>
  </si>
  <si>
    <t>Plazmocitna levkemija</t>
  </si>
  <si>
    <t>C902</t>
  </si>
  <si>
    <t>Plazmocitom, ekstramedularni</t>
  </si>
  <si>
    <t>C91</t>
  </si>
  <si>
    <t>Limfatična levkemija</t>
  </si>
  <si>
    <t>C910</t>
  </si>
  <si>
    <t>Akutna limfoblastna levkemija</t>
  </si>
  <si>
    <t>C911</t>
  </si>
  <si>
    <t>Kronična limfocitna levkemija</t>
  </si>
  <si>
    <t>C912</t>
  </si>
  <si>
    <t>Subakutna limfocitna levkemija</t>
  </si>
  <si>
    <t>C913</t>
  </si>
  <si>
    <t>Prolimfocitna levkemija</t>
  </si>
  <si>
    <t>C914</t>
  </si>
  <si>
    <t>Dlakastocelična levkemija</t>
  </si>
  <si>
    <t>C915</t>
  </si>
  <si>
    <t>C917</t>
  </si>
  <si>
    <t>Druge vrste limfatična levkemija</t>
  </si>
  <si>
    <t>C919</t>
  </si>
  <si>
    <t>Limfatična levkemija, neopredeljena</t>
  </si>
  <si>
    <t>C92</t>
  </si>
  <si>
    <t>Mieloična levkemija</t>
  </si>
  <si>
    <t>C920</t>
  </si>
  <si>
    <t>Akutna mieloična levkemija</t>
  </si>
  <si>
    <t>C921</t>
  </si>
  <si>
    <t>Kronična mieloična levkemija</t>
  </si>
  <si>
    <t>C922</t>
  </si>
  <si>
    <t>Subakutna mieloična levkemija</t>
  </si>
  <si>
    <t>C923</t>
  </si>
  <si>
    <t>C924</t>
  </si>
  <si>
    <t>Akutna promielocitna levkemija</t>
  </si>
  <si>
    <t>C925</t>
  </si>
  <si>
    <t>Akutna mielomonocitna levkemija</t>
  </si>
  <si>
    <t>C927</t>
  </si>
  <si>
    <t>C929</t>
  </si>
  <si>
    <t>Mieloična levkemija, neopredeljena</t>
  </si>
  <si>
    <t>C93</t>
  </si>
  <si>
    <t>Monocitna levkemija</t>
  </si>
  <si>
    <t>C930</t>
  </si>
  <si>
    <t>Akutna monocitna levkemija</t>
  </si>
  <si>
    <t>C931</t>
  </si>
  <si>
    <t>Kronična monocitna levkemija</t>
  </si>
  <si>
    <t>C932</t>
  </si>
  <si>
    <t>Subakutna monocitna levkemija</t>
  </si>
  <si>
    <t>C937</t>
  </si>
  <si>
    <t>Druge vrste monocitna levkemija</t>
  </si>
  <si>
    <t>C939</t>
  </si>
  <si>
    <t>Monocitna levkemija, neopredeljena</t>
  </si>
  <si>
    <t>C94</t>
  </si>
  <si>
    <t>C940</t>
  </si>
  <si>
    <t>Akutna eritremija in eritrolevkemija</t>
  </si>
  <si>
    <t>C941</t>
  </si>
  <si>
    <t>Kronična eritremia</t>
  </si>
  <si>
    <t>C942</t>
  </si>
  <si>
    <t>C943</t>
  </si>
  <si>
    <t>Mastocitna levkemija</t>
  </si>
  <si>
    <t>C944</t>
  </si>
  <si>
    <t>Akutna panmieloza</t>
  </si>
  <si>
    <t>C945</t>
  </si>
  <si>
    <t>Akutna mielofibroza</t>
  </si>
  <si>
    <t>C947</t>
  </si>
  <si>
    <t>C95</t>
  </si>
  <si>
    <t>Levkemija z neopredeljeno vrsto celic</t>
  </si>
  <si>
    <t>C950</t>
  </si>
  <si>
    <t>Akutna levkemija z neopredeljeno vrsto celic</t>
  </si>
  <si>
    <t>C951</t>
  </si>
  <si>
    <t>Kronična levkemija z neopredeljeno vrsto celic</t>
  </si>
  <si>
    <t>C952</t>
  </si>
  <si>
    <t>Subakutna levkemija z neopredeljeno vrsto celic</t>
  </si>
  <si>
    <t>C957</t>
  </si>
  <si>
    <t>Druge vrste levkemija z neopredeljeno vrsto celic</t>
  </si>
  <si>
    <t>C959</t>
  </si>
  <si>
    <t>Levkemija, neopredeljena</t>
  </si>
  <si>
    <t>C96</t>
  </si>
  <si>
    <t>Druge in neopredeljene maligne neoplazme limfatičnega, krvotvornega in sorodnega tkiva</t>
  </si>
  <si>
    <t>D00</t>
  </si>
  <si>
    <t>Karcinom in situ ustne votline, ezofagusa (požiralnika) in želodca</t>
  </si>
  <si>
    <t>D01</t>
  </si>
  <si>
    <t>Karcinom in situ drugih in neopredeljenih prebavnih organov</t>
  </si>
  <si>
    <t>D02</t>
  </si>
  <si>
    <t>Karcinom in situ srednjega ušesa in dihal</t>
  </si>
  <si>
    <t>D03</t>
  </si>
  <si>
    <t>Melanom in situ</t>
  </si>
  <si>
    <t>D04</t>
  </si>
  <si>
    <t>Karcinom in situ kože</t>
  </si>
  <si>
    <t>D05</t>
  </si>
  <si>
    <t>Karcinom in situ dojke</t>
  </si>
  <si>
    <t>D06</t>
  </si>
  <si>
    <t>Karcinom in situ materničnega vratu</t>
  </si>
  <si>
    <t>D07</t>
  </si>
  <si>
    <t>Karcinom in situ drugih in neopredeljenih spolnih organov</t>
  </si>
  <si>
    <t>D09</t>
  </si>
  <si>
    <t>Karcinom in situ drugih in neopredeljenih mest</t>
  </si>
  <si>
    <t>E0612</t>
  </si>
  <si>
    <t>FTP od 1 do 4 učinkovine</t>
  </si>
  <si>
    <t>OKR ZAE 17/16</t>
  </si>
  <si>
    <t>E0613</t>
  </si>
  <si>
    <t>FTP od 5 do 9 učinkovin</t>
  </si>
  <si>
    <t>E0614</t>
  </si>
  <si>
    <t>FTP, 10 do več učinkovin</t>
  </si>
  <si>
    <t>E0615</t>
  </si>
  <si>
    <t>Ponovni FTP</t>
  </si>
  <si>
    <t>06009, 12071</t>
  </si>
  <si>
    <t>ROB 0072</t>
  </si>
  <si>
    <r>
      <rPr>
        <b/>
        <sz val="10"/>
        <rFont val="Calibri"/>
        <family val="2"/>
        <charset val="238"/>
      </rPr>
      <t>Kontrola podatka Šifra storitve.</t>
    </r>
    <r>
      <rPr>
        <sz val="10"/>
        <rFont val="Calibri"/>
        <family val="2"/>
        <charset val="238"/>
      </rPr>
      <t xml:space="preserve"> Preverja se, ali je v zdraviliški dejavnosti na obravnavi obračunana storitev za zdraviliški dan (oskrbni ali evidenčni).
</t>
    </r>
    <r>
      <rPr>
        <u/>
        <sz val="10"/>
        <rFont val="Calibri"/>
        <family val="2"/>
        <charset val="238"/>
      </rPr>
      <t>Upošteva se naslednje pravilo/navodilo:</t>
    </r>
    <r>
      <rPr>
        <sz val="10"/>
        <rFont val="Calibri"/>
        <family val="2"/>
        <charset val="238"/>
      </rPr>
      <t xml:space="preserve">
V zdraviliški dejavosti se na obravnavi obvezno obračuna storitev za zdraviliški dan (oskrbni ali evidenčni).</t>
    </r>
  </si>
  <si>
    <t>Opis napake:
Na obravnavi ni obračunana storitev za oskrbni zdraviliški dan.</t>
  </si>
  <si>
    <t>E0427</t>
  </si>
  <si>
    <t>Evidenčni zdraviliški dan</t>
  </si>
  <si>
    <t>K1001</t>
  </si>
  <si>
    <t>Kratek obisk</t>
  </si>
  <si>
    <t>Običajna elektrokardiografija.***</t>
  </si>
  <si>
    <t>E0088</t>
  </si>
  <si>
    <t>Operacija sive mrene</t>
  </si>
  <si>
    <t>ROB 0380</t>
  </si>
  <si>
    <t>E0220</t>
  </si>
  <si>
    <t>Operacija na ožilju - krčne žile</t>
  </si>
  <si>
    <t>15.42</t>
  </si>
  <si>
    <t>Seznam storitev specialistične zunajbolnišnične zdravstvene dejavnosti</t>
  </si>
  <si>
    <t>E0299</t>
  </si>
  <si>
    <t>Biopsija horionskih resic, kordocinteza</t>
  </si>
  <si>
    <t>E0300</t>
  </si>
  <si>
    <t>Amniocenteza</t>
  </si>
  <si>
    <t>E0301</t>
  </si>
  <si>
    <t>Medikamentozni splav</t>
  </si>
  <si>
    <t>E0302</t>
  </si>
  <si>
    <t>Diagnostična histeroskopija</t>
  </si>
  <si>
    <t>E0303</t>
  </si>
  <si>
    <t>Histeroskopska operacija</t>
  </si>
  <si>
    <t>E0304</t>
  </si>
  <si>
    <t>Zdravlj. makularnega edema brez zdravila</t>
  </si>
  <si>
    <t>E0398</t>
  </si>
  <si>
    <t>Aplikacija - A: rituksimab,belimumab</t>
  </si>
  <si>
    <t>Aplikacija - B: ciklofosfamid,iloprost</t>
  </si>
  <si>
    <t>E0400</t>
  </si>
  <si>
    <t>Aplikacija - C: infliksimab,tocilizumab</t>
  </si>
  <si>
    <t>E0420</t>
  </si>
  <si>
    <t>Zdrav. makul. edema z anti VEGF zdravili</t>
  </si>
  <si>
    <t>E0421</t>
  </si>
  <si>
    <t>Pripr.,apl.zdravila-karcinom dojke</t>
  </si>
  <si>
    <t>E0422</t>
  </si>
  <si>
    <t>Pripr.,apl.zdravila-karcinom črev.,danke</t>
  </si>
  <si>
    <t>E0433</t>
  </si>
  <si>
    <t>Izrezanje benigne tvorbe kože, podk. tkiva</t>
  </si>
  <si>
    <t>E0434</t>
  </si>
  <si>
    <t>Izrezanje karcinoma kože</t>
  </si>
  <si>
    <t>E0438</t>
  </si>
  <si>
    <t>Ortopedska operacija rame (ostali posegi)</t>
  </si>
  <si>
    <t>E0439</t>
  </si>
  <si>
    <t>Terapevtska artroskopija (koleno)</t>
  </si>
  <si>
    <r>
      <rPr>
        <b/>
        <sz val="10"/>
        <color indexed="8"/>
        <rFont val="Calibri"/>
        <family val="2"/>
        <charset val="238"/>
      </rPr>
      <t xml:space="preserve">Kontrola podatka Šifra storitve. </t>
    </r>
    <r>
      <rPr>
        <sz val="10"/>
        <color indexed="8"/>
        <rFont val="Calibri"/>
        <family val="2"/>
        <charset val="238"/>
      </rPr>
      <t xml:space="preserve">Preverja se, ali so lahko navedene storitve obračunane sočasno glede na šifrant K14.1.
</t>
    </r>
    <r>
      <rPr>
        <u/>
        <sz val="10"/>
        <color indexed="8"/>
        <rFont val="Calibri"/>
        <family val="2"/>
        <charset val="238"/>
      </rPr>
      <t>Upošteva se naslednje pravilo/navodilo:</t>
    </r>
    <r>
      <rPr>
        <sz val="10"/>
        <color indexed="8"/>
        <rFont val="Calibri"/>
        <family val="2"/>
        <charset val="238"/>
      </rPr>
      <t xml:space="preserve">
Poleg storitve ni mogoče obračunati nobene druge storitve iz Seznama storitev v specialistični zunajbolnišnični dejavnosti.</t>
    </r>
  </si>
  <si>
    <t>Opis napake:
Obračun storitve ni ustrezen. Poleg storitve ni mogoče obračunati nobene druge storitve iz Seznama storitev v specialistični zunajbolnišnični dejavnosti.</t>
  </si>
  <si>
    <r>
      <rPr>
        <b/>
        <sz val="10"/>
        <color indexed="8"/>
        <rFont val="Calibri"/>
        <family val="2"/>
        <charset val="238"/>
      </rPr>
      <t xml:space="preserve">Kontrola podatka Šifra storitve. </t>
    </r>
    <r>
      <rPr>
        <sz val="10"/>
        <color indexed="8"/>
        <rFont val="Calibri"/>
        <family val="2"/>
        <charset val="238"/>
      </rPr>
      <t xml:space="preserve">Preverja se, ali so lahko navedene storitve obračunane sočasno glede na šifrant K14.1.
</t>
    </r>
    <r>
      <rPr>
        <u/>
        <sz val="10"/>
        <color indexed="8"/>
        <rFont val="Calibri"/>
        <family val="2"/>
        <charset val="238"/>
      </rPr>
      <t>Upošteva se naslednje pravilo/navodilo:</t>
    </r>
    <r>
      <rPr>
        <sz val="10"/>
        <color indexed="8"/>
        <rFont val="Calibri"/>
        <family val="2"/>
        <charset val="238"/>
      </rPr>
      <t xml:space="preserve">
Na obravnavi ne smeta biti hkrati obračunani dve izključujoči storitvi.</t>
    </r>
  </si>
  <si>
    <t>G951</t>
  </si>
  <si>
    <t>Vaskularne mielopatije</t>
  </si>
  <si>
    <t>Dežurna služba 1</t>
  </si>
  <si>
    <t>041</t>
  </si>
  <si>
    <t>Dežurna služba 2</t>
  </si>
  <si>
    <t>042</t>
  </si>
  <si>
    <t>Dežurna služba 3a</t>
  </si>
  <si>
    <t>043</t>
  </si>
  <si>
    <t>Dežurna služba 3b</t>
  </si>
  <si>
    <t>044</t>
  </si>
  <si>
    <t>Dežurna služba 4</t>
  </si>
  <si>
    <t>045</t>
  </si>
  <si>
    <t>Dežurna služba 5</t>
  </si>
  <si>
    <t>046</t>
  </si>
  <si>
    <t>Triaža satelitski urgentni center</t>
  </si>
  <si>
    <t>047</t>
  </si>
  <si>
    <t>Mobilna enota reanimobila</t>
  </si>
  <si>
    <t>048</t>
  </si>
  <si>
    <t>Mobilna enota nujnega reševalnega vozila</t>
  </si>
  <si>
    <t>049</t>
  </si>
  <si>
    <t>Nujna medicinska pomoč - motorno kolo</t>
  </si>
  <si>
    <t xml:space="preserve">Nujna medicinska pomoč - helikopter </t>
  </si>
  <si>
    <t>Prva obravnava s starši</t>
  </si>
  <si>
    <t>Prva obravnava otroka samega</t>
  </si>
  <si>
    <t>Prva obrav. s starši v odsotnosti otroka</t>
  </si>
  <si>
    <t>Ponovna obravnava s starši</t>
  </si>
  <si>
    <t>Ponovna obravnava otroka samega</t>
  </si>
  <si>
    <t>Pon. obrav. s starši v odsotnosti otroka</t>
  </si>
  <si>
    <t>Oznaka</t>
  </si>
  <si>
    <t>Šifrant K13.2 – Dovoljene vsebine obravnave po vrstah in podvrstah zdravstvenih dejavnosti</t>
  </si>
  <si>
    <t>Vsebina obravnave</t>
  </si>
  <si>
    <t>Vrsta dejavnosti, podvrsta dejavnosti</t>
  </si>
  <si>
    <t>K0004</t>
  </si>
  <si>
    <t>Preventivni pregled otroka in šolarja</t>
  </si>
  <si>
    <t>K0005</t>
  </si>
  <si>
    <t>Preventivni pregled odraslega in športnika</t>
  </si>
  <si>
    <t>K0006</t>
  </si>
  <si>
    <t>Priprava bolnika za oceno na inv.komisiji</t>
  </si>
  <si>
    <t>K0013</t>
  </si>
  <si>
    <t>Pregled otroka pred vstopom v VVO</t>
  </si>
  <si>
    <t>K0014</t>
  </si>
  <si>
    <t>Kratek preventivni pregled</t>
  </si>
  <si>
    <t>K0018</t>
  </si>
  <si>
    <t>Ponovni preventivni pregled odraslega</t>
  </si>
  <si>
    <t>K0116</t>
  </si>
  <si>
    <t>Preventivna obr.–DMS: ogrož.za depresijo</t>
  </si>
  <si>
    <t>K0119</t>
  </si>
  <si>
    <t>Preventivna obr.–DMS: SŽO</t>
  </si>
  <si>
    <t>K0120</t>
  </si>
  <si>
    <t>Preventivna obr.–DMS: pitje alkohola</t>
  </si>
  <si>
    <t>K0121</t>
  </si>
  <si>
    <t>Preventivna obr.–DMS: KNB</t>
  </si>
  <si>
    <t>K0122</t>
  </si>
  <si>
    <t>Preventivna obr.–DMS: AH</t>
  </si>
  <si>
    <t>K0123</t>
  </si>
  <si>
    <t>Preventivna obr.-DMS: SB tip 2</t>
  </si>
  <si>
    <t>K0124</t>
  </si>
  <si>
    <t>Preventivna obr.– DMS: KOPB</t>
  </si>
  <si>
    <t>K0135</t>
  </si>
  <si>
    <t>Preventivna  obr.-DMS: osteoporoza</t>
  </si>
  <si>
    <t>K1004</t>
  </si>
  <si>
    <t>Kurativni pregled nosečnice</t>
  </si>
  <si>
    <t>K1005</t>
  </si>
  <si>
    <t>Preventivni ginekološki pregled</t>
  </si>
  <si>
    <t>K1006</t>
  </si>
  <si>
    <t>Prevent.gin.pregled z odkrito patologijo</t>
  </si>
  <si>
    <t>K1010</t>
  </si>
  <si>
    <t>Svetovanje-kontracepcija,hor.nad.zdrav.</t>
  </si>
  <si>
    <t>K1015</t>
  </si>
  <si>
    <t>Prvi sistematični pregled nosečnice</t>
  </si>
  <si>
    <t>K1016</t>
  </si>
  <si>
    <t>Ponovni sistematični pregled nosečnice</t>
  </si>
  <si>
    <t>K1017</t>
  </si>
  <si>
    <t>Sistematični obisk nosečnice pri sestri</t>
  </si>
  <si>
    <t>Vrsta</t>
  </si>
  <si>
    <t>Podvrsta</t>
  </si>
  <si>
    <t>dovoljena vsebina obravnave</t>
  </si>
  <si>
    <t>Legenda:</t>
  </si>
  <si>
    <t>X - dovoljena vsebina obravnave</t>
  </si>
  <si>
    <t>Šifrant K13.1 – Dovoljene vsebine obravnave po storitvah</t>
  </si>
  <si>
    <r>
      <rPr>
        <b/>
        <strike/>
        <sz val="10"/>
        <color indexed="8"/>
        <rFont val="Calibri"/>
        <family val="2"/>
        <charset val="238"/>
      </rPr>
      <t>Kontrola podatka Šifra storitve.</t>
    </r>
    <r>
      <rPr>
        <strike/>
        <sz val="10"/>
        <color indexed="8"/>
        <rFont val="Calibri"/>
        <family val="2"/>
        <charset val="238"/>
      </rPr>
      <t xml:space="preserve"> Preverja se, ali je storitev obračunana le enkrat glede na šifrant K14.1.
</t>
    </r>
    <r>
      <rPr>
        <strike/>
        <u/>
        <sz val="10"/>
        <color indexed="8"/>
        <rFont val="Calibri"/>
        <family val="2"/>
        <charset val="238"/>
      </rPr>
      <t>Upošteva se naslednje pravilo/navodilo:</t>
    </r>
    <r>
      <rPr>
        <strike/>
        <sz val="10"/>
        <color indexed="8"/>
        <rFont val="Calibri"/>
        <family val="2"/>
        <charset val="238"/>
      </rPr>
      <t xml:space="preserve">
Na obravnavi se ista storitev ne more obračunati več kot enkrat.</t>
    </r>
  </si>
  <si>
    <t>Vstavitev kohlearnega implanta</t>
  </si>
  <si>
    <t>Q280</t>
  </si>
  <si>
    <t>Arteriovenska malformacija (AVM) predmožganskih žil</t>
  </si>
  <si>
    <t>Hernioplastika parastomalne kile</t>
  </si>
  <si>
    <t>Hernioplastika parastomalne kile s ponovnim šivanjem stome</t>
  </si>
  <si>
    <t>Testiranje mišične moči. (Mišični status). Klinično preiskovalna metoda za ocenjevanje mišične moči: - orientacijski. Storitev je možno obračunati največkrat enkrat v času zdraviliškega zdravljenja.</t>
  </si>
  <si>
    <t>Test motoričnih funkcij. Klinična preiskovalna metoda za ugotavljanje raznih vzorcev aktivne gibljivosti. Storitev je možno obračunati največkrat enkrat v času zdraviliškega zdravljenja.</t>
  </si>
  <si>
    <t>Klinična prehrana -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začetna obravnava. Storitev je možno obračunati največkrat enkrat v času zdraviliškega zdravljenja.</t>
  </si>
  <si>
    <t>Klinična prehrana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nadaljnja obravnava. Storitev je možno obračunati največkrat enkrat v času zdraviliškega zdravljenja.</t>
  </si>
  <si>
    <t>E0627</t>
  </si>
  <si>
    <t>Presejanje diabetične retinopatije</t>
  </si>
  <si>
    <t xml:space="preserve">dejavnosti, kjer ZZZS še ni opredelil dovoljenih vsebin obravnave </t>
  </si>
  <si>
    <t>dejavnosti, pri katerih se ne pošilja vsebina obravnave</t>
  </si>
  <si>
    <t>K0016</t>
  </si>
  <si>
    <t>Pregled otrok/šolarjev po sist. pregledu</t>
  </si>
  <si>
    <t>Tomosinteza dojke - enostransko</t>
  </si>
  <si>
    <t>Tomosinteza dojke - dvostransko</t>
  </si>
  <si>
    <t>OKROŽNICA ZAE 1/17</t>
  </si>
  <si>
    <t>Maligna neoplazma zunanje zgornje ustnice</t>
  </si>
  <si>
    <t>Maligna neoplazma zunanje spodnje ustnice</t>
  </si>
  <si>
    <t>Maligna neoplazma zunanje ustnice, neopredeljena</t>
  </si>
  <si>
    <t>Maligna neoplazma zgornje ustnice, notranji del</t>
  </si>
  <si>
    <t>Maligna neoplazma spodnje ustnice, notranji del</t>
  </si>
  <si>
    <t>Maligna neoplazma ustnice, neopredeljena, notranji del</t>
  </si>
  <si>
    <t>Maligna neoplazma komisure ustnic (ustni kot)</t>
  </si>
  <si>
    <t>Maligna neoplazma - preraščajoča lezija ustnice</t>
  </si>
  <si>
    <t>Maligna neoplazma ustnice, neopredeljena</t>
  </si>
  <si>
    <t>Maligna neoplazma dorzalne površine jezika</t>
  </si>
  <si>
    <t>Maligna neoplazma roba jezika</t>
  </si>
  <si>
    <t>Maligna neoplazma ventralne površine jezika</t>
  </si>
  <si>
    <t>Maligna neoplazma sprednjih dveh tretjin jezika, brez opredelitve mesta</t>
  </si>
  <si>
    <t>Maligna neoplazma jezičnega tonzila (jezičnega mandlja)</t>
  </si>
  <si>
    <t>Maligna neoplazma - preraščajoča lezija jezika</t>
  </si>
  <si>
    <t>Maligna neoplazma jezika, neopredeljena</t>
  </si>
  <si>
    <t>Maligna neoplazma zgornje dlesni</t>
  </si>
  <si>
    <t>Maligna neoplazma spodnje dlesni</t>
  </si>
  <si>
    <t>Maligna neoplazma dlesni, neopredeljena</t>
  </si>
  <si>
    <t>Maligna neoplazma sprednjega ustnega dna</t>
  </si>
  <si>
    <t>Maligna neoplazma lateralnega (stranskega) ustnega dna</t>
  </si>
  <si>
    <t>Maligna neoplazma - preraščajoča lezija ustnega dna</t>
  </si>
  <si>
    <t>Maligna neoplazma ustnega dna, neopredeljeno</t>
  </si>
  <si>
    <t>Maligna neoplazma trdega neba</t>
  </si>
  <si>
    <t>Maligna neoplazma mehkega neba</t>
  </si>
  <si>
    <t>Maligna neoplazma uvule (jezička)</t>
  </si>
  <si>
    <t>Maligna neoplazma - preraščajoča lezija neba</t>
  </si>
  <si>
    <t>Maligna neoplazma neba, neopredeljeno</t>
  </si>
  <si>
    <t>Maligna neoplazma bukalne (lične) sluznice</t>
  </si>
  <si>
    <t>Maligna neoplazma vestibuluma ust (ustna votlina)</t>
  </si>
  <si>
    <t>Maligna neoplazma retromolarnega področja</t>
  </si>
  <si>
    <t>Maligna neoplazma - preraščajoča lezija drugih in neopredeljenih ustnih delov</t>
  </si>
  <si>
    <t>Maligna neoplazma ust, neopredeljena</t>
  </si>
  <si>
    <t>Maligna neoplazma submandibularne (podčeljustne) slinavke</t>
  </si>
  <si>
    <t>Maligna neoplazma sublingvalne (podjezične) slinavke</t>
  </si>
  <si>
    <t>Maligna neoplazma - preraščajoča lezija velikih žlez slinavk</t>
  </si>
  <si>
    <t>Maligna neoplazma velike žleze slinavke, neopredeljena</t>
  </si>
  <si>
    <t>Maligna neoplazma tonzilarne lože</t>
  </si>
  <si>
    <t>Maligna neoplazma tonzilarnega (nebnega) loka (sprednjega)(zadnjega)</t>
  </si>
  <si>
    <t>Maligna neoplazma - preraščajoča lezija tonzile</t>
  </si>
  <si>
    <t>Maligna neoplazma tonzile, neopredeljena</t>
  </si>
  <si>
    <t>Maligna neoplazma valekule</t>
  </si>
  <si>
    <t>Maligna neoplazma sprednje površine epiglotisa (poklopca)</t>
  </si>
  <si>
    <t>Maligna neoplazma stranske stene orofarinksa</t>
  </si>
  <si>
    <t>Maligna neoplazma zadnje stene orofarinksa</t>
  </si>
  <si>
    <t>Maligna neoplazma branhialne reže</t>
  </si>
  <si>
    <t>Maligna neoplazma - preraščajoča lezija orofarinksa</t>
  </si>
  <si>
    <t>Maligna neoplazma orofarinksa, neopredeljena</t>
  </si>
  <si>
    <t>Maligna neoplazma zgornje stene nazofarinksa</t>
  </si>
  <si>
    <t>Maligna neoplazma zadnje stene nazofarinksa</t>
  </si>
  <si>
    <t>Maligna neoplazma stranske stene nazofarinksa</t>
  </si>
  <si>
    <t>Maligna neoplazma sprednje stene nazofarinksa</t>
  </si>
  <si>
    <t>Maligna neoplazma - preraščajoča lezija nazofarinksa</t>
  </si>
  <si>
    <t>Maligna neoplazma nazofarinksa, neopredeljena</t>
  </si>
  <si>
    <t>Maligna neoplazma postkrikoidne regije</t>
  </si>
  <si>
    <t>Maligna neoplazma ariepiglotisne gube, hipofaringealnega dela</t>
  </si>
  <si>
    <t>Maligna neoplazma zadnje stene hipofarinksa</t>
  </si>
  <si>
    <t>Maligna neoplazma - preraščajoča lezija hipofarinksa</t>
  </si>
  <si>
    <t>Maligna neoplazma hipofarinksa, neopredeljena</t>
  </si>
  <si>
    <t>Maligna neoplazma farinksa (žrela), neopredeljena</t>
  </si>
  <si>
    <t>Maligna neoplazma Waldeyerjevega obroča</t>
  </si>
  <si>
    <t>Waldeyerjev - preraščajoča lezija ustnice, ustne votline in farinksa</t>
  </si>
  <si>
    <t>Maligna neoplazma cervikalnega (vratnega) dela požiralnika</t>
  </si>
  <si>
    <t>Maligna neoplazma torakalnega (prsnega) dela požiralnika</t>
  </si>
  <si>
    <t>Maligna neoplazma abdominalnega (trebušnega) dela požiralnika</t>
  </si>
  <si>
    <t>Maligna neoplazma zgornje tretjine požiralnika</t>
  </si>
  <si>
    <t>Maligna neoplazma srednje tretjine požiralnika</t>
  </si>
  <si>
    <t>Maligna neoplazma spodnje tretjina požiralnika</t>
  </si>
  <si>
    <t>Maligna neoplazma - preraščajoča lezija požiralnika</t>
  </si>
  <si>
    <t>Maligna neoplazma požiralnika, neopredeljeno</t>
  </si>
  <si>
    <t>Maligna neoplazma kardije</t>
  </si>
  <si>
    <t>Maligna neoplazma dna želodca</t>
  </si>
  <si>
    <t>Maligna neoplazma telesa želodca</t>
  </si>
  <si>
    <t>Maligna neoplazma piloričnega antruma (votline)</t>
  </si>
  <si>
    <t>Maligna neoplazma pilorusa (vratarja)</t>
  </si>
  <si>
    <t>Maligna neoplazma male želodčne krivine, neopredeljena</t>
  </si>
  <si>
    <t>Maligna neoplazma velike želodčne krivine, neopredeljena</t>
  </si>
  <si>
    <t>Maligna neoplazma - preraščajoča lezija želodca</t>
  </si>
  <si>
    <t>Maligna neoplazma želodca, neopredeljen</t>
  </si>
  <si>
    <t>Maligna neoplazma dvanajstnika (duodenuma)</t>
  </si>
  <si>
    <t>Maligna neoplazma jejunuma</t>
  </si>
  <si>
    <t>Maligna neoplazma ileuma</t>
  </si>
  <si>
    <t>Maligna neoplazma Meckelovega divertikla</t>
  </si>
  <si>
    <t>Maligna neoplazma - preraščajoča lezija tankega črevesa</t>
  </si>
  <si>
    <t>Maligna neoplazma tankega črevesa, neopredeljeno</t>
  </si>
  <si>
    <t>Maligna neoplazma cekuma (slepega črevesa)</t>
  </si>
  <si>
    <t>Maligna neoplazma apendiksa (slepiča)</t>
  </si>
  <si>
    <t>Maligna neoplazma ascendentnega kolona (dela debelega črevesa)</t>
  </si>
  <si>
    <t>Maligna neoplazma hepatične fleksure (jetrnega zavoja)</t>
  </si>
  <si>
    <t>Maligna neoplazma transverzalnega kolona (prečnega debelega črevesa)</t>
  </si>
  <si>
    <t>Maligna neoplazma splenične fleksure (vraničnega zavoja)</t>
  </si>
  <si>
    <t>Maligna neoplazma descendentnega kolona (dela debelega črevesa)</t>
  </si>
  <si>
    <t>Maligna neoplazma sigmoidnega kolona (esastega debelega črevesa)</t>
  </si>
  <si>
    <t>Maligna neoplazma - preraščajoča lezija kolona (debelega črevesa)</t>
  </si>
  <si>
    <t>Maligna neoplazma kolona, neopredeljena</t>
  </si>
  <si>
    <t>Maligna neoplazma anusa (zadnjika), neopredeljena</t>
  </si>
  <si>
    <t>Maligna neoplazma analnega (zadnjičnega) kanala</t>
  </si>
  <si>
    <t>Maligna neoplazma kloakogenega predela</t>
  </si>
  <si>
    <t>Maligna neoplazma - preraščajoča lezija rektuma, anusa in analnega kanala (danke, zadnjika in zadnjičnega kanala)</t>
  </si>
  <si>
    <t>Maligna neoplazma jeter, neopredeljena</t>
  </si>
  <si>
    <t>Maligna neoplazma ekstrahepatičnega (zunajjetrnega) žolčevoda</t>
  </si>
  <si>
    <t>Maligna neoplazma Vaterjeve ampule</t>
  </si>
  <si>
    <t>Maligna neoplazma - preraščajoča lezija biliarnega trakta (žolčnih poti)</t>
  </si>
  <si>
    <t>Maligna neoplazma biliarnega trakta (žolčna pota), neopredeljena</t>
  </si>
  <si>
    <t>Maligna neoplazma glave trebušne slinavke</t>
  </si>
  <si>
    <t>Maligna neoplazma telesa trebušne slinavke</t>
  </si>
  <si>
    <t>Maligna neoplazma repa trebušne slinavke</t>
  </si>
  <si>
    <t>Maligna neoplazma pankreatičnega voda (izvodilo trebušne slinavke)</t>
  </si>
  <si>
    <t>Maligna neoplazma endokrinega dela trebušne slinavke</t>
  </si>
  <si>
    <t>Maligna neoplazma drugega dela trebušne slinavke</t>
  </si>
  <si>
    <t>Maligna neoplazma - preraščajoča lezija trebušne slinavke</t>
  </si>
  <si>
    <t>Maligna neoplazma trebušne slinavke, neopredeljena</t>
  </si>
  <si>
    <t>Maligna neoplazma intestinalnega (prebavnega) trakta, predel neopredeljen</t>
  </si>
  <si>
    <t>Maligna neoplazma vranice</t>
  </si>
  <si>
    <t>Maligna neoplazma - preraščajoča lezija prebavnega sistema</t>
  </si>
  <si>
    <t>Maligna neoplazma - slabo opredeljena mesta v prebavnem sistemu</t>
  </si>
  <si>
    <t>Maligna neoplazma nosne votline</t>
  </si>
  <si>
    <t>Maligna neoplazma srednjega ušesa</t>
  </si>
  <si>
    <t>Maligna neoplazma maksilarnega sinusa (čeljustične obnosne votline)</t>
  </si>
  <si>
    <t>Maligna neoplazma etmoidalnega sinusa (sitkine celice)</t>
  </si>
  <si>
    <t>Maligna neoplazma frontalnega sinusa (čelne obnosne votline)</t>
  </si>
  <si>
    <t>Maligna neoplazma sfenoidalnega sinusa (zagozdnične obnosne votline)</t>
  </si>
  <si>
    <t>Maligna neoplazma - preraščajoča lezija paranazalnih (akcesornih, obnosnih) sinusov (votlin)</t>
  </si>
  <si>
    <t>Maligna neoplazma paranazalnega (akcesornega, obnosnega) sinusa (votline), neopredeljen</t>
  </si>
  <si>
    <t>Maligna neoplazma glotisa</t>
  </si>
  <si>
    <t>Maligna neoplazma supraglotisa</t>
  </si>
  <si>
    <t>Maligna neoplazma subglotisa</t>
  </si>
  <si>
    <t>Maligna neoplazma laringealnega (grlnega) hrustanca</t>
  </si>
  <si>
    <t>Maligna neoplazma - preraščajoča lezija larinksa</t>
  </si>
  <si>
    <t>Maligna neoplazma larinksa, neopredeljen</t>
  </si>
  <si>
    <t>Maligna neoplazma glavnega bronhija (glavne sapnice)</t>
  </si>
  <si>
    <t>Maligna neoplazma zgornjega lobusa (režnja), bronhija ali pljuč</t>
  </si>
  <si>
    <t>Maligna neoplazma srednjega lobusa (režnja), bronhija ali pljuč</t>
  </si>
  <si>
    <t>Maligna neoplazma spodnjega lobusa (režnja), bronhija ali pljuč</t>
  </si>
  <si>
    <t>Maligna neoplazma - preraščajoča lezija bronhija in pljuč</t>
  </si>
  <si>
    <t>Maligna neoplazma bronhija ali pljuč, neopredeljena</t>
  </si>
  <si>
    <t>Maligna neoplazma srca</t>
  </si>
  <si>
    <t>Maligna neoplazma sprednjega mediastinuma (sprednjega medpljučja)</t>
  </si>
  <si>
    <t>Maligna neoplazma zadnjega mediastinuma (zadnjega medpljučja)</t>
  </si>
  <si>
    <t>Maligna neoplazma mediastinuma, neopredeljen del</t>
  </si>
  <si>
    <t>Maligna neoplazma plevre</t>
  </si>
  <si>
    <t>Maligna neoplazma - preraščajoča lezija srca, mediastinuma in plevre</t>
  </si>
  <si>
    <t>Maligna neoplazma zgornjega respiratornega (dihalnega) trakta, neopredeljen del</t>
  </si>
  <si>
    <t>Maligna neoplazma - preraščajoča lezija dihalnih in intratorakalnih organov</t>
  </si>
  <si>
    <t>Maligna neoplazma - slabo opredeljena mesta v respiratornem (dihalnem) sistemu</t>
  </si>
  <si>
    <t>Maligna neoplazma skapule (lopatice) in dolge kosti zgornjega uda</t>
  </si>
  <si>
    <t>Maligna neoplazma kratke kosti zgornjega uda</t>
  </si>
  <si>
    <t>Maligna neoplazma dolge kosti spodnjega uda</t>
  </si>
  <si>
    <t>Maligna neoplazma kratke kosti spodnjega uda</t>
  </si>
  <si>
    <t>Maligna neoplazma - preraščajoča lezija kosti in sklepnega hrustanca udov</t>
  </si>
  <si>
    <t>Maligna neoplazma kosti in sklepnega hrustanca udov, neopredeljena</t>
  </si>
  <si>
    <t>Maligna neoplazma lobanjske in obrazne kosti</t>
  </si>
  <si>
    <t>Maligna neoplazma kosti zgornje čeljusti in obraza</t>
  </si>
  <si>
    <t>Maligna neoplazma mandibule</t>
  </si>
  <si>
    <t>Maligna neoplazma hrbtenice</t>
  </si>
  <si>
    <t>Maligna neoplazma reber, sternuma (grodnice) in klavikule (ključnice)</t>
  </si>
  <si>
    <t>Maligna neoplazma medenične kosti, križnice in trtice</t>
  </si>
  <si>
    <t>Maligna neoplazma - preraščajoča lezija kosti in sklepnega hrustanca</t>
  </si>
  <si>
    <t>Maligna neoplazma kosti in sklepnega hrustanca, neopredeljena</t>
  </si>
  <si>
    <t>Maligna neoplazma kože ustnice</t>
  </si>
  <si>
    <t>Maligna neoplazma kože veke, vključno kantus</t>
  </si>
  <si>
    <t>Maligna neoplazma kože ušesa in zunanjega sluhovoda</t>
  </si>
  <si>
    <t>Maligna neoplazma kože drugih in neopredeljenih delov obraza</t>
  </si>
  <si>
    <t>Maligna neoplazma kože lobanje in vratu</t>
  </si>
  <si>
    <t>Maligna neoplazma kože trupa</t>
  </si>
  <si>
    <t>Maligna neoplazma kože zgornjega uda, vključno z ramo</t>
  </si>
  <si>
    <t>Maligna neoplazma kože spodnjega uda, vključno s kolkom</t>
  </si>
  <si>
    <t>Maligna neoplazma - preraščajoča lezija kože</t>
  </si>
  <si>
    <t>Maligna neoplazma perifernih živcev glave, obraza in vratu</t>
  </si>
  <si>
    <t>Maligna neoplazma perifernih živcev zgornjega uda, vključno z ramo</t>
  </si>
  <si>
    <t>Maligna neoplazma perifernih živcev spodnjega uda, vključno s kolkom</t>
  </si>
  <si>
    <t>Maligna neoplazma perifernih živcev toraksa (prsnega koša)</t>
  </si>
  <si>
    <t>Maligna neoplazma perifernih živcev abdomna (trebuha)</t>
  </si>
  <si>
    <t>Maligna neoplazma perifernih živcev pelvisa (medenice)</t>
  </si>
  <si>
    <t>Maligna neoplazma perifernih živcev trupa, neopredeljeni</t>
  </si>
  <si>
    <t>Maligna neoplazma - preraščajoča lezija perifernih živcev in avtonomnega živčevja</t>
  </si>
  <si>
    <t>Maligna neoplazma perifernih živcev in avtonomno živčevje, neopredeljeni</t>
  </si>
  <si>
    <t>Maligna neoplazma retroperitoneja</t>
  </si>
  <si>
    <t>Maligna neoplazma opredeljenih delov peritoneja</t>
  </si>
  <si>
    <t>Maligna neoplazma peritoneja, neopredeljeno</t>
  </si>
  <si>
    <t>Maligna neoplazma - preraščajoča lezija retroperitoneja in peritoneja</t>
  </si>
  <si>
    <t>Maligna neoplazma vezivnega in mehkega tkiva glave, obraza in vratu</t>
  </si>
  <si>
    <t>Maligna neoplazma vezivnega in mehkega tkiva zgornjega uda, vključno z ramo</t>
  </si>
  <si>
    <t>Maligna neoplazma vezivnega in mehkega tkiva spodnjega uda, vključno s kolkom</t>
  </si>
  <si>
    <t>Maligna neoplazma vezivnega in mehkega tkiva toraksa (prsnega koša)</t>
  </si>
  <si>
    <t>Maligna neoplazma vezivnega in mehkega tkiva abdomna (trebuha)</t>
  </si>
  <si>
    <t>Maligna neoplazma vezivnega in mehkega tkiva pelvisa (medenice)</t>
  </si>
  <si>
    <t>Maligna neoplazma vezivnega in mehkega tkiva trupa, neopredeljeno</t>
  </si>
  <si>
    <t>Maligna neoplazma - preraščajoča lezija vezivnega in mehkega tkiva</t>
  </si>
  <si>
    <t>Maligna neoplazma vezivnega in mehkega tkiva, neopredeljeno</t>
  </si>
  <si>
    <t>Maligna neoplazma bradavice in areole</t>
  </si>
  <si>
    <t>Maligna neoplazma osrednjega dela dojke</t>
  </si>
  <si>
    <t>Maligna neoplazma zgornjega-notranjega kvadranta dojke</t>
  </si>
  <si>
    <t>Maligna neoplazma spodnjega-notranjega kvadranta dojke</t>
  </si>
  <si>
    <t>Maligna neoplazma zgornjega-zunanjega kvadranta dojke</t>
  </si>
  <si>
    <t>Maligna neoplazma spodnjega-zunanjega kvadranta dojke</t>
  </si>
  <si>
    <t>Maligna neoplazma aksilarnega (pazdušnega) predela dojke</t>
  </si>
  <si>
    <t>Maligna neoplazma - praraščajoča lezija dojke</t>
  </si>
  <si>
    <t>Maligna neoplazma dojke, neopredeljena</t>
  </si>
  <si>
    <t>Maligna neoplazma labium majus (velike sramne ustnice)</t>
  </si>
  <si>
    <t>Maligna neoplazma labium minus (mala sramna ustnica)</t>
  </si>
  <si>
    <t>Maligna neoplazma klitorisa</t>
  </si>
  <si>
    <t>Maligna neoplazma - preraščajoča lezija vulve</t>
  </si>
  <si>
    <t>Maligna neoplazma vulve, neopredeljena</t>
  </si>
  <si>
    <t>Maligna neoplazma endocerviksa (notranje stene materničnega vratu)</t>
  </si>
  <si>
    <t>Maligna neoplazma eksocerviksa (zunanje stene materničnega vratu)</t>
  </si>
  <si>
    <t>Maligna neoplazma - preraščajoča lezija materničnega vratu</t>
  </si>
  <si>
    <t>Maligna neoplazma materničnega vratu (cerviksa), neopredeljen</t>
  </si>
  <si>
    <t>Maligna neoplazma istmusa utere (ožine maternice)</t>
  </si>
  <si>
    <t>Maligna neoplazma endometrija</t>
  </si>
  <si>
    <t>Maligna neoplazma miometrija</t>
  </si>
  <si>
    <t>Maligna neoplazma fundusa (dna) maternice</t>
  </si>
  <si>
    <t>Maligna neoplazma - preraščajoča lezija materničnega telesa</t>
  </si>
  <si>
    <t>Maligna neoplazma jajcevoda</t>
  </si>
  <si>
    <t>Maligna neoplazma širokega ligamenta</t>
  </si>
  <si>
    <t>Maligna neoplazma okroglega ligamenta</t>
  </si>
  <si>
    <t>Maligna neoplazma parametrija</t>
  </si>
  <si>
    <t>Maligna neoplazma materničnih adneksov (priveskov), neopredeljeni</t>
  </si>
  <si>
    <t>Maligna neoplazma drugih opredeljenih ženskih spolnih organov</t>
  </si>
  <si>
    <t>Maligna neoplazma - preraščajoča lezija ženskih spolnih organov</t>
  </si>
  <si>
    <t>Maligna neoplazma ženskega spolnega organa, neopredeljen</t>
  </si>
  <si>
    <t>Maligna neoplazma prepucija</t>
  </si>
  <si>
    <t>Maligna neoplazma glans penisa</t>
  </si>
  <si>
    <t>Maligna neoplazma telesa penisa</t>
  </si>
  <si>
    <t>Maligna neoplazma - preraščajoča lezija penisa</t>
  </si>
  <si>
    <t>Maligna neoplazma penisa, neopredeljen</t>
  </si>
  <si>
    <t>Maligna neoplazma nespuščenega testisa (nespuščenega moda)</t>
  </si>
  <si>
    <t>Maligna neoplazma spuščenega testisa (spuščenega moda)</t>
  </si>
  <si>
    <t>Maligna neoplazma testisa (moda), neopredeljen</t>
  </si>
  <si>
    <t>Maligna neoplazma epididimisa (obmodka)</t>
  </si>
  <si>
    <t>Maligna neoplazma spermatične vezi</t>
  </si>
  <si>
    <t>Maligna neoplazma skrotuma (mošnje)</t>
  </si>
  <si>
    <t>Maligna neoplazma drugih opredeljenih moških spolnih organov</t>
  </si>
  <si>
    <t>Maligna neoplazma - preraščajoča lezija moških spolnih organov</t>
  </si>
  <si>
    <t>Maligna neoplazma moškega spolnega organa, neopredeljeno</t>
  </si>
  <si>
    <t>Maligna neoplazma trigonum vesicae (trikotnika sečnega mehurja)</t>
  </si>
  <si>
    <t>Maligna neoplazma svoda sečnega mehurja</t>
  </si>
  <si>
    <t>Maligna neoplazma stranske stene sečnega mehurja</t>
  </si>
  <si>
    <t>Maligna neoplazma sprednje stene sečnega mehurja</t>
  </si>
  <si>
    <t>Maligna neoplazma zadnje stene sečnega mehurja</t>
  </si>
  <si>
    <t>Maligna neoplazma vratu sečnega mehurja</t>
  </si>
  <si>
    <t>Maligna neoplazma ustja sečevoda (uretra)</t>
  </si>
  <si>
    <t>Maligna neoplazma urachusa</t>
  </si>
  <si>
    <t>Maligna neoplazma - preraščajoča lezija sečnega mehurja</t>
  </si>
  <si>
    <t>Maligna neoplazma sečnega mehurja, neopredeljen</t>
  </si>
  <si>
    <t>Maligna neoplazma sečnice (uretra)</t>
  </si>
  <si>
    <t>Maligna neoplazma obsečnične (parauretralne) žleze</t>
  </si>
  <si>
    <t>Maligna neoplazma - preraščajoča lezija sečnih organov</t>
  </si>
  <si>
    <t>Maligna neoplazma sečnega (urinarnega) organa, neopredeljeno</t>
  </si>
  <si>
    <t>Maligna neoplazma veznice (konjunktive)</t>
  </si>
  <si>
    <t>Maligna neoplazma roženice (kornea)</t>
  </si>
  <si>
    <t>Maligna neoplazma mrežnice (retine)</t>
  </si>
  <si>
    <t>Maligna neoplazma žilnice (chorioidea)</t>
  </si>
  <si>
    <t>Maligna neoplazma ciliarnika (ciliarnega telesa)</t>
  </si>
  <si>
    <t>Maligna neoplazma solzne žleze in solzovoda</t>
  </si>
  <si>
    <t>Maligna neoplazma orbite</t>
  </si>
  <si>
    <t>Maligna neoplazma - preraščajoča lezija očesa in priveskov</t>
  </si>
  <si>
    <t>Maligna neoplazma očesa, neopredeljeno</t>
  </si>
  <si>
    <t>Maligna neoplazma cerebralne meninge (možganske ovojnice)</t>
  </si>
  <si>
    <t>Maligna neoplazma spinalne meninge (ovojnice hrbtnega mozga)</t>
  </si>
  <si>
    <t>Maligna neoplazma meninge (ovojnice možganov in hrbtnega mozga), neopredeljene</t>
  </si>
  <si>
    <t>Maligna neoplazma možganov, razen režnjev in prekatov (lobusov in ventriklov)</t>
  </si>
  <si>
    <t>Maligna neoplazma frontalnega (čelnega) režnja</t>
  </si>
  <si>
    <t>Maligna neoplazma temporalnega (senčničnega) režnja</t>
  </si>
  <si>
    <t>Maligna neoplazma parietalnega (temenskega) režnja</t>
  </si>
  <si>
    <t>Maligna neoplazma okcipitalnega (zatilnega) režnja</t>
  </si>
  <si>
    <t>Maligna neoplazma možganskega prekata (cerebralnega ventrikla)</t>
  </si>
  <si>
    <t>Maligna neoplazma malih možganov (cerebelluma)</t>
  </si>
  <si>
    <t>Maligna neoplazma možganskega debla</t>
  </si>
  <si>
    <t>Maligna neoplazma - preraščajoča lezija možganov</t>
  </si>
  <si>
    <t>Maligna neoplazma možganov, neopredeljeni</t>
  </si>
  <si>
    <t>Maligna neoplazma hrbtnega mozga</t>
  </si>
  <si>
    <t>Maligna neoplazma konjskega repa (cauda equina)</t>
  </si>
  <si>
    <t>Maligna neoplazma olfaktornega (vohalnega) živca</t>
  </si>
  <si>
    <t>Maligna neoplazma vidnega (optičnega) živca</t>
  </si>
  <si>
    <t>Maligna neoplazma slušnega (akustičnega) živca</t>
  </si>
  <si>
    <t>Maligna neoplazma drugih in neopredeljenih možganskih (kranialnih) živcev</t>
  </si>
  <si>
    <t>Maligna neoplazma - preraščajoča lezija možganov in drugih delov centralnega živčevja</t>
  </si>
  <si>
    <t>Maligna neoplazma centralnega živčevja, neopredeljeno</t>
  </si>
  <si>
    <t>Maligna neoplazma skorje nadledvične žleze</t>
  </si>
  <si>
    <t>Maligna neoplazma sredice nadledvične žleze</t>
  </si>
  <si>
    <t>Maligna neoplazma nadledvične žleze, neopredeljena</t>
  </si>
  <si>
    <t>Maligna neoplazma paratiroidne žleze (obščitnice)</t>
  </si>
  <si>
    <t>Maligna neoplazma hipofize</t>
  </si>
  <si>
    <t>Maligna neoplazma kraniofaringealnega voda</t>
  </si>
  <si>
    <t>Maligna neoplazma epifize (češarike)</t>
  </si>
  <si>
    <t>Maligna neoplazma karotidnega telesca</t>
  </si>
  <si>
    <t>Maligna neoplazma aortnega telesca in drugih paraganglijev</t>
  </si>
  <si>
    <t>Maligna neoplazma - pluriglandularna prizadetost, neopredeljena</t>
  </si>
  <si>
    <t>Maligna neoplazma endokrine žleze (žleze z notranjim izločanjem), neopredeljena</t>
  </si>
  <si>
    <t>Maligna neoplazma glave, obraza in vratu</t>
  </si>
  <si>
    <t>Maligna neoplazma toraksa (prsnega koša)</t>
  </si>
  <si>
    <t>Maligna neoplazma abdomna (trebuha)</t>
  </si>
  <si>
    <t>Maligna neoplazma pelvisa (medenice)</t>
  </si>
  <si>
    <t>Maligna neoplazma zgornjega uda</t>
  </si>
  <si>
    <t>Maligna neoplazma spodnjega uda</t>
  </si>
  <si>
    <t>Maligna neoplazma drugih slabo opredeljenih mest</t>
  </si>
  <si>
    <t>Maligna neoplazma - preraščajoča lezija drugih in slabo opredeljenih mest</t>
  </si>
  <si>
    <t>Sekundarna in neopredeljena maligna neoplazma bezgavke glave, obraza in vratu</t>
  </si>
  <si>
    <t>Sekundarna in neopredeljena maligna neoplazma intratorakalne bezgavke</t>
  </si>
  <si>
    <t>Sekundarna in neopredeljena maligna neoplazma intraabdominalne bezgavke</t>
  </si>
  <si>
    <t>Sekundarna in neopredeljena maligna neoplazma aksilarne (pazdušne) bezgavke in bezgavke zgornjega uda</t>
  </si>
  <si>
    <t>Sekundarna in neopredeljena maligna neoplazma ingvinalne bezgavke in bezgavke spodnjega uda</t>
  </si>
  <si>
    <t>Sekundarna in neopredeljena maligna neoplazma intrapelvične bezgavke (bezgavke v medenici)</t>
  </si>
  <si>
    <t>Sekundarna in neopredeljena maligna neoplazma bezgavk multiplih regij (več področij)</t>
  </si>
  <si>
    <t>Sekundarna in neopredeljena maligna neoplazma bezgavke, neopredeljena</t>
  </si>
  <si>
    <t>Hodgkinova bolezen, prevladovanje limfocitov</t>
  </si>
  <si>
    <t>Hodgkinova bolezen, nodularna skleroza</t>
  </si>
  <si>
    <t>Hodgkinova bolezen, oblika z različnimi celicami (mešanocelična)</t>
  </si>
  <si>
    <t>Hodgkinova bolezen, oblika z malo limfocitov</t>
  </si>
  <si>
    <t>Folikularni (nodularni) ne-Hodgkinov limfom - majhnih zarezanih celic</t>
  </si>
  <si>
    <t>Folikularni (nodularni) ne-Hodgkinov limfom- mešanocelični z majhnimi zarezanimi in velikimi celicami</t>
  </si>
  <si>
    <t>Folikularni (nodularni) ne-Hodgkinov limfom - velikih celic</t>
  </si>
  <si>
    <t>Difuzni ne-Hodgkinov limfom - majhnih celic</t>
  </si>
  <si>
    <t>Difuzni ne-Hodgkinov limfom - majhnih zarezanih celic</t>
  </si>
  <si>
    <t>Difuzni ne-Hodgkinov limfom - mešani z majhnimi in velikimi celicami</t>
  </si>
  <si>
    <t>Difuzni ne-Hodgkinov limfom - velikih celic</t>
  </si>
  <si>
    <t>Difuzni ne-Hodgkinov limfom - imunoblastni</t>
  </si>
  <si>
    <t>Difuzni ne-Hodgkinov limfom - limfoblastni</t>
  </si>
  <si>
    <t>Difuzni ne-Hodgkinov limfom - nediferencirani (nezreli)</t>
  </si>
  <si>
    <t>Levkemija celic T pri odraslih, v remisiji</t>
  </si>
  <si>
    <t>Mieloični sarkom, v remisiji</t>
  </si>
  <si>
    <t>Druge opredeljene levkemije, v remisiji</t>
  </si>
  <si>
    <t>Karcinom in situ ustnice, ustne votline in žrela</t>
  </si>
  <si>
    <t>Karcinom in situ požiralnika (ezofagusa)</t>
  </si>
  <si>
    <t>Karcinom in situ želodca</t>
  </si>
  <si>
    <t>Karcinom in situ debelega črevesa (kolona)</t>
  </si>
  <si>
    <t>Karcinom in situ rektosigmoidne zveze</t>
  </si>
  <si>
    <t>Karcinom in situ danke (rektuma)</t>
  </si>
  <si>
    <t>Karcinom in situ anusa in analnega kanala (zadnjika in zadnjičnega kanala)</t>
  </si>
  <si>
    <t>Karcinom in situ drugih in neopredeljenih delov črevesa</t>
  </si>
  <si>
    <t>Karcinom in situ jeter, žolčnika in žolčnih vodov</t>
  </si>
  <si>
    <t>Karcinom in situ drugih opredeljenih prebavnih organov</t>
  </si>
  <si>
    <t>Karcinom in situ prebavnih organov, neopredeljen</t>
  </si>
  <si>
    <t>Karcinom in situ grla (larinksa)</t>
  </si>
  <si>
    <t>Karcinom in situ traheje (sapnik)</t>
  </si>
  <si>
    <t>Karcinom in situ bronhija (sapnice) in pljuč</t>
  </si>
  <si>
    <t>Karcinom in situ drugih delov dihal</t>
  </si>
  <si>
    <t>Karcinom in situ dihal, neopredeljena</t>
  </si>
  <si>
    <t>Karcinom in situ kože ustnice</t>
  </si>
  <si>
    <t>Karcinom in situ kože veke, vključno kantus</t>
  </si>
  <si>
    <t>Karcinom in situ koža ušesa in zunanjega sluhovoda</t>
  </si>
  <si>
    <t>Karcinom in situ kože drugih in neopredeljenih delov obraza</t>
  </si>
  <si>
    <t>Karcinom in situ kože lobanje in vratu</t>
  </si>
  <si>
    <t>Karcinom in situ kože trupa</t>
  </si>
  <si>
    <t>Karcinom in situ kože zgornjega uda, vključno rama</t>
  </si>
  <si>
    <t>Karcinom in situ kože spodnjega uda, vključno kolk</t>
  </si>
  <si>
    <t>Karcinom in situ kože drugih mest</t>
  </si>
  <si>
    <t>Karcinom in situ kože, neopredeljena</t>
  </si>
  <si>
    <t>Karcinom in situ endocerviksa (notranje stene materničnega vratu)</t>
  </si>
  <si>
    <t>Karcinom in situ eksocerviksa (zunanje stene materničnega vratu)</t>
  </si>
  <si>
    <t>Karcinom in situ drugih delov materničnega vratu</t>
  </si>
  <si>
    <t>Karcinom in situ materničnega vratu, neopredeljen</t>
  </si>
  <si>
    <t>Karcinom in situ endometrija</t>
  </si>
  <si>
    <t>Karcinom in situ vulve (žensko zunanje spolovilo)</t>
  </si>
  <si>
    <t>Karcinom in situ vagine (nožnice)</t>
  </si>
  <si>
    <t>Karcinom in situ drugih in neopredeljenih ženskih spolnih organov</t>
  </si>
  <si>
    <t>Karcinom in situ penisa</t>
  </si>
  <si>
    <t>Karcinom in situ prostate</t>
  </si>
  <si>
    <t>Karcinom in situ drugih in neopredeljenih moških spolnih organov</t>
  </si>
  <si>
    <t>Karcinom in situ sečnega mehurja (sečnika)</t>
  </si>
  <si>
    <t>Karcinom in situ drugih in neopredeljenih sečnih organov</t>
  </si>
  <si>
    <t>Karcinom in situ očesa</t>
  </si>
  <si>
    <t>Karcinom in situ ščitnice in drugih endokrinih žlez (žlez z notranjim izločanjem)</t>
  </si>
  <si>
    <t>E0622</t>
  </si>
  <si>
    <t>Operacija obeh kil hkrati</t>
  </si>
  <si>
    <t>Celostna rehabilitacija slepih in slabovidnih</t>
  </si>
  <si>
    <t>Pediatrija - urgentna ambulanta</t>
  </si>
  <si>
    <t>Ambulantna kardiološka rehabilitacija</t>
  </si>
  <si>
    <t>Aplanacijska tonometrija***</t>
  </si>
  <si>
    <t>ROB 0381</t>
  </si>
  <si>
    <t>04003</t>
  </si>
  <si>
    <t>Celotni pregled v spec. dej. **</t>
  </si>
  <si>
    <t>04004</t>
  </si>
  <si>
    <t>Celotni pregled otroka v spec. dej. **</t>
  </si>
  <si>
    <t>04005</t>
  </si>
  <si>
    <t>Celotni pregled duševno/telesno bolnih**</t>
  </si>
  <si>
    <t>1</t>
  </si>
  <si>
    <t>02003</t>
  </si>
  <si>
    <t>Srednje obsežen pregled v spec. dej. **</t>
  </si>
  <si>
    <t>02004</t>
  </si>
  <si>
    <t xml:space="preserve">Sr. obs. pregled otroka v spec. dej. ** </t>
  </si>
  <si>
    <t>02005</t>
  </si>
  <si>
    <t>Sr. obs. pregled duš./telesno bolnih**</t>
  </si>
  <si>
    <t>03004</t>
  </si>
  <si>
    <t>Razširjen pregled v spec. dej. **</t>
  </si>
  <si>
    <t>03005</t>
  </si>
  <si>
    <t>Razšir. pregled duševno/telesno bolnih**</t>
  </si>
  <si>
    <t>03006</t>
  </si>
  <si>
    <t>Razširjen pregled otroka v spec. dej. **</t>
  </si>
  <si>
    <t>12030, 13631, 13633, 13691, 36195, 36196</t>
  </si>
  <si>
    <t>205 208, 205 267, 234 251, 238 255</t>
  </si>
  <si>
    <t>201 203, 205 208, 205 267, 234 251, 238 255, 238 256</t>
  </si>
  <si>
    <t>201 203, 205 208, 205 267, 210 219, 234 251</t>
  </si>
  <si>
    <t>201 203, 205 208, 205 267, 234 251</t>
  </si>
  <si>
    <t>NAVODILO ZA OBRAČUN ŠT. 31 - SP2/RTG/1</t>
  </si>
  <si>
    <t>Sredstva za variabilno nagrajevanje</t>
  </si>
  <si>
    <r>
      <t>Navajanje podatka "evidenčni dokument = 1" za vse razloge obravnav</t>
    </r>
    <r>
      <rPr>
        <b/>
        <sz val="7"/>
        <rFont val="Arial"/>
        <family val="2"/>
        <charset val="238"/>
      </rPr>
      <t xml:space="preserve"> na strukturi "Obravnava"</t>
    </r>
  </si>
  <si>
    <t>Q0033</t>
  </si>
  <si>
    <t>Paliativna oskrba v specialistični zunajbolnišnični dejavnosti</t>
  </si>
  <si>
    <t>Mobilni paliativni tim</t>
  </si>
  <si>
    <t>072109</t>
  </si>
  <si>
    <t>E0444</t>
  </si>
  <si>
    <t>Operacija na ožilju na obeh nogah hkrati</t>
  </si>
  <si>
    <t>OKR ZAE 33/17</t>
  </si>
  <si>
    <t>114000</t>
  </si>
  <si>
    <t>114077</t>
  </si>
  <si>
    <t>114098</t>
  </si>
  <si>
    <t>114109</t>
  </si>
  <si>
    <t>115000</t>
  </si>
  <si>
    <t>119000</t>
  </si>
  <si>
    <t>119077</t>
  </si>
  <si>
    <t>119098</t>
  </si>
  <si>
    <t>119109</t>
  </si>
  <si>
    <t>120000</t>
  </si>
  <si>
    <t>120077</t>
  </si>
  <si>
    <t>120098</t>
  </si>
  <si>
    <t>120109</t>
  </si>
  <si>
    <t xml:space="preserve">Šifrant K29: Razlogi obravnave (RO) za podlage zavarovanja  </t>
  </si>
  <si>
    <t>Perkutana balonska valvuloplastika aortne zaklopke</t>
  </si>
  <si>
    <t>ROB 0382</t>
  </si>
  <si>
    <t>Storitve priprave in aplikacije zdravil iz Seznama A in B</t>
  </si>
  <si>
    <t>LZM - Seznam A</t>
  </si>
  <si>
    <t>OKR ZAE 37/17</t>
  </si>
  <si>
    <t>Blagovni rabat LZM - Seznam A</t>
  </si>
  <si>
    <t>Poslovna donacija LZM - Seznam A</t>
  </si>
  <si>
    <t>DBZ</t>
  </si>
  <si>
    <t>Blagovni rabat DBZ</t>
  </si>
  <si>
    <t>Ostanek DBZ iz prenapolnjenih vial</t>
  </si>
  <si>
    <t>Poslovna donacija DBZ</t>
  </si>
  <si>
    <t>Q0265</t>
  </si>
  <si>
    <t>Q0266</t>
  </si>
  <si>
    <t>Q0267</t>
  </si>
  <si>
    <t>Q0268</t>
  </si>
  <si>
    <t>ROB 0383</t>
  </si>
  <si>
    <r>
      <rPr>
        <b/>
        <strike/>
        <sz val="10"/>
        <rFont val="Calibri"/>
        <family val="2"/>
        <charset val="238"/>
      </rPr>
      <t xml:space="preserve">Kontrola podatka Šifra storitve. </t>
    </r>
    <r>
      <rPr>
        <strike/>
        <sz val="10"/>
        <rFont val="Calibri"/>
        <family val="2"/>
        <charset val="238"/>
      </rPr>
      <t xml:space="preserve"> Preverja se, ali je poleg storitve aplikacije zdravila (npr. K0042, K0043, E0530) obračunano  LZM zdravilo iz seznama A (npr. Q0235, Q0236, Q0237), ki ima v podrobnih podatkih naveden ustrezen identifikator nadrejene storitve, glede na šifrant K14.1.
</t>
    </r>
    <r>
      <rPr>
        <strike/>
        <u/>
        <sz val="10"/>
        <rFont val="Calibri"/>
        <family val="2"/>
        <charset val="238"/>
      </rPr>
      <t>Upošteva se naslednje pravilo/navodilo:</t>
    </r>
    <r>
      <rPr>
        <strike/>
        <sz val="10"/>
        <rFont val="Calibri"/>
        <family val="2"/>
        <charset val="238"/>
      </rPr>
      <t xml:space="preserve">
Na eni obravnavi se poleg storitve aplikacije zdravila obračuna eno LZM zdravilo iz Seznama A.</t>
    </r>
  </si>
  <si>
    <t>Opis napake:
Obračun zdravila ni ustrezen. Na isti obravnavi je na isti datum aplikacije zdravila možno zaračunati le eno istovrstno šifro storitve zdravila iz Seznama A ali B.</t>
  </si>
  <si>
    <t>Zdravljenje makularnega edema z anti VEGF zdravili</t>
  </si>
  <si>
    <t>115077</t>
  </si>
  <si>
    <t>115098</t>
  </si>
  <si>
    <t>115109</t>
  </si>
  <si>
    <t>Šifrant K10 – Dovoljene vrste obravnave bolnika po vrstah in podvrstah zdravstvene dejavnosti</t>
  </si>
  <si>
    <t>dovoljena vrsta obravnave bolnika</t>
  </si>
  <si>
    <t>Vrsta obravnave bolnika</t>
  </si>
  <si>
    <t>Obravnava z nočitvijo (hospitalizacija)</t>
  </si>
  <si>
    <t>Dnevna bolnišnična obravnava</t>
  </si>
  <si>
    <t>Dolgotrajna dnevna bolnišnična obravnava</t>
  </si>
  <si>
    <t>Specialistična zunajbolnišnična  obravnava</t>
  </si>
  <si>
    <t>Splošna zunajbolnišnična obravnava</t>
  </si>
  <si>
    <t>Ostale obravnave</t>
  </si>
  <si>
    <t>Zdrav. dejavnost</t>
  </si>
  <si>
    <t>Opis napake:
Obračun storitve aplikacije zdravila ni ustrezen. Na isti obravnavi mora biti navedena vsaj ena pripadajoča šifra storitve zdravila iz Seznama A ali B, za katero ima vsaj eno zdravilo v CBZ določeno to storitev aplikacije.</t>
  </si>
  <si>
    <t>E0631</t>
  </si>
  <si>
    <t>050</t>
  </si>
  <si>
    <t>Obsojenci in priporniki - klinična psihologija</t>
  </si>
  <si>
    <t>Obsojenci in priporniki - klinična psihiatrija</t>
  </si>
  <si>
    <t>00002</t>
  </si>
  <si>
    <t>Kratek pregled v specialistični dejavnosti</t>
  </si>
  <si>
    <t>401 110, 402 111, 403 112, 405 113, 406 114</t>
  </si>
  <si>
    <t>00003</t>
  </si>
  <si>
    <t>Kratek stomatološki pregled</t>
  </si>
  <si>
    <t>01009</t>
  </si>
  <si>
    <t>Specialistični stomatološki pregled</t>
  </si>
  <si>
    <t xml:space="preserve">   X</t>
  </si>
  <si>
    <t>402 111</t>
  </si>
  <si>
    <t>Začetna/celotna oskrba v op. stokah</t>
  </si>
  <si>
    <t>Slikanje zob navadni posnetek</t>
  </si>
  <si>
    <t>Spec. slikanje zob s polvalovnim aparatom – kratki tubus</t>
  </si>
  <si>
    <t xml:space="preserve">Slikanje zob s polvalovnim aparatom – dolgi tubus </t>
  </si>
  <si>
    <t>Panoramska dentalna radiografija</t>
  </si>
  <si>
    <t>Ortopantomogramsko slikanje</t>
  </si>
  <si>
    <t>Brušenje v artikulacijo ( le v primeru travmatske okluzije )</t>
  </si>
  <si>
    <t xml:space="preserve">Izžiganje , kiretaža , elektrokavterizacija, papilotomija </t>
  </si>
  <si>
    <t>Zdravljenje dlesni in zdravljenje ustnih bolezni</t>
  </si>
  <si>
    <t>Desenzibilizacija zobnih vratov po kvadrantu</t>
  </si>
  <si>
    <t>Ekstakcija enokoreninskega zoba</t>
  </si>
  <si>
    <t>Komplicirana ekstrakcija zoba</t>
  </si>
  <si>
    <t>Mali pooperativni  posegi po ekstrakciji zoba</t>
  </si>
  <si>
    <t xml:space="preserve">Izklesavanje zoba s šivi </t>
  </si>
  <si>
    <t>Izklesavanje zaostale korenine</t>
  </si>
  <si>
    <t>Repozicija subluk. zoba ( opornica posebej )</t>
  </si>
  <si>
    <t>402 111, 403 112, 406 114</t>
  </si>
  <si>
    <t xml:space="preserve">Reimplantacija zoba s fiksacijo </t>
  </si>
  <si>
    <t>402 111, 405 113, 406 114</t>
  </si>
  <si>
    <t xml:space="preserve">Vitalna amputacija </t>
  </si>
  <si>
    <t>402 111, 406 114</t>
  </si>
  <si>
    <t xml:space="preserve">Vitalna ekstirpacija in  polnitev posameznega kanala </t>
  </si>
  <si>
    <t>Incizija sub. abscesa  v ustni votlini</t>
  </si>
  <si>
    <t>Trepanacija pulpnega kanala</t>
  </si>
  <si>
    <t>Schroderjeva trepanacija kosti</t>
  </si>
  <si>
    <t>402 111, 403 112, 405 113, 406 114</t>
  </si>
  <si>
    <t>Oskrba manjše rane s primarnim šivom</t>
  </si>
  <si>
    <t>Vitalitetna kontrola po zobu</t>
  </si>
  <si>
    <t>Merjenje stopnje majavosti</t>
  </si>
  <si>
    <t>Incizija  in drenaža abscesa na obrazu</t>
  </si>
  <si>
    <t xml:space="preserve">Incizija abscesa ustnega dna  </t>
  </si>
  <si>
    <t xml:space="preserve">Incizija v področju neba </t>
  </si>
  <si>
    <t>Toaleta in čiščenje rane</t>
  </si>
  <si>
    <t>Površinska , lokalna anestezija</t>
  </si>
  <si>
    <t>Lokalna infiltracijska oz. prevodna anestezija</t>
  </si>
  <si>
    <t xml:space="preserve">Prevodna anestezija </t>
  </si>
  <si>
    <t>Zaustavitev krvavitve po ekstrakciji zoba</t>
  </si>
  <si>
    <t>Zaustavitev krvavitve z dodatnim šivom</t>
  </si>
  <si>
    <t>Predpisovanje zdravila na recept</t>
  </si>
  <si>
    <t>Provizorična zalivka iz cementa do 15 let</t>
  </si>
  <si>
    <t>Provizorična zapora zoba z zdravilom</t>
  </si>
  <si>
    <t>442 116</t>
  </si>
  <si>
    <t>442 116, 403 112</t>
  </si>
  <si>
    <t xml:space="preserve"> 402 111, 403 112, 406 114</t>
  </si>
  <si>
    <t>403 112, 405 113, 406 114</t>
  </si>
  <si>
    <t>MR31009</t>
  </si>
  <si>
    <t>MR enterografija s KS</t>
  </si>
  <si>
    <t>MR30009</t>
  </si>
  <si>
    <t>MR enterografija</t>
  </si>
  <si>
    <t>E0693</t>
  </si>
  <si>
    <t>Rektoskopija in proktoskopija</t>
  </si>
  <si>
    <t>OKR 60/17</t>
  </si>
  <si>
    <t>OKR ZAE 60/17</t>
  </si>
  <si>
    <t>402 111, 405 113, 406  114</t>
  </si>
  <si>
    <t xml:space="preserve"> X</t>
  </si>
  <si>
    <r>
      <t>404 101, 404 103, 404 119, 404 105, 404 107,</t>
    </r>
    <r>
      <rPr>
        <sz val="10"/>
        <rFont val="Arial CE"/>
        <charset val="238"/>
      </rPr>
      <t xml:space="preserve"> 438 115</t>
    </r>
  </si>
  <si>
    <r>
      <t xml:space="preserve">404 101, 404 103, 404 105, 404 107, </t>
    </r>
    <r>
      <rPr>
        <sz val="10"/>
        <rFont val="Arial CE"/>
        <charset val="238"/>
      </rPr>
      <t>404 119, 438 115</t>
    </r>
  </si>
  <si>
    <r>
      <t>404 101, 404 103,</t>
    </r>
    <r>
      <rPr>
        <sz val="10"/>
        <rFont val="Arial CE"/>
        <charset val="238"/>
      </rPr>
      <t xml:space="preserve">404 107, </t>
    </r>
    <r>
      <rPr>
        <sz val="10"/>
        <rFont val="Arial CE"/>
        <charset val="238"/>
      </rPr>
      <t xml:space="preserve"> 404 119, 438 115</t>
    </r>
  </si>
  <si>
    <t>404 101, 404 103, 404 105, 404 107, 404 119, 438 115</t>
  </si>
  <si>
    <r>
      <t>404 101, 404 103,</t>
    </r>
    <r>
      <rPr>
        <sz val="10"/>
        <rFont val="Arial CE"/>
        <charset val="238"/>
      </rPr>
      <t xml:space="preserve"> 404 107, </t>
    </r>
    <r>
      <rPr>
        <sz val="10"/>
        <rFont val="Arial CE"/>
        <charset val="238"/>
      </rPr>
      <t>438 115</t>
    </r>
  </si>
  <si>
    <t>404 101, 404 103, 404 107, 404 119, 438 115</t>
  </si>
  <si>
    <t>402 111, 405 113, 406 114, 403 112</t>
  </si>
  <si>
    <r>
      <t xml:space="preserve">404 101, 404 103, 404 105, 404 107, </t>
    </r>
    <r>
      <rPr>
        <sz val="10"/>
        <rFont val="Arial CE"/>
        <charset val="238"/>
      </rPr>
      <t xml:space="preserve"> 404 119, 438 115</t>
    </r>
  </si>
  <si>
    <r>
      <t>404 101,</t>
    </r>
    <r>
      <rPr>
        <sz val="10"/>
        <rFont val="Arial CE"/>
        <charset val="238"/>
      </rPr>
      <t xml:space="preserve"> 404 107, </t>
    </r>
    <r>
      <rPr>
        <sz val="10"/>
        <rFont val="Arial CE"/>
        <charset val="238"/>
      </rPr>
      <t>404 119, 438 115</t>
    </r>
  </si>
  <si>
    <r>
      <t>404 101, 404 103, 404 105, 404 107,</t>
    </r>
    <r>
      <rPr>
        <sz val="10"/>
        <rFont val="Arial CE"/>
        <charset val="238"/>
      </rPr>
      <t xml:space="preserve"> 404 119, 438 115</t>
    </r>
  </si>
  <si>
    <t>402 111, 403 112, 403 113, 406 114</t>
  </si>
  <si>
    <t>Centri za preprečevanje in zdravljenje odvisnosti od prepovedanih drog</t>
  </si>
  <si>
    <r>
      <rPr>
        <b/>
        <sz val="10"/>
        <rFont val="Calibri"/>
        <family val="2"/>
        <charset val="238"/>
      </rPr>
      <t xml:space="preserve">Kontrola podatka Šifra storitve. </t>
    </r>
    <r>
      <rPr>
        <sz val="10"/>
        <rFont val="Calibri"/>
        <family val="2"/>
        <charset val="238"/>
      </rPr>
      <t xml:space="preserve"> Preverja se, ali je na isti datum aplikacije zdravila zaračunana le ena istovrstna šifra storitve zdravila iz Seznama A (npr. Q0235, ...) ali B (npr. Q0265, ...) glede na </t>
    </r>
    <r>
      <rPr>
        <sz val="10"/>
        <rFont val="Calibri"/>
        <family val="2"/>
        <charset val="238"/>
      </rPr>
      <t xml:space="preserve">vsebino obravnave, nosilca kritja razlike do polne vrednosti storitve ter podrobne podatke o zdravilu (identifikator nadrejene storitve, lečeča zdravstvena služba z lokacijo, IVZ številka zdravstvenega delavca - predpisovalca, šifra diagnoze MKB) in </t>
    </r>
    <r>
      <rPr>
        <sz val="10"/>
        <rFont val="Calibri"/>
        <family val="2"/>
        <charset val="238"/>
      </rPr>
      <t xml:space="preserve">šifrant K14.1.
</t>
    </r>
    <r>
      <rPr>
        <u/>
        <sz val="10"/>
        <rFont val="Calibri"/>
        <family val="2"/>
        <charset val="238"/>
      </rPr>
      <t>Upošteva se naslednje pravilo/navodilo:</t>
    </r>
    <r>
      <rPr>
        <sz val="10"/>
        <rFont val="Calibri"/>
        <family val="2"/>
        <charset val="238"/>
      </rPr>
      <t xml:space="preserve">
Na eni obravnavi je na isti datum aplikacije zdravila možno zaračunati le eno istovrstno šifro storitve zdravila iz Seznama A ali B.</t>
    </r>
  </si>
  <si>
    <t>Q281</t>
  </si>
  <si>
    <t>Q282</t>
  </si>
  <si>
    <t>Q283</t>
  </si>
  <si>
    <t>Druge malformacije predmožganskih žil</t>
  </si>
  <si>
    <t>Arteriovenska malformacija (AVM) možganskih žil</t>
  </si>
  <si>
    <t>Druge malformacije možganskih žil</t>
  </si>
  <si>
    <t>Račun/zahtevek za doplačilo za socialno ogrožene</t>
  </si>
  <si>
    <t>Račun/zahtevek za doplačilo za pripornike in obsojence</t>
  </si>
  <si>
    <t>Opis vrste dokumenta</t>
  </si>
  <si>
    <t>Šifra strukture zapisa</t>
  </si>
  <si>
    <t>Opis strukture zapisa</t>
  </si>
  <si>
    <t>Račun/zahtevek</t>
  </si>
  <si>
    <t>PGO obravnava</t>
  </si>
  <si>
    <t>Obravnava</t>
  </si>
  <si>
    <t>AOR povzetek</t>
  </si>
  <si>
    <t>MP povzetek</t>
  </si>
  <si>
    <t>Šifrant K11: Dovoljene strukture zapisov po vrstah dokumentov</t>
  </si>
  <si>
    <t>PZN3101</t>
  </si>
  <si>
    <t>PZN3102</t>
  </si>
  <si>
    <t>PZN3103</t>
  </si>
  <si>
    <t>PZN4101</t>
  </si>
  <si>
    <t>PZN4102</t>
  </si>
  <si>
    <t>PZN4103</t>
  </si>
  <si>
    <t>Kurativni patronažni obisk pri pacientu z APD-podaljšan obisk (zjutraj)</t>
  </si>
  <si>
    <t>Kurativni patronažni obisk pri pacientu z APD (zvečer)</t>
  </si>
  <si>
    <t>Kurativni patronažni obisk pri pacientu s CAPD</t>
  </si>
  <si>
    <t>Kurativna obravnava pri pacientu z APD-podaljšana obravnava (zjutraj)</t>
  </si>
  <si>
    <t>Kurativna obravnava pri pacientu z APD (zvečer)</t>
  </si>
  <si>
    <t>Kurativna obravnava pri pacientu s CAPD</t>
  </si>
  <si>
    <t>051</t>
  </si>
  <si>
    <t>Enota za hitre preglede v rednem delovnem času</t>
  </si>
  <si>
    <t>UC - Enota za bolezni</t>
  </si>
  <si>
    <t>UC - Enota za poškodbe</t>
  </si>
  <si>
    <r>
      <t xml:space="preserve">402 111, 403 112, </t>
    </r>
    <r>
      <rPr>
        <sz val="10"/>
        <rFont val="Arial CE"/>
        <charset val="238"/>
      </rPr>
      <t>406 114</t>
    </r>
  </si>
  <si>
    <t xml:space="preserve">
23</t>
  </si>
  <si>
    <t xml:space="preserve">
Postopki oploditve z biomedicinsko pomočjo </t>
  </si>
  <si>
    <t>Aspiracija ciste jajčnika</t>
  </si>
  <si>
    <t xml:space="preserve">Postopki oploditve z biomedicinsko pomočjo </t>
  </si>
  <si>
    <t>Postopki asistirane reprodukcije z medikamentno indukcijo ovulacije</t>
  </si>
  <si>
    <t>Transvaginalna aspiracija jajčnih celic</t>
  </si>
  <si>
    <t>Prenos zarodka v matenico</t>
  </si>
  <si>
    <t>Q0273</t>
  </si>
  <si>
    <t>Q0274</t>
  </si>
  <si>
    <t>E0259</t>
  </si>
  <si>
    <t>Histopatološke preiskave</t>
  </si>
  <si>
    <t>Histološka preiskava biopsije prostate</t>
  </si>
  <si>
    <t>Histološka preiskava biopsije prostate z imunohistokemijo</t>
  </si>
  <si>
    <t>Patološke in citološke preiskave v bolnišnicah</t>
  </si>
  <si>
    <t>OKROŽNICA ZAE 21/18</t>
  </si>
  <si>
    <r>
      <rPr>
        <b/>
        <sz val="10"/>
        <rFont val="Calibri"/>
        <family val="2"/>
        <charset val="238"/>
      </rPr>
      <t xml:space="preserve">Kontrola podatka Šifra storitve. </t>
    </r>
    <r>
      <rPr>
        <sz val="10"/>
        <rFont val="Calibri"/>
        <family val="2"/>
        <charset val="238"/>
      </rPr>
      <t xml:space="preserve"> Preverja se, ali je pri </t>
    </r>
    <r>
      <rPr>
        <sz val="10"/>
        <rFont val="Calibri"/>
        <family val="2"/>
        <charset val="238"/>
      </rPr>
      <t xml:space="preserve">storitvi aplikacije zdravila iz seznama 15.117 obračunana vsaj ena šifra storitve zdravila iz Seznama A ali B (npr. Q0235, Q0265...), ki ima v podrobnih podatkih naveden ustrezen identifikator nadrejene storitve, glede na šifrant K14.1.
</t>
    </r>
    <r>
      <rPr>
        <u/>
        <sz val="10"/>
        <rFont val="Calibri"/>
        <family val="2"/>
        <charset val="238"/>
      </rPr>
      <t>Upošteva se naslednje pravilo/navodilo:</t>
    </r>
    <r>
      <rPr>
        <sz val="10"/>
        <rFont val="Calibri"/>
        <family val="2"/>
        <charset val="238"/>
      </rPr>
      <t xml:space="preserve">
Na eni obravnavi se mora pri storitvi aplikacije zdravila obračunati vsaj ena šifra storitve zdravila iz Seznama A ali B. Vsaj eno zdravilo mora imeti v CBZ določeno to storitev aplikacije. V nasprotnem primeru storitve aplikacije ni možno zaračunati.</t>
    </r>
  </si>
  <si>
    <t>D37</t>
  </si>
  <si>
    <t>Neoplazma negotovega ali neznanega značaja ustne votline in prebavnih organov</t>
  </si>
  <si>
    <t>D370</t>
  </si>
  <si>
    <t>Neoplazma negotovega ali neznanega značaja ustnice, ustne votline in farinksa (žrela)</t>
  </si>
  <si>
    <t>D371</t>
  </si>
  <si>
    <t>Neoplazma negotovega ali neznanega značaja želodca</t>
  </si>
  <si>
    <t>D372</t>
  </si>
  <si>
    <t>Neoplazma negotovega ali neznanega značaja tankega črevesa</t>
  </si>
  <si>
    <t>D373</t>
  </si>
  <si>
    <t>Neoplazma negotovega ali neznanega značaja apendiksa (slepiča)</t>
  </si>
  <si>
    <t>D374</t>
  </si>
  <si>
    <t>Neoplazma negotovega ali neznanega značaja kolona (debelega črevesa)</t>
  </si>
  <si>
    <t>D375</t>
  </si>
  <si>
    <t>Neoplazma negotovega ali neznanega značaja rektuma (danke)</t>
  </si>
  <si>
    <t>D376</t>
  </si>
  <si>
    <t>Neoplazma negotovega ali neznanega značaja jeter, žolčnika in žolčnih vodov</t>
  </si>
  <si>
    <t>D377</t>
  </si>
  <si>
    <t>Neoplazma negotovega ali neznanega značaja drugih delov prebavil</t>
  </si>
  <si>
    <t>D379</t>
  </si>
  <si>
    <t>Neoplazma negotovega ali neznanega značaja prebavil, neopredeljena</t>
  </si>
  <si>
    <t>D38</t>
  </si>
  <si>
    <t>Neoplazma negotovega ali neznanega značaja srednjega ušesa, respiratornih in intratorakalnih organov</t>
  </si>
  <si>
    <t>D380</t>
  </si>
  <si>
    <t>Neoplazma negotovega ali neznanega značaja grla (larinksa)</t>
  </si>
  <si>
    <t>D381</t>
  </si>
  <si>
    <t>Neoplazma negotovega ali neznanega značaja traheje (sapnika), bronhusa (sapnice) in pljuč</t>
  </si>
  <si>
    <t>D382</t>
  </si>
  <si>
    <t>Neoplazma negotovega ali neznanega značaja plevre (popljučnice)</t>
  </si>
  <si>
    <t>D383</t>
  </si>
  <si>
    <t>Neoplazma negotovega ali neznanega značaja mediastinuma(medpljučja)</t>
  </si>
  <si>
    <t>D384</t>
  </si>
  <si>
    <t>Neoplazma negotovega ali neznanega značaja timusa (priželjca)</t>
  </si>
  <si>
    <t>D385</t>
  </si>
  <si>
    <t>Neoplazma negotovega ali neznanega značaja drugih dihalnih (respiratornih) organov</t>
  </si>
  <si>
    <t>D386</t>
  </si>
  <si>
    <t>Neoplazma negotovega ali neznanega značaja respiratornih (dihalnih) organov, neopredeljen</t>
  </si>
  <si>
    <t>D39</t>
  </si>
  <si>
    <t>Neoplazma negotovega ali neznanega značaja ženskih spolnih organov</t>
  </si>
  <si>
    <t>D390</t>
  </si>
  <si>
    <t>Neoplazma negotovega ali neznanega značaja maternice (uterusa)</t>
  </si>
  <si>
    <t>D391</t>
  </si>
  <si>
    <t>Neoplazma negotovega ali neznanega značaja jajčnika (ovarija)</t>
  </si>
  <si>
    <t>D392</t>
  </si>
  <si>
    <t>Neoplazma negotovega ali neznanega značaja posteljice (placente)</t>
  </si>
  <si>
    <t>D397</t>
  </si>
  <si>
    <t>Neoplazma negotovega ali neznanega značaja drugih ženskih spolnih organov</t>
  </si>
  <si>
    <t>D399</t>
  </si>
  <si>
    <t>Neoplazma negotovega ali neznanega značaja ženskega spolnega organa, neopredeljen</t>
  </si>
  <si>
    <t>D40</t>
  </si>
  <si>
    <t>Neoplazma negotovega ali neznanega značaja moških spolnih organov</t>
  </si>
  <si>
    <t>D400</t>
  </si>
  <si>
    <t>Neoplazma negotovega ali neznanega značaja prostate (obsečnice)</t>
  </si>
  <si>
    <t>D401</t>
  </si>
  <si>
    <t>Neoplazma negotovega ali neznanega značaja testisa (moda)</t>
  </si>
  <si>
    <t>D407</t>
  </si>
  <si>
    <t>Neoplazma negotovega ali neznanega značaja drugih moških spolnih organov</t>
  </si>
  <si>
    <t>D409</t>
  </si>
  <si>
    <t>Neoplazma negotovega ali neznanega značaja moškega spolnega organa, neopredeljen</t>
  </si>
  <si>
    <t>D41</t>
  </si>
  <si>
    <t>Neoplazma negotovega ali neznanega značaja sečnih (urinarnih) organov</t>
  </si>
  <si>
    <t>D410</t>
  </si>
  <si>
    <t>Neoplazma negotovega ali neznanega značaja ledvice</t>
  </si>
  <si>
    <t>D411</t>
  </si>
  <si>
    <t>Neoplazma negotovega ali neznanega značaja ledvičnega meha (pelvis renalis)</t>
  </si>
  <si>
    <t>D412</t>
  </si>
  <si>
    <t>Neoplazma negotovega ali neznanega značaja sečevoda (uretera)</t>
  </si>
  <si>
    <t>D413</t>
  </si>
  <si>
    <t>Neoplazma negotovega ali neznanega značaja sečnice (uretre)</t>
  </si>
  <si>
    <t>D414</t>
  </si>
  <si>
    <t>Neoplazma negotovega ali neznanega značaja sečnega mehurja (sečnika)</t>
  </si>
  <si>
    <t>D417</t>
  </si>
  <si>
    <t>Neoplazma negotovega ali neznanega značaja drugih sečnih organov</t>
  </si>
  <si>
    <t>D419</t>
  </si>
  <si>
    <t>Neoplazma negotovega ali neznanega značaja sečnega organa, neopredeljen</t>
  </si>
  <si>
    <t>D42</t>
  </si>
  <si>
    <t>Neoplazma negotovega ali neznanega značaja mening (možganskih ovojnic, ovojnic hrbtnega mozga)</t>
  </si>
  <si>
    <t>D420</t>
  </si>
  <si>
    <t>Neoplazma negotovega ali neznanega značaja možganske ovojnice (cerebralne meninge)</t>
  </si>
  <si>
    <t>D421</t>
  </si>
  <si>
    <t>Neoplazma negotovega ali neznanega značaja ovojnice hrbtnega mozga (spinalne meninge)</t>
  </si>
  <si>
    <t>D429</t>
  </si>
  <si>
    <t>Neoplazma negotovega ali neznanega značaja možganske ovojnice in ovojnice hrbtnega mozga (meninge), neopredeljene</t>
  </si>
  <si>
    <t>D43</t>
  </si>
  <si>
    <t>Neoplazma negotovega ali neznanega značaja možganov in centralnega živčevja</t>
  </si>
  <si>
    <t>D430</t>
  </si>
  <si>
    <t>Neoplazma negotovega ali neznanega značaja možganov, supratentorialno (nad tentorijem)</t>
  </si>
  <si>
    <t>D431</t>
  </si>
  <si>
    <t>Neoplazma negotovega ali neznanega značaja možganov, infratentorialno (pod tentorijem)</t>
  </si>
  <si>
    <t>D432</t>
  </si>
  <si>
    <t>Neoplazma negotovega ali neznanega značaja možganov, neopredeljeni</t>
  </si>
  <si>
    <t>D433</t>
  </si>
  <si>
    <t>Neoplazma negotovega ali neznanega značaja možganskih (kranialnih) živcev</t>
  </si>
  <si>
    <t>D434</t>
  </si>
  <si>
    <t>Neoplazma negotovega ali neznanega značaja hrbtnega mozga</t>
  </si>
  <si>
    <t>D437</t>
  </si>
  <si>
    <t>Neoplazma negotovega ali neznanega značaja drugih delov centralnega živčevja</t>
  </si>
  <si>
    <t>D439</t>
  </si>
  <si>
    <t>Neoplazma negotovega ali neznanega značaja centralnega živčevje, neopredeljeno</t>
  </si>
  <si>
    <t>D44</t>
  </si>
  <si>
    <t>Neoplazma negotovega ali neznanega značaja endokrinih žlez (žlez z notranjim izločanjem)</t>
  </si>
  <si>
    <t>D440</t>
  </si>
  <si>
    <t>Neoplazma negotovega ali neznanega značaja ščitnice</t>
  </si>
  <si>
    <t>D441</t>
  </si>
  <si>
    <t>Neoplazma negotovega ali neznanega značaja nadledvične žleze</t>
  </si>
  <si>
    <t>D442</t>
  </si>
  <si>
    <t>Neoplazma negotovega ali neznanega značaja obščitnice</t>
  </si>
  <si>
    <t>D443</t>
  </si>
  <si>
    <t>Neoplazma negotovega ali neznanega značaja hipofize</t>
  </si>
  <si>
    <t>D444</t>
  </si>
  <si>
    <t>Neoplazma negotovega ali neznanega značaja kraniofaringealnega voda</t>
  </si>
  <si>
    <t>D445</t>
  </si>
  <si>
    <t>Neoplazma negotovega ali neznanega značaja češarike</t>
  </si>
  <si>
    <t>D446</t>
  </si>
  <si>
    <t>Neoplazma negotovega ali neznanega značaja karotidnega telesca</t>
  </si>
  <si>
    <t>D447</t>
  </si>
  <si>
    <t>Neoplazma negotovega ali neznanega značaja aortnega telesca in drugih paraganglijev</t>
  </si>
  <si>
    <t>D448</t>
  </si>
  <si>
    <t>Neoplazma negotovega ali neznanega značaja - pluriglandularna prizadetosti</t>
  </si>
  <si>
    <t>D449</t>
  </si>
  <si>
    <t>Neoplazma negotovega ali neznanega značaja endokrine žleze, neopredeljena</t>
  </si>
  <si>
    <t>D45</t>
  </si>
  <si>
    <t>Policitemija vera (prava policitemija)</t>
  </si>
  <si>
    <t>D46</t>
  </si>
  <si>
    <t>Mielodisplastični sindromi</t>
  </si>
  <si>
    <t>D460</t>
  </si>
  <si>
    <t>Refraktorna anemija brez sideroblastov, tako ugotovljena</t>
  </si>
  <si>
    <t>D461</t>
  </si>
  <si>
    <t>Refraktorna anemija s sideroblasti</t>
  </si>
  <si>
    <t>D462</t>
  </si>
  <si>
    <t>Refraktorna anemija s presežkom blastov</t>
  </si>
  <si>
    <t>D463</t>
  </si>
  <si>
    <t>Refraktorna anemija s presežkom blastov s transformacijo</t>
  </si>
  <si>
    <t>D464</t>
  </si>
  <si>
    <t>Refraktorna anemija, neopredeljena</t>
  </si>
  <si>
    <t>D467</t>
  </si>
  <si>
    <t>Drugi mielodisplastični sindromi</t>
  </si>
  <si>
    <t>D469</t>
  </si>
  <si>
    <t>Mielodisplastični sindrom, neopredeljen</t>
  </si>
  <si>
    <t>D47</t>
  </si>
  <si>
    <t>Druge neoplazme negotovega ali neznanega značaja limfatičnega, krvotvornega in sorodnega tkiva</t>
  </si>
  <si>
    <t>D470</t>
  </si>
  <si>
    <t>Histiocitični in mastocitični tumorji negotovega in neznanega značaja</t>
  </si>
  <si>
    <t>D471</t>
  </si>
  <si>
    <t>Kronična mieloproliferativna bolezen</t>
  </si>
  <si>
    <t>D472</t>
  </si>
  <si>
    <t>Monoklonska gamopatija</t>
  </si>
  <si>
    <t>D473</t>
  </si>
  <si>
    <t>Esencialna (hemoragična) trombocitemija</t>
  </si>
  <si>
    <t>D477</t>
  </si>
  <si>
    <t>Druge opredeljene neoplazme limfatičnega, krvotvornega in sorodnega tkiva negotovega ali neznanega značaja</t>
  </si>
  <si>
    <t>D479</t>
  </si>
  <si>
    <t>Neoplazma negotovega ali neznanega značaja limfatičnega, krvotvornega in sorodnega tkiva, neopredeljena</t>
  </si>
  <si>
    <t>D48</t>
  </si>
  <si>
    <t>Neoplazma negotovega ali neznanega značaja drugih in neopredeljenih mest</t>
  </si>
  <si>
    <t>D480</t>
  </si>
  <si>
    <t>Neoplazma negotovega ali neznanega značaja kosti in sklepnega hrustanca</t>
  </si>
  <si>
    <t>D481</t>
  </si>
  <si>
    <t>Neoplazma negotovega ali neznanega značaja vezivnega in mehkega tkiva</t>
  </si>
  <si>
    <t>D482</t>
  </si>
  <si>
    <t>Neoplazma negotovega ali neznanega značaja perifernih živcev in avtonomnega živčevja</t>
  </si>
  <si>
    <t>D483</t>
  </si>
  <si>
    <t>Neoplazma negotovega ali neznanega značaja retroperitoneja</t>
  </si>
  <si>
    <t>D484</t>
  </si>
  <si>
    <t>Neoplazma negotovega ali neznanega značaja peritoneja</t>
  </si>
  <si>
    <t>D485</t>
  </si>
  <si>
    <t>Neoplazma negotovega ali neznanega značaja kože</t>
  </si>
  <si>
    <t>D486</t>
  </si>
  <si>
    <t>Neoplazma negotovega ali neznanega značaja dojke</t>
  </si>
  <si>
    <t>D487</t>
  </si>
  <si>
    <t>Neoplazma negotovega ali neznanega značaja drugega opredeljena mesta</t>
  </si>
  <si>
    <t>D489</t>
  </si>
  <si>
    <t>Neoplazma negotovega ali neznanega značaja, neopredeljena</t>
  </si>
  <si>
    <t>Z031</t>
  </si>
  <si>
    <t>Opazovanje zaradi suma na maligno neoplazmo</t>
  </si>
  <si>
    <t>ROB 0384</t>
  </si>
  <si>
    <t>Opis napake:
Obračun endodontskih storitev ni ustrezen.</t>
  </si>
  <si>
    <t>E0697</t>
  </si>
  <si>
    <t>K0117</t>
  </si>
  <si>
    <t>K0132</t>
  </si>
  <si>
    <t>K0118</t>
  </si>
  <si>
    <t>K0126</t>
  </si>
  <si>
    <t>K0127</t>
  </si>
  <si>
    <t>K0136</t>
  </si>
  <si>
    <t>K0128</t>
  </si>
  <si>
    <t xml:space="preserve">Kontrola dejav.tveg.s svetov.pri DMS </t>
  </si>
  <si>
    <t>Obr. kronič.pacienta–DMS: AH</t>
  </si>
  <si>
    <t>K0129</t>
  </si>
  <si>
    <t xml:space="preserve">Kratek obisk pri DMS </t>
  </si>
  <si>
    <t>K0133</t>
  </si>
  <si>
    <t>Obr.kronič.pacienta-DMS: prostata</t>
  </si>
  <si>
    <t>K0134</t>
  </si>
  <si>
    <t>Obr. kronič.pacienta-DMS: osteoporoza</t>
  </si>
  <si>
    <t>Preventivna obr.-DMS: osteoporoza</t>
  </si>
  <si>
    <t>Obr. kronič.pacienta-DMS: koronarna bol.</t>
  </si>
  <si>
    <t>Obr. kronič. pacienta–DMS: z depresijo</t>
  </si>
  <si>
    <t>Obr. kronič.pacienta–DMS: SB tip 2</t>
  </si>
  <si>
    <t>Obr. kronič.pacienta–DMS: KOPB</t>
  </si>
  <si>
    <t>Obr. kronič.pacienta–DMS: astma</t>
  </si>
  <si>
    <t>52320-01</t>
  </si>
  <si>
    <t>52321-01</t>
  </si>
  <si>
    <t>52322-01</t>
  </si>
  <si>
    <t>52323-01</t>
  </si>
  <si>
    <t>52324-01</t>
  </si>
  <si>
    <t>52325-01</t>
  </si>
  <si>
    <t>52326-01</t>
  </si>
  <si>
    <t>52327-01</t>
  </si>
  <si>
    <t>52328-01</t>
  </si>
  <si>
    <t>644 409</t>
  </si>
  <si>
    <t>Sistematski logopedski pregled GJK pri pet letnem otroku.</t>
  </si>
  <si>
    <t>Spec. odstranitev zalomljenega instr.</t>
  </si>
  <si>
    <t>Zapora perforacije</t>
  </si>
  <si>
    <t xml:space="preserve">Dograditev zobne krone </t>
  </si>
  <si>
    <t>Spec. odstranitev protetičnega zatička</t>
  </si>
  <si>
    <t>Invazivna diagnostika z mikroskopom</t>
  </si>
  <si>
    <t>Q0277</t>
  </si>
  <si>
    <t>CBCT slikanje</t>
  </si>
  <si>
    <r>
      <t>Šifrant K26: Storitve za zobozdravstveno dejavnost</t>
    </r>
    <r>
      <rPr>
        <b/>
        <sz val="14"/>
        <color indexed="17"/>
        <rFont val="Arial"/>
        <family val="2"/>
        <charset val="238"/>
      </rPr>
      <t>, pri katerih je potrebno označiti podatek »Obseg slikanja«</t>
    </r>
  </si>
  <si>
    <t>ČELJUST</t>
  </si>
  <si>
    <t>KVADRANT</t>
  </si>
  <si>
    <t>SEKTOR</t>
  </si>
  <si>
    <t>Sektor</t>
  </si>
  <si>
    <t>52320-02</t>
  </si>
  <si>
    <t>52321-02</t>
  </si>
  <si>
    <t>52322-02</t>
  </si>
  <si>
    <t>52323-02</t>
  </si>
  <si>
    <t>52324-02</t>
  </si>
  <si>
    <t>52325-02</t>
  </si>
  <si>
    <t>52326-02</t>
  </si>
  <si>
    <t>52327-02</t>
  </si>
  <si>
    <t>52328-02</t>
  </si>
  <si>
    <t>Šifrant K36: Razlogi obravnave za listine OZZ za upravičeno zadržanost od dela po podlagah zavarovanja</t>
  </si>
  <si>
    <t>Šifra RO za listine OZZ</t>
  </si>
  <si>
    <t>Šifrant K35.1: Storitve za zobozdravstvo in dovoljene lokacija zoba - po lokacijah sektorjev</t>
  </si>
  <si>
    <t>Zalivka na 1 ploskvi - IKS - kompozit</t>
  </si>
  <si>
    <t>Zalivka na 2 ploskvah predšolski-TKS-kompozit</t>
  </si>
  <si>
    <t>Dograditev zob.krone predšolski-TKS- kompozit</t>
  </si>
  <si>
    <t>Zalivka na 1 ploskvi - TKS - kompozit</t>
  </si>
  <si>
    <t>Zalivka na 2 ploskvah-TKS- kompozit</t>
  </si>
  <si>
    <t>Zalivka na 3 ali več ploskvah-TKS-kompozit</t>
  </si>
  <si>
    <t>Zalivka na 1 ploskvi do 15 let-TKS-kompozit</t>
  </si>
  <si>
    <t>Zalivka na 2 ploskvah do 15 let-TKS- kompozit</t>
  </si>
  <si>
    <t>Zalivka na 3 ali več pl.do 15 let-TKS-kompozit</t>
  </si>
  <si>
    <t>Zalivka na 1 ploskvi predšolski-TKS- kompozit</t>
  </si>
  <si>
    <r>
      <t>Zalivka na 1 ploskvi -</t>
    </r>
    <r>
      <rPr>
        <sz val="9"/>
        <rFont val="Arial"/>
        <family val="2"/>
        <charset val="238"/>
      </rPr>
      <t xml:space="preserve"> IKS - </t>
    </r>
    <r>
      <rPr>
        <sz val="9"/>
        <rFont val="Calibri"/>
        <family val="2"/>
        <charset val="238"/>
      </rPr>
      <t>kompozit</t>
    </r>
  </si>
  <si>
    <r>
      <t>Zalivka na 2 ploskvah</t>
    </r>
    <r>
      <rPr>
        <sz val="9"/>
        <rFont val="Arial"/>
        <family val="2"/>
        <charset val="238"/>
      </rPr>
      <t>-IKS-</t>
    </r>
    <r>
      <rPr>
        <sz val="9"/>
        <rFont val="Calibri"/>
        <family val="2"/>
        <charset val="238"/>
      </rPr>
      <t xml:space="preserve"> kompozit</t>
    </r>
  </si>
  <si>
    <r>
      <t>Zalivka na 3 ali več ploskvah-</t>
    </r>
    <r>
      <rPr>
        <sz val="9"/>
        <rFont val="Arial"/>
        <family val="2"/>
        <charset val="238"/>
      </rPr>
      <t>IKS</t>
    </r>
    <r>
      <rPr>
        <sz val="9"/>
        <rFont val="Calibri"/>
        <family val="2"/>
        <charset val="238"/>
      </rPr>
      <t>-kompozit</t>
    </r>
  </si>
  <si>
    <r>
      <t>Zalivka na 1 ploskvi do 15 let-</t>
    </r>
    <r>
      <rPr>
        <sz val="9"/>
        <rFont val="Arial"/>
        <family val="2"/>
        <charset val="238"/>
      </rPr>
      <t>IKS-</t>
    </r>
    <r>
      <rPr>
        <sz val="9"/>
        <rFont val="Calibri"/>
        <family val="2"/>
        <charset val="238"/>
      </rPr>
      <t>kompozit</t>
    </r>
  </si>
  <si>
    <r>
      <t>Zalivka na 2 ploskvah do 15 let</t>
    </r>
    <r>
      <rPr>
        <sz val="9"/>
        <rFont val="Arial"/>
        <family val="2"/>
        <charset val="238"/>
      </rPr>
      <t xml:space="preserve">-IKS- </t>
    </r>
    <r>
      <rPr>
        <sz val="9"/>
        <rFont val="Calibri"/>
        <family val="2"/>
        <charset val="238"/>
      </rPr>
      <t>kompozit</t>
    </r>
  </si>
  <si>
    <r>
      <t>Zalivka na 3 ali več pl.do 15 let-</t>
    </r>
    <r>
      <rPr>
        <sz val="9"/>
        <rFont val="Arial"/>
        <family val="2"/>
        <charset val="238"/>
      </rPr>
      <t>IKS-</t>
    </r>
    <r>
      <rPr>
        <sz val="9"/>
        <rFont val="Calibri"/>
        <family val="2"/>
        <charset val="238"/>
      </rPr>
      <t>kompozit</t>
    </r>
  </si>
  <si>
    <r>
      <t>Zalivka na 1 ploskvi predšolski-</t>
    </r>
    <r>
      <rPr>
        <sz val="9"/>
        <rFont val="Arial"/>
        <family val="2"/>
        <charset val="238"/>
      </rPr>
      <t>IKS-</t>
    </r>
    <r>
      <rPr>
        <sz val="9"/>
        <rFont val="Calibri"/>
        <family val="2"/>
        <charset val="238"/>
      </rPr>
      <t xml:space="preserve"> kompozit</t>
    </r>
  </si>
  <si>
    <r>
      <t>Zalivka na 2 ploskvah predšolski</t>
    </r>
    <r>
      <rPr>
        <sz val="9"/>
        <rFont val="Arial"/>
        <family val="2"/>
        <charset val="238"/>
      </rPr>
      <t>-IKS</t>
    </r>
    <r>
      <rPr>
        <sz val="9"/>
        <rFont val="Calibri"/>
        <family val="2"/>
        <charset val="238"/>
      </rPr>
      <t>-kompozit</t>
    </r>
  </si>
  <si>
    <r>
      <t>Dograditev zob.krone predšolski-</t>
    </r>
    <r>
      <rPr>
        <sz val="9"/>
        <rFont val="Arial"/>
        <family val="2"/>
        <charset val="238"/>
      </rPr>
      <t xml:space="preserve">IKS- </t>
    </r>
    <r>
      <rPr>
        <sz val="9"/>
        <rFont val="Calibri"/>
        <family val="2"/>
        <charset val="238"/>
      </rPr>
      <t>kompozit</t>
    </r>
  </si>
  <si>
    <t>Zalivka na 2 ploskvah-IKS- kompozit</t>
  </si>
  <si>
    <t>Zalivka na 3 ali več ploskvah-IKS-kompozit</t>
  </si>
  <si>
    <t>Zalivka na 1 ploskvi do 15 let-IKS-kompozit</t>
  </si>
  <si>
    <t>Zalivka na 2 ploskvah do 15 let-IKS- kompozit</t>
  </si>
  <si>
    <t>Zalivka na 3 ali več pl.do 15 let-IKS-kompozit</t>
  </si>
  <si>
    <t>Zalivka na 1 ploskvi predšolski-IKS- kompozit</t>
  </si>
  <si>
    <t>Zalivka na 2 ploskvah predšolski-IKS-kompozit</t>
  </si>
  <si>
    <t>Dograditev zob.krone predšolski-IKS- kompozit</t>
  </si>
  <si>
    <t>Q0280</t>
  </si>
  <si>
    <t>Substitucijska zdravila - delitev</t>
  </si>
  <si>
    <t>E0706</t>
  </si>
  <si>
    <t>Delitev metadona</t>
  </si>
  <si>
    <r>
      <t>OKR ZAE 25</t>
    </r>
    <r>
      <rPr>
        <sz val="8"/>
        <color rgb="FF0070C0"/>
        <rFont val="Calibri"/>
        <family val="2"/>
        <charset val="238"/>
        <scheme val="minor"/>
      </rPr>
      <t>/18</t>
    </r>
  </si>
  <si>
    <t>Delitev substit.zdravil (tbi/kaps)</t>
  </si>
  <si>
    <t>E0707</t>
  </si>
  <si>
    <t>Delitev metadona - izven centra</t>
  </si>
  <si>
    <t>E0702</t>
  </si>
  <si>
    <t>Delitev substit.zdr.(tbi/kaps) - izven centra</t>
  </si>
  <si>
    <t>Delitev  substit.zdravil (tbl/kaps)</t>
  </si>
  <si>
    <t>Delitev substit.zdr.(tbl/kaps) - izven centra</t>
  </si>
  <si>
    <t>E0694</t>
  </si>
  <si>
    <r>
      <t xml:space="preserve">Priprava metadona </t>
    </r>
    <r>
      <rPr>
        <sz val="9"/>
        <color rgb="FFFF0000"/>
        <rFont val="Calibri"/>
        <family val="2"/>
        <charset val="238"/>
      </rPr>
      <t>v centru</t>
    </r>
  </si>
  <si>
    <r>
      <t>OKR ZAE 25/</t>
    </r>
    <r>
      <rPr>
        <sz val="8"/>
        <color rgb="FFFF0000"/>
        <rFont val="Calibri"/>
        <family val="2"/>
        <charset val="238"/>
        <scheme val="minor"/>
      </rPr>
      <t>18</t>
    </r>
  </si>
  <si>
    <t>057</t>
  </si>
  <si>
    <t>Center za duševno zdravje otrok in mladostnikov</t>
  </si>
  <si>
    <t>058</t>
  </si>
  <si>
    <t>Ambulantna obravnava v okviru centrov za duševno zdravje odraslih</t>
  </si>
  <si>
    <t>059</t>
  </si>
  <si>
    <t>Skupnostna psihiatrična obravnava v okviru centrov za duševno zdravje odraslih</t>
  </si>
  <si>
    <t>DERR01</t>
  </si>
  <si>
    <t>Ekscizija malignega tumorja kože</t>
  </si>
  <si>
    <t>OKR ZAE 44/18</t>
  </si>
  <si>
    <t>ROB 0385</t>
  </si>
  <si>
    <r>
      <rPr>
        <b/>
        <sz val="10"/>
        <color indexed="8"/>
        <rFont val="Calibri"/>
        <family val="2"/>
        <charset val="238"/>
      </rPr>
      <t xml:space="preserve">Kontrola podatka Šifra storitve. </t>
    </r>
    <r>
      <rPr>
        <sz val="10"/>
        <color indexed="8"/>
        <rFont val="Calibri"/>
        <family val="2"/>
        <charset val="238"/>
      </rPr>
      <t xml:space="preserve">Preverja se, da poleg storitve ni obračunana nobena izmed ostalih storitev iz sklopa glede na šifrant K14.1.
</t>
    </r>
    <r>
      <rPr>
        <u/>
        <sz val="10"/>
        <color indexed="8"/>
        <rFont val="Calibri"/>
        <family val="2"/>
        <charset val="238"/>
      </rPr>
      <t>Upošteva se naslednje pravilo/navodilo:</t>
    </r>
    <r>
      <rPr>
        <sz val="10"/>
        <color indexed="8"/>
        <rFont val="Calibri"/>
        <family val="2"/>
        <charset val="238"/>
      </rPr>
      <t xml:space="preserve">
Poleg storitve ne sme biti obračunana nobena izmed ostalih storitev iz sklopa.</t>
    </r>
  </si>
  <si>
    <t>Opis napake:
Obračun storitev ni ustrezen. Poleg storitve ne sme biti obračunana nobena izmed ostalih soodvisnih storitev.</t>
  </si>
  <si>
    <t>DER002</t>
  </si>
  <si>
    <t>Delni pregled</t>
  </si>
  <si>
    <t>DER003</t>
  </si>
  <si>
    <t>Kratki pregled in triaža</t>
  </si>
  <si>
    <t>DER004</t>
  </si>
  <si>
    <t>Dodatno zaračunljive storitve z VISOKO dodano vrednostjo 1</t>
  </si>
  <si>
    <t>DER005</t>
  </si>
  <si>
    <t>Dodatno zaračunljive storitve z VISOKO dodano vrednostjo 2</t>
  </si>
  <si>
    <t>DER006</t>
  </si>
  <si>
    <t>Dodatno zaračunljive storitve z VISOKO dodano vrednostjo 3</t>
  </si>
  <si>
    <t>DER007</t>
  </si>
  <si>
    <t>Dodatno zaračunljive storitve z NIZKO dodano vrednostjo</t>
  </si>
  <si>
    <t>Biopsija kože</t>
  </si>
  <si>
    <t>DERDKR0001</t>
  </si>
  <si>
    <t>Podr. ev. storitev</t>
  </si>
  <si>
    <t>Električna stimulacija, nedoločena, s protibolečinskim efektom (TNB, idr.)</t>
  </si>
  <si>
    <t>DERDFO0002</t>
  </si>
  <si>
    <t>UV terapija</t>
  </si>
  <si>
    <t>DERDFO0001</t>
  </si>
  <si>
    <t>Tuberkulinsko testiranje ali drugo intradermalno vbrizgavanje alergena in odčitavanje po določenem času</t>
  </si>
  <si>
    <t>DERDAL0008</t>
  </si>
  <si>
    <t>Krpični test (standardni alergeni, prinešeni alergeni)</t>
  </si>
  <si>
    <t>DERDAL0007</t>
  </si>
  <si>
    <t>Fotoepikutani testi</t>
  </si>
  <si>
    <t>DERDAL0005</t>
  </si>
  <si>
    <t>Testiranje na fotoalergijo</t>
  </si>
  <si>
    <t>DERDAL0004</t>
  </si>
  <si>
    <t>Testiranje na fizikalne urtikarije</t>
  </si>
  <si>
    <t>DERDAL0003</t>
  </si>
  <si>
    <t>Kontaktna imunoterapija</t>
  </si>
  <si>
    <t>DERDAL0002</t>
  </si>
  <si>
    <t>Test z avtolognim serumom</t>
  </si>
  <si>
    <t>DERDAL0001</t>
  </si>
  <si>
    <t>DERDFL0005</t>
  </si>
  <si>
    <t>DERDFL0002</t>
  </si>
  <si>
    <t>Akralne meritve krvnih pritiskov in pretokov ter mišične črpalke</t>
  </si>
  <si>
    <t>DERDFL0001</t>
  </si>
  <si>
    <t>Ekscizija manjše spremembe kože</t>
  </si>
  <si>
    <t>DERDKR0005</t>
  </si>
  <si>
    <t>Dermatokirurška oskrba majhnih ran</t>
  </si>
  <si>
    <t>DERDKR0004</t>
  </si>
  <si>
    <t xml:space="preserve">Incizija kože in podkožja </t>
  </si>
  <si>
    <t>DERDKR0003</t>
  </si>
  <si>
    <t>Incizija, ekscizija, okluzija žil: trombektomija na venah spodnjih okončin</t>
  </si>
  <si>
    <t>DERDKR0002</t>
  </si>
  <si>
    <t>DERDFO0003</t>
  </si>
  <si>
    <t>Kožni testi glede preobčutljivosti takojšnjega tipa I</t>
  </si>
  <si>
    <t>DERDAL0006</t>
  </si>
  <si>
    <t xml:space="preserve">UZ vodena  tankoigelna aspiracijska biopsija (citološka punkcija) </t>
  </si>
  <si>
    <t>DERDFL0007</t>
  </si>
  <si>
    <t>UZ pregled perifernih bezgavčnih lož (1 loža)</t>
  </si>
  <si>
    <t>DERDFL0006</t>
  </si>
  <si>
    <t>Preiskava z Duplex UZ</t>
  </si>
  <si>
    <t>DERDFL0003</t>
  </si>
  <si>
    <t>UZ meritev limfedema</t>
  </si>
  <si>
    <t>DERDLI0002</t>
  </si>
  <si>
    <t>Ekscizija večje spremembe kože</t>
  </si>
  <si>
    <t>DERDKR0006</t>
  </si>
  <si>
    <t>Postopki (osnovna košarica) v okviru celotnega in delnega pregleda specialistične zunajbolnišnične zdravstvene dejavnosti dermatologije (203 206)</t>
  </si>
  <si>
    <t>55.129o</t>
  </si>
  <si>
    <t>Seznam podrobnih evidenčnih storitev</t>
  </si>
  <si>
    <t>Celotni pregled</t>
  </si>
  <si>
    <t>DER001</t>
  </si>
  <si>
    <t>2. del: podrobna evidenčna storitev</t>
  </si>
  <si>
    <t xml:space="preserve">Šifrant K14.2: Soodvisnost storitev za obračun s podrobnimi evidenčnimi storitvami </t>
  </si>
  <si>
    <t>Šifrant K33: Izjeme pri navajanju podatkov o diagnozah na nivoju storitve</t>
  </si>
  <si>
    <t>Vrsta dejavnosti</t>
  </si>
  <si>
    <t>Podvrsta dejavnosti</t>
  </si>
  <si>
    <t>Obveznost navajanja podatkov o diagnozah</t>
  </si>
  <si>
    <t xml:space="preserve">Seznam A </t>
  </si>
  <si>
    <t>Blagovni rabat - Seznam A</t>
  </si>
  <si>
    <t xml:space="preserve">Poslovna donacija - Seznam A </t>
  </si>
  <si>
    <t>Seznam B</t>
  </si>
  <si>
    <t>Blagovni rabat  - Seznam B</t>
  </si>
  <si>
    <t>Poslovna donacija - Seznam B</t>
  </si>
  <si>
    <t>Ostanek iz prenapolnjenih vial -Seznam B</t>
  </si>
  <si>
    <t>Substitucijska zdravila</t>
  </si>
  <si>
    <t>K0044</t>
  </si>
  <si>
    <t>Pregled ob postelji</t>
  </si>
  <si>
    <t>01010</t>
  </si>
  <si>
    <t>Delni pregled duševno/telesno bolnih**</t>
  </si>
  <si>
    <t>302</t>
  </si>
  <si>
    <t>Začetna ambulantna psihiatrična oskrba</t>
  </si>
  <si>
    <t>Nadaljnja ambulantna psihiatrična oskrba</t>
  </si>
  <si>
    <t>Konzultacija pri psihologu**</t>
  </si>
  <si>
    <t>Tuberkulinsko testiranje**</t>
  </si>
  <si>
    <t>Odvzem krvi iz vene in dodatek antiko.**</t>
  </si>
  <si>
    <t>Odvzem urina in dodatek konz. sredstva**</t>
  </si>
  <si>
    <t>Začetna psihološka evalvacija</t>
  </si>
  <si>
    <t>Krajši psihodiagnostični intervju**</t>
  </si>
  <si>
    <t>S-Bilirubin (nezaestreni - estri)</t>
  </si>
  <si>
    <t>S-Bilirubin, estri</t>
  </si>
  <si>
    <t>S-Aspartat amniotransferaza</t>
  </si>
  <si>
    <t>S-Alanin amniotransferaza</t>
  </si>
  <si>
    <t>S-Gama-Glutamil transpeptidaza</t>
  </si>
  <si>
    <t>Protein - Protitel. Treponema pallidum</t>
  </si>
  <si>
    <t>Storitve na hematol. avtom. analizatorju</t>
  </si>
  <si>
    <t>Cepljenje - posamična aplik. vakcine***</t>
  </si>
  <si>
    <t>Predpisovanje zdravila na recept***</t>
  </si>
  <si>
    <t>Družinska psihoterapija</t>
  </si>
  <si>
    <t>Psihoterapija zakonskih in drugih parov</t>
  </si>
  <si>
    <t>Skupinska psihoterapija**</t>
  </si>
  <si>
    <t>Skupinska socioterapija - odvisnosti**</t>
  </si>
  <si>
    <t>Psihoterapevtski ukrep, analitski**</t>
  </si>
  <si>
    <t>Šifra seznama</t>
  </si>
  <si>
    <t>15.50</t>
  </si>
  <si>
    <t>Laboratorijske preiskave v referenčni ambulanti s pripadajočo splošno ambulanto (302 001)</t>
  </si>
  <si>
    <t>15.124</t>
  </si>
  <si>
    <t>Laboratorijske preiskave v Centrih za preprečevanje in zdravljenje odvisnosti od prepovedanih drog (302 003)</t>
  </si>
  <si>
    <t>15.125</t>
  </si>
  <si>
    <t>Evidenčne storitve izdaje zdravil v Centrih za preprečevanje in zdravljenje odvisnosti od prepovedanih drog (302 003)</t>
  </si>
  <si>
    <t>15.51</t>
  </si>
  <si>
    <t>Evidenčne preiskave UZ</t>
  </si>
  <si>
    <t>15.117</t>
  </si>
  <si>
    <t>Šifrant K33.1: Izjeme pri navajanju podatkov o diagnozah na nivoju storitve - po storitvah</t>
  </si>
  <si>
    <t>Šifrant K33.2: Izjeme pri navajanju podatkov o diagnozah na nivoju storitve - po seznamih storitev</t>
  </si>
  <si>
    <t xml:space="preserve">P </t>
  </si>
  <si>
    <t>K1045</t>
  </si>
  <si>
    <t>Pregled pred cepljenjem nosečnice</t>
  </si>
  <si>
    <t>K1046</t>
  </si>
  <si>
    <t>Cepljenje nosečnice</t>
  </si>
  <si>
    <t>OKR ZAE 47/18</t>
  </si>
  <si>
    <t>Šifrant K16: Lokacija zoba / lokacija ploskve / lokacija čeljusti/ lokacija kvadranta / lokacija sektorja</t>
  </si>
  <si>
    <t>Opomba: Vsak nadštevilčni zob se označi s šifro 99. Ker se takšen zob lahko pojavi na katerikoli lokaciji zoba, se označijo ploskve glede na lokacijo zoba. Pri kontroli se preverja število ploskev (do 5 ploskev), pri čemer se ploskve ne smejo ponavljati.  
Kontrola na lokacijo sektorja se ne izvaja.</t>
  </si>
  <si>
    <t>Oznaka za izdajo potrdila o upravičeni zadržanosti od dela
(0 – ni pravica, 1 – je pravica)</t>
  </si>
  <si>
    <t>036000</t>
  </si>
  <si>
    <t>113000</t>
  </si>
  <si>
    <t>K0045</t>
  </si>
  <si>
    <t>K0046</t>
  </si>
  <si>
    <t>K0047</t>
  </si>
  <si>
    <t>Pregled pred cepljenjem odraslega</t>
  </si>
  <si>
    <t>K0048</t>
  </si>
  <si>
    <t>Cepljenje odraslega</t>
  </si>
  <si>
    <t>K0024</t>
  </si>
  <si>
    <t>UZ kolkov pri dojenčku</t>
  </si>
  <si>
    <t>E0708</t>
  </si>
  <si>
    <t>Navajanje podatkov o diagnozah pri storitvi na strukturi Obravnava</t>
  </si>
  <si>
    <t>Snemni ort. aparat , izdelan brez konstrukcijskega griza do vključno 4 elementov poleg baze</t>
  </si>
  <si>
    <t>Odtiskovanje zobnih lokov - izdelava študijskega modela.</t>
  </si>
  <si>
    <t>ROB 0386</t>
  </si>
  <si>
    <r>
      <rPr>
        <b/>
        <sz val="10"/>
        <color indexed="8"/>
        <rFont val="Calibri"/>
        <family val="2"/>
        <charset val="238"/>
      </rPr>
      <t xml:space="preserve">Kontrola podatka Šifra storitve. </t>
    </r>
    <r>
      <rPr>
        <sz val="10"/>
        <color indexed="8"/>
        <rFont val="Calibri"/>
        <family val="2"/>
        <charset val="238"/>
      </rPr>
      <t xml:space="preserve">Preverja se, ali je poleg storitve obračunana ustrezna storitev glede na šifrant K14.1.
</t>
    </r>
    <r>
      <rPr>
        <u/>
        <sz val="10"/>
        <color indexed="8"/>
        <rFont val="Calibri"/>
        <family val="2"/>
        <charset val="238"/>
      </rPr>
      <t>Upošteva se naslednje pravilo/navodilo:</t>
    </r>
    <r>
      <rPr>
        <sz val="10"/>
        <color indexed="8"/>
        <rFont val="Calibri"/>
        <family val="2"/>
        <charset val="238"/>
      </rPr>
      <t xml:space="preserve">
Poleg storitve morajo biti na obravnavi obračunane ustrezne pripadajoče storitve.</t>
    </r>
  </si>
  <si>
    <t>Opis napake:
Obračun storitev ni ustrezen. Poleg storitve morajo biti na obravnavi obračunane ustrezne pripadajoče storitve.</t>
  </si>
  <si>
    <t>Analiza študijskega modela po posameznih metodah.</t>
  </si>
  <si>
    <t>Pregled pred cepljenjem otroka do 7.leta</t>
  </si>
  <si>
    <t xml:space="preserve">Pregled pred cepljenjem po 7. letu </t>
  </si>
  <si>
    <t>PZN2105</t>
  </si>
  <si>
    <t>Prev.obrav.kron.pac.-prva obrav.- v oskr.stan.</t>
  </si>
  <si>
    <t>PZN2106</t>
  </si>
  <si>
    <t>Prev.obrav.kron.pac.-pon.  obrav.- v oskr.stan.</t>
  </si>
  <si>
    <t>PZN2107</t>
  </si>
  <si>
    <t>Obrav.pac. zaradi sodel. v nac.prev.prog. .- v oskr.stan.</t>
  </si>
  <si>
    <t>PZN2205</t>
  </si>
  <si>
    <t>PZN2206</t>
  </si>
  <si>
    <t>Prev.obrav.kron.pac.-pon. obrav.- v oskr.stan.</t>
  </si>
  <si>
    <t>PZN2207</t>
  </si>
  <si>
    <r>
      <t>Šifrant K23: Storitve za zobozdravstveno dejavnost, pri katerih je potrebno</t>
    </r>
    <r>
      <rPr>
        <b/>
        <strike/>
        <sz val="14"/>
        <color rgb="FFFF0000"/>
        <rFont val="Arial"/>
        <family val="2"/>
        <charset val="238"/>
      </rPr>
      <t xml:space="preserve"> </t>
    </r>
    <r>
      <rPr>
        <b/>
        <sz val="14"/>
        <color indexed="17"/>
        <rFont val="Arial"/>
        <family val="2"/>
        <charset val="238"/>
      </rPr>
      <t>označiti podatek »Vrsta ortodontskega aparata«, po vrstah in podvrstah</t>
    </r>
  </si>
  <si>
    <t xml:space="preserve">dejavnosti, v katerih se ne obračunavajo LZM zdravila iz seznamov A in B </t>
  </si>
  <si>
    <t>Zalivka na 1 plosk.pri šolar.do 15.leta</t>
  </si>
  <si>
    <t>Zalivka na 2 plosk.pri šolar.do 15.leta</t>
  </si>
  <si>
    <t>Zalivka na 3 ali več plosk.pri šolar.do 15.leta</t>
  </si>
  <si>
    <t>1. Inlay na 1 ploskvi, indirektna metoda; 2. Konfekcijski zatiček</t>
  </si>
  <si>
    <t>Q0285</t>
  </si>
  <si>
    <t>Nespecifični Mono test</t>
  </si>
  <si>
    <t>Q0286</t>
  </si>
  <si>
    <t>Specifični Mono test</t>
  </si>
  <si>
    <t>Šifrant K37.1 – Starostne omejitve po vrstah in podvrstah zdravstvenih dejavnosti</t>
  </si>
  <si>
    <t>Starost v letih OD</t>
  </si>
  <si>
    <t>Starost v letih DO</t>
  </si>
  <si>
    <t>15.25</t>
  </si>
  <si>
    <t>15.80</t>
  </si>
  <si>
    <t>OKR ZAE 2/19</t>
  </si>
  <si>
    <t>K1002</t>
  </si>
  <si>
    <t>Prvi kurativni ginekološki pregled</t>
  </si>
  <si>
    <t>K1003</t>
  </si>
  <si>
    <t>Ponovni kurativni ginekološki pregled</t>
  </si>
  <si>
    <t xml:space="preserve">Storitve specialistične zunajbolnišnične zdravstvene dejavnosti pedopsihiatrije (224 242), ki se lahko obračunavajo Zavodu pri obravnavi odraslih oseb od vključno 19. leta starosti do dopolnjenega 22. leta starosti </t>
  </si>
  <si>
    <t>Šifrant K37.2 – Starostne omejitve po vrstah in podvrstah zdravstvenih dejavnosti ter seznamih storitev</t>
  </si>
  <si>
    <t>RA116</t>
  </si>
  <si>
    <t>RA119</t>
  </si>
  <si>
    <t>RA120</t>
  </si>
  <si>
    <t>RA121</t>
  </si>
  <si>
    <t>RA122</t>
  </si>
  <si>
    <t>RA123</t>
  </si>
  <si>
    <t>RA124</t>
  </si>
  <si>
    <t>RA135</t>
  </si>
  <si>
    <t>RA117</t>
  </si>
  <si>
    <t>RA132</t>
  </si>
  <si>
    <t>RA118</t>
  </si>
  <si>
    <t>RA126</t>
  </si>
  <si>
    <t>RA127</t>
  </si>
  <si>
    <t>RA136</t>
  </si>
  <si>
    <t>RA129</t>
  </si>
  <si>
    <t>RA128</t>
  </si>
  <si>
    <t>RA133</t>
  </si>
  <si>
    <t>RA134</t>
  </si>
  <si>
    <t>Stapedotomija</t>
  </si>
  <si>
    <t>Rekonstrukcija zunanjega sluhovoda</t>
  </si>
  <si>
    <t>Popolna ekstirpacija obušesne žleze slinavke z ohranitvijo obraznega živca</t>
  </si>
  <si>
    <t>Kavterizacija ali diatermija nosnih školjk</t>
  </si>
  <si>
    <t>Ekscizija preavrikularne fistule</t>
  </si>
  <si>
    <t>11003-01</t>
  </si>
  <si>
    <t>04003-01</t>
  </si>
  <si>
    <t>04004-01</t>
  </si>
  <si>
    <t>04005-01</t>
  </si>
  <si>
    <t>Začetna/celotna oskrba v neop. strokah</t>
  </si>
  <si>
    <t>11004-01</t>
  </si>
  <si>
    <t>Kratek lokalni pregled v spec. dej.</t>
  </si>
  <si>
    <t>01003</t>
  </si>
  <si>
    <t>Delni pregled v spec. dej. **</t>
  </si>
  <si>
    <t>01004</t>
  </si>
  <si>
    <t>Delni pregled otroka v spec. dej. **</t>
  </si>
  <si>
    <t>01006</t>
  </si>
  <si>
    <t>Osnovni ginek. pregled v spec. dej. **</t>
  </si>
  <si>
    <t>Sr. obs. pregled otroka v spec. dej. **</t>
  </si>
  <si>
    <t>04007</t>
  </si>
  <si>
    <t>Celotni pregled v spec. nevrološki dej.</t>
  </si>
  <si>
    <t>06009</t>
  </si>
  <si>
    <t>Sr. obsežen pregled na domu v strnjenem</t>
  </si>
  <si>
    <t>06010</t>
  </si>
  <si>
    <t>Razširjen pregled na domu v strnjenem</t>
  </si>
  <si>
    <t>06011</t>
  </si>
  <si>
    <t>Celotni pregled na domu v strnjenem</t>
  </si>
  <si>
    <t>06012</t>
  </si>
  <si>
    <t>Sr. obsež. pregled na domu v odmaknjenih</t>
  </si>
  <si>
    <t>06013</t>
  </si>
  <si>
    <t>Razširjen pregled na domu v odmaknjenih</t>
  </si>
  <si>
    <t>06014</t>
  </si>
  <si>
    <t>Celotni pregled na domu v odmaknjenih</t>
  </si>
  <si>
    <t>00002-01</t>
  </si>
  <si>
    <t>01003-01</t>
  </si>
  <si>
    <t>01004-01</t>
  </si>
  <si>
    <t>01006-01</t>
  </si>
  <si>
    <t>01010-01</t>
  </si>
  <si>
    <t>02003-01</t>
  </si>
  <si>
    <t>02004-01</t>
  </si>
  <si>
    <t>02005-01</t>
  </si>
  <si>
    <t>03004-01</t>
  </si>
  <si>
    <t>03005-01</t>
  </si>
  <si>
    <t>03006-01</t>
  </si>
  <si>
    <t>04007-01</t>
  </si>
  <si>
    <t>06009-01</t>
  </si>
  <si>
    <t>06010-01</t>
  </si>
  <si>
    <t>06011-01</t>
  </si>
  <si>
    <t>06012-01</t>
  </si>
  <si>
    <t>06013-01</t>
  </si>
  <si>
    <t>06014-01</t>
  </si>
  <si>
    <t>P (obvezno za storitev E0616, RA130)</t>
  </si>
  <si>
    <t xml:space="preserve">04007, 14250, 14251, 14250-01, 14251-01, 34484, 57001, 88390, 88391 </t>
  </si>
  <si>
    <t>Pregled pred cepljenjem v DŽ</t>
  </si>
  <si>
    <t>Cepljenje v DŽ</t>
  </si>
  <si>
    <r>
      <rPr>
        <b/>
        <sz val="10"/>
        <rFont val="Calibri"/>
        <family val="2"/>
        <charset val="238"/>
      </rPr>
      <t>Kontrola podatka Šifra storitve.</t>
    </r>
    <r>
      <rPr>
        <sz val="10"/>
        <rFont val="Calibri"/>
        <family val="2"/>
        <charset val="238"/>
      </rPr>
      <t xml:space="preserve"> Preverja se, ali so ob obračunu E0392, E0396 oz. E0693 navedene storitve lahko obračunane sočasno glede na šifrant K14.1.
</t>
    </r>
    <r>
      <rPr>
        <u/>
        <sz val="10"/>
        <rFont val="Calibri"/>
        <family val="2"/>
        <charset val="238"/>
      </rPr>
      <t>Upošteva se naslednje pravilo/navodilo:</t>
    </r>
    <r>
      <rPr>
        <sz val="10"/>
        <rFont val="Calibri"/>
        <family val="2"/>
        <charset val="238"/>
      </rPr>
      <t xml:space="preserve">
V specialistični ambulantni dejavnosti se poleg E0392 "Proktoskopija" ali E0396 "Rektoskopija" ali E0693 "Rektoskopija in proktoskopija"  lahko obračuna pregled. V primeru prvega pregleda (evidenčna storitev E0273 "Evidenčno spremljanje - prvi pregled") NE SME biti obračunan celotni pregled (storitve 04003, 04003-01, 04004, 04004-01, 04005 in 04005-01), v primeru kontrolnega pregleda (evidenčna storitev E0274 "Evidenčno spremljanje - kontrolni pregled") pa NE srednje obsežen (02003, 02004, 02005), razširjen (03004, 03005, 03006) ali celoten pregled (04003, 04004, 04005).</t>
    </r>
  </si>
  <si>
    <t>Opis napake:
Obračun storitve E0392, E0396 oz. E0693 ni ustrezen. Na obravnavi je obračunana nedovoljena kombinacija storitev.</t>
  </si>
  <si>
    <t>Pregled pred cepljenjem otroka do 7. leta</t>
  </si>
  <si>
    <r>
      <rPr>
        <b/>
        <sz val="10"/>
        <rFont val="Calibri"/>
        <family val="2"/>
        <charset val="238"/>
      </rPr>
      <t xml:space="preserve">Kontrola podatka Šifra storitve. </t>
    </r>
    <r>
      <rPr>
        <sz val="10"/>
        <rFont val="Calibri"/>
        <family val="2"/>
        <charset val="238"/>
      </rPr>
      <t xml:space="preserve">Preverja se, ali je obračun oskrbe ustrezen  glede na šifrant K14.1.
</t>
    </r>
    <r>
      <rPr>
        <u/>
        <sz val="10"/>
        <rFont val="Calibri"/>
        <family val="2"/>
        <charset val="238"/>
      </rPr>
      <t>Upošteva se naslednje pravilo/navodilo:</t>
    </r>
    <r>
      <rPr>
        <sz val="10"/>
        <rFont val="Calibri"/>
        <family val="2"/>
        <charset val="238"/>
      </rPr>
      <t xml:space="preserve">
Na obravnavi se hkrati ne smeta beležiti začetna/celotna in nadaljnja/delna oskrba. Če je opravljen pregled, se lahko hkrati obračuna le ena oskrba. Začetna/celotna oskrba se lahko obračuna ob prvem kontaktu ali novi diagnozi. Nadaljnja/delna oskrba se lahko obračuna pri kontrolnem pregledu. 
V vrstah in podvrstah zdravstvene dejavnosti s pregledi in oskrbami z 10% višjo točkovno vrednostjo: oskrbe z 10% višjo točkovno vrednostjo se obvezno beležijo z evidenčno storitvijo prvi pregled (E0273), oskrbe brez 10% višje točkovne vrednosti pa se lahko beležijo z evidenčno storitvijo ponovni pregled (E0274).
Omejitve ne veljajo za bolnišnične oskrbe.
Hkratno obračunavanje oskrbe in svetovanja oz. konzultacije ni možno.</t>
    </r>
  </si>
  <si>
    <t>Klinična fiziologija v bolnišnični dejavnosti</t>
  </si>
  <si>
    <t>Klinična fiziologija</t>
  </si>
  <si>
    <t>Alergologija in klinična imunologija v bolnišnični dejavnosti</t>
  </si>
  <si>
    <t>Alergologija in klinična imunologija</t>
  </si>
  <si>
    <t>Otroška kirurgija v bolnišnični dejavnosti</t>
  </si>
  <si>
    <t>Otroška kirurgija</t>
  </si>
  <si>
    <t>Žilna kirurgija v bolnišnični dejavnosti</t>
  </si>
  <si>
    <t>Žilna kirurgija</t>
  </si>
  <si>
    <t>061</t>
  </si>
  <si>
    <t>Razvojna ambulanta z vključenim centrom za zgodnjo obravnavo</t>
  </si>
  <si>
    <t>Subspecialistični ambulantni gerontopsihiatrični timi</t>
  </si>
  <si>
    <t>Alergologija in klinična imunologija v specialistični zunajbolnišnični dejavnosti</t>
  </si>
  <si>
    <t>Klinična fiziologija v specialistični zunajbolnišnični dejavnosti</t>
  </si>
  <si>
    <t>Otroška kirurgija v specialistični zunajbolnišnični dejavnosti</t>
  </si>
  <si>
    <t>Žilna kirurgija v specialistični zunajbolnišnični dejavnosti</t>
  </si>
  <si>
    <t>Zobni rentgen</t>
  </si>
  <si>
    <t>Defektologija/specialna pedagogika</t>
  </si>
  <si>
    <t>052</t>
  </si>
  <si>
    <t>Dietetika</t>
  </si>
  <si>
    <t>053</t>
  </si>
  <si>
    <t>Ustna higiena</t>
  </si>
  <si>
    <t>054</t>
  </si>
  <si>
    <t>Babiška nega</t>
  </si>
  <si>
    <t>055</t>
  </si>
  <si>
    <t>Ortotika in protetika</t>
  </si>
  <si>
    <t>Intenzivna medicina v bolnišnični dejavnosti</t>
  </si>
  <si>
    <r>
      <t xml:space="preserve">Ginekologija </t>
    </r>
    <r>
      <rPr>
        <sz val="9"/>
        <color rgb="FF00B0F0"/>
        <rFont val="Arial"/>
        <family val="2"/>
        <charset val="238"/>
      </rPr>
      <t>in porodništvo</t>
    </r>
    <r>
      <rPr>
        <sz val="9"/>
        <rFont val="Arial"/>
        <family val="2"/>
        <charset val="238"/>
      </rPr>
      <t xml:space="preserve"> v splošni zunajbolnišnični dejavnosti</t>
    </r>
  </si>
  <si>
    <r>
      <t xml:space="preserve">Stomatološka protetika </t>
    </r>
    <r>
      <rPr>
        <sz val="9"/>
        <color rgb="FF00B0F0"/>
        <rFont val="Arial"/>
        <family val="2"/>
        <charset val="238"/>
      </rPr>
      <t>v zobozdravstveni dejavnosti</t>
    </r>
  </si>
  <si>
    <r>
      <t xml:space="preserve">Zobne bolezni in endodontija </t>
    </r>
    <r>
      <rPr>
        <sz val="9"/>
        <color rgb="FF00B0F0"/>
        <rFont val="Arial"/>
        <family val="2"/>
        <charset val="238"/>
      </rPr>
      <t>v zobozdravstveni dejavnosti</t>
    </r>
  </si>
  <si>
    <r>
      <t xml:space="preserve">Medicinski pripomočki </t>
    </r>
    <r>
      <rPr>
        <sz val="9"/>
        <color rgb="FF00B0F0"/>
        <rFont val="Arial"/>
        <family val="2"/>
        <charset val="238"/>
      </rPr>
      <t>(MP)</t>
    </r>
  </si>
  <si>
    <t>Velja od 1. 4. 2016</t>
  </si>
  <si>
    <t>Velja od 1. 2. 2016</t>
  </si>
  <si>
    <t>Velja od 1. 1. 2019 do 30. 4. 2019</t>
  </si>
  <si>
    <t>Velja od 1. 5. 2019</t>
  </si>
  <si>
    <t>Subspecialistični ambulantni timi za obravnavo otrok in mladostnikov s kompleksnejšimi motnjami in kombiniranimi stanji</t>
  </si>
  <si>
    <t>Splošna in družinska medicina v splošni zunajbolnišnični dejavnosti</t>
  </si>
  <si>
    <t>Ginekologija in porodništvo v splošni zunajbolnišnični dejavnosti</t>
  </si>
  <si>
    <t>Dispečerska služba – zdravstveni tehnik</t>
  </si>
  <si>
    <t>Program NIJZ</t>
  </si>
  <si>
    <t>Čeljustna in zobna ortopedija v zobozdravstveni dejavnosti</t>
  </si>
  <si>
    <t>Otroško in preventivno zobozdravstvo v zobozdravstveni dejavnosti</t>
  </si>
  <si>
    <t>Paradontologija v zobozdravstveni dejavnosti</t>
  </si>
  <si>
    <t>Splošno zobozdravstvo v zobozdravstveni dejavnosti</t>
  </si>
  <si>
    <t>Medicina dela, prometa in športa v splošni zunajbolnišnični dejavnosti</t>
  </si>
  <si>
    <t>Stomatološka protetika v zobozdravstveni dejavnosti</t>
  </si>
  <si>
    <t>Zobne bolezni in endodontija v zobozdravstveni dejavnosti</t>
  </si>
  <si>
    <t>Sanitetni prevozi pacientov na/z dialize</t>
  </si>
  <si>
    <t>Ostali sanitetni prevozi pacientov</t>
  </si>
  <si>
    <t>Medicinski pripomočki (MP)</t>
  </si>
  <si>
    <t>Obnovitvena rehabilitacija - cerebralni pacienti</t>
  </si>
  <si>
    <t>Obnovitvena rehabilitacija - živčno mišični pacienti</t>
  </si>
  <si>
    <t>Spremljanje (drugi in tretji odstavek 40. člena Pravil obveznega zdravstvenega zavarovanja)</t>
  </si>
  <si>
    <t>06009-06014, 06009-01 - 06014-01</t>
  </si>
  <si>
    <r>
      <rPr>
        <b/>
        <sz val="10"/>
        <rFont val="Calibri"/>
        <family val="2"/>
        <charset val="238"/>
      </rPr>
      <t xml:space="preserve">Kontrola podatka Šifra storitve. </t>
    </r>
    <r>
      <rPr>
        <sz val="10"/>
        <rFont val="Calibri"/>
        <family val="2"/>
        <charset val="238"/>
      </rPr>
      <t xml:space="preserve">Preverja se, ali je na obravnavi obračunana taka storitev, poleg katere ne sme biti obračunana nobena druga storitev glede na šifrant K14.1.
</t>
    </r>
    <r>
      <rPr>
        <u/>
        <sz val="10"/>
        <rFont val="Calibri"/>
        <family val="2"/>
        <charset val="238"/>
      </rPr>
      <t xml:space="preserve">Upošteva se naslednje pravilo/navodilo:
</t>
    </r>
    <r>
      <rPr>
        <sz val="10"/>
        <rFont val="Calibri"/>
        <family val="2"/>
        <charset val="238"/>
      </rPr>
      <t xml:space="preserve">Storitev se navaja enkrat z ustrezno količino oz. številom storitev. </t>
    </r>
    <r>
      <rPr>
        <strike/>
        <sz val="10"/>
        <color rgb="FFFF0000"/>
        <rFont val="Calibri"/>
        <family val="2"/>
        <charset val="238"/>
      </rPr>
      <t/>
    </r>
  </si>
  <si>
    <t>206 209, 206 263</t>
  </si>
  <si>
    <t>202 204, 202 268, 234 251</t>
  </si>
  <si>
    <t>K0049</t>
  </si>
  <si>
    <t>Timska obravnava novincev</t>
  </si>
  <si>
    <t>404 102, 404 120, 401 110, 402 111, 403 112, 405 113, 406 114</t>
  </si>
  <si>
    <t>DERDFL0008</t>
  </si>
  <si>
    <t>Perometrija</t>
  </si>
  <si>
    <t>OKR ZAE 4/19</t>
  </si>
  <si>
    <t>DERDOS0002</t>
  </si>
  <si>
    <t xml:space="preserve">Konzilij - Timska konzultacija v spec. amb. dej. </t>
  </si>
  <si>
    <t>DERDOS0001</t>
  </si>
  <si>
    <t>Zdravstveno vzgojno delo v majhni skupini (6-9 oseb)</t>
  </si>
  <si>
    <t>HEM001</t>
  </si>
  <si>
    <t>Akutne levkemije (AL)</t>
  </si>
  <si>
    <t>HEMPES0001</t>
  </si>
  <si>
    <t>Citološka ocena punktata tkiva</t>
  </si>
  <si>
    <t>HEMPES0006</t>
  </si>
  <si>
    <t>Dol. fuz. gena-kval. PCR preis. RT-PCR</t>
  </si>
  <si>
    <t>HEMPES0008</t>
  </si>
  <si>
    <t>Izr. fuz. gena-kvant. PCR preis. RT-qPCR</t>
  </si>
  <si>
    <t>HEMPES0009</t>
  </si>
  <si>
    <t>Določitev izražanja gena NPM1</t>
  </si>
  <si>
    <t>HEMPES0010</t>
  </si>
  <si>
    <t>Določitev izražanja gena WT1</t>
  </si>
  <si>
    <t>HEMPES0011</t>
  </si>
  <si>
    <t>Določitev minimalne preostale bolezni</t>
  </si>
  <si>
    <t>HEMPES0012</t>
  </si>
  <si>
    <t>Določitev mutacij v genu FLT3</t>
  </si>
  <si>
    <t>HEMPES0013</t>
  </si>
  <si>
    <t>Določitev mutacij v genu BCR-ABL1</t>
  </si>
  <si>
    <t>HEMPES0014</t>
  </si>
  <si>
    <t>Določitev mutacij v genu NPM1</t>
  </si>
  <si>
    <t>HEMPES0015</t>
  </si>
  <si>
    <t>Določitev mutacije v genu CEBPA</t>
  </si>
  <si>
    <t>HEMPES0016</t>
  </si>
  <si>
    <t>Določitev mutacije v genu KIT</t>
  </si>
  <si>
    <t>HEMPES0019</t>
  </si>
  <si>
    <t>FISH 3-5 sond</t>
  </si>
  <si>
    <t>HEMPES0020</t>
  </si>
  <si>
    <t>FISH do 2 sondi</t>
  </si>
  <si>
    <t>HEMPES0021</t>
  </si>
  <si>
    <t>Imunofenotipizacija maligne bolezni</t>
  </si>
  <si>
    <t>HEMPES0022</t>
  </si>
  <si>
    <t>Izolacija DNA</t>
  </si>
  <si>
    <t>HEMPES0023</t>
  </si>
  <si>
    <t>Izolacija RNA</t>
  </si>
  <si>
    <t>HEMPES0024</t>
  </si>
  <si>
    <t>Kariotipizacija celic rakavih tkiv</t>
  </si>
  <si>
    <t>HEMPES0025</t>
  </si>
  <si>
    <t>Kratkotrajno gojenje celic</t>
  </si>
  <si>
    <t>HEMPES0033</t>
  </si>
  <si>
    <t>Ocena deleža malignih celic</t>
  </si>
  <si>
    <t>HEMPES0036</t>
  </si>
  <si>
    <t>Spektralna kariotipizacija</t>
  </si>
  <si>
    <t>HEMPES0037</t>
  </si>
  <si>
    <t>Tip. levk.-potrditveni multipleks RT-PCR</t>
  </si>
  <si>
    <t>HEMPES0038</t>
  </si>
  <si>
    <t>Tip. levk.-presejalni multipleks RT-PCR</t>
  </si>
  <si>
    <t>HEM002</t>
  </si>
  <si>
    <t>Mielodisplastični sindromi (MDS)</t>
  </si>
  <si>
    <t>HEMPES0034</t>
  </si>
  <si>
    <t>Preiskava za potrditev PNH</t>
  </si>
  <si>
    <t>HEM003</t>
  </si>
  <si>
    <t>Mieloproliferativne novotvorbe (MPN)</t>
  </si>
  <si>
    <t>HEMPES0002</t>
  </si>
  <si>
    <t>Dol. izražanja fuzijskega gena BCR-ABL1</t>
  </si>
  <si>
    <t>HEMPES0003</t>
  </si>
  <si>
    <t>Dol. fuzijskega gena BCR-ABL1 t(9;22)</t>
  </si>
  <si>
    <t>HEMPES0018</t>
  </si>
  <si>
    <t>Določitev mutacije V617F v genu JAK2</t>
  </si>
  <si>
    <t>HEMPES0026</t>
  </si>
  <si>
    <t>Kvant. določitev mut. V617F v genu JAK2</t>
  </si>
  <si>
    <t>HEMPES0027</t>
  </si>
  <si>
    <t>Mutacija v eksonu 12 gena JAK2</t>
  </si>
  <si>
    <t>HEMPES0028</t>
  </si>
  <si>
    <t>Mutacija v genu CALR</t>
  </si>
  <si>
    <t>HEMPES0029</t>
  </si>
  <si>
    <t>Mutacija W515L/K v genu MPL W515L/K</t>
  </si>
  <si>
    <t>HEMPES0030</t>
  </si>
  <si>
    <t>Mutacije v eksonu 14 in 17 gena CSF3R</t>
  </si>
  <si>
    <t>HEMPES0031</t>
  </si>
  <si>
    <t>Mutacije v eksonu 4 gena SETBP1</t>
  </si>
  <si>
    <t>HEMPES0035</t>
  </si>
  <si>
    <t>Sekvenčna analiza gena CALR</t>
  </si>
  <si>
    <t>HEM004</t>
  </si>
  <si>
    <t>Plazmocitom</t>
  </si>
  <si>
    <t>HEM005</t>
  </si>
  <si>
    <t xml:space="preserve">Kronična limfatična levkemija </t>
  </si>
  <si>
    <t>HEMPES0017</t>
  </si>
  <si>
    <t>Določitev mutacije v genu TP53</t>
  </si>
  <si>
    <t>HEMPES0032</t>
  </si>
  <si>
    <t>Mutacijska analiza gena IgHV</t>
  </si>
  <si>
    <t>HEM006</t>
  </si>
  <si>
    <t>Maligni limfom</t>
  </si>
  <si>
    <t>HEMPES0007</t>
  </si>
  <si>
    <t>Določitev fuzijskih genov pri limfomih</t>
  </si>
  <si>
    <t>HEM007</t>
  </si>
  <si>
    <t>Hipereozinofilni sindrom (HES)</t>
  </si>
  <si>
    <t>HEMPES0004</t>
  </si>
  <si>
    <t>Določitev fuzijskega gena ETV6-PDGFRB</t>
  </si>
  <si>
    <t>HEMPES0005</t>
  </si>
  <si>
    <t>Določitev fuzijskega gena FIP1L1-PDGFRA</t>
  </si>
  <si>
    <t>OKR ZAE 3/19</t>
  </si>
  <si>
    <t>201 203, 202 204, 202 268, 203 206, 204 205, 204 207, 205 208, 205 267, 206 209, 206 210, 206 212, 206 263, 207 213, 208 214, 209 215, 209 240, 210 219, 211 220, 212 221, 213 222, 215 224, 216 264, 217 226, 218 227, 219 228, 222 231, 223 232, 224 242, 225 234, 227 237, 227 240, 227 259, 228 238, 229 239, 230 241, 232 249, 234 251, 235 252, 237 254, 239 257, 242 233, 249 216, 249 217, 249 265</t>
  </si>
  <si>
    <t>Zdravstvena dejavnost</t>
  </si>
  <si>
    <t>31010-02</t>
  </si>
  <si>
    <t>401 110</t>
  </si>
  <si>
    <t>31011-02</t>
  </si>
  <si>
    <t>31012-02</t>
  </si>
  <si>
    <t>31040-02</t>
  </si>
  <si>
    <t>31060-02</t>
  </si>
  <si>
    <t>45220-02</t>
  </si>
  <si>
    <t>52301-02</t>
  </si>
  <si>
    <t>52302-02</t>
  </si>
  <si>
    <t>88910-02</t>
  </si>
  <si>
    <t>88911-02</t>
  </si>
  <si>
    <t>45394-02</t>
  </si>
  <si>
    <t>52381-02</t>
  </si>
  <si>
    <t>52391-02</t>
  </si>
  <si>
    <t>52460-02</t>
  </si>
  <si>
    <t>52461-02</t>
  </si>
  <si>
    <t>52462-02</t>
  </si>
  <si>
    <t>52463-02</t>
  </si>
  <si>
    <t>52469-02</t>
  </si>
  <si>
    <t>52470-02</t>
  </si>
  <si>
    <t>52385-02</t>
  </si>
  <si>
    <t>93009-02</t>
  </si>
  <si>
    <t>93010-02</t>
  </si>
  <si>
    <t>401 110, 402 111, 405 113, 406 114</t>
  </si>
  <si>
    <t>Ambulanta za prednostne obravnave otrok in mladostnikov s težavami v duševnem razvoju na terciarni ravni</t>
  </si>
  <si>
    <t>Obr. kronič. Pacienta-DMS: z depresijo</t>
  </si>
  <si>
    <t>Kontrola dejav.tveg.s svetov.pri DMS</t>
  </si>
  <si>
    <t>Obr. kronič.pacienta-DMS: SB tip 2</t>
  </si>
  <si>
    <t>Obr. kronič.pacienta-DMS: AH</t>
  </si>
  <si>
    <t>Obr. kronič.pacienta-DMS: astma</t>
  </si>
  <si>
    <t>Obr. kronič.pacienta-DMS: KOPB</t>
  </si>
  <si>
    <t>Kratek obisk pri DMS</t>
  </si>
  <si>
    <t>04006-01</t>
  </si>
  <si>
    <t>Celotni pregled v DMDPŠ</t>
  </si>
  <si>
    <t>04006</t>
  </si>
  <si>
    <t>209 215</t>
  </si>
  <si>
    <t>04006, 04006-01, 11103, 11403, 12103, 16301, 16302, 85401, 86632</t>
  </si>
  <si>
    <t>17691, 34484</t>
  </si>
  <si>
    <t>201 203, 202 204, 202 268, 203 206, 204 205, 204 207, 204 503, 205 208, 206 209, 206 210, 206 212, 206 263, 207 213, 208 214, 209 215, 209 240, 210 219, 211 220, 211 276, 212 221, 213 222, 215 224, 216 264, 217 226, 218 227, 219 228, 220 229, 220 278, 222 231, 223 232, 224 242, 224 282, 224 288, 225 234, 227 237, 227 240, 227 259, 228 238, 229 239, 230 241, 230 269, 232 249, 234 251, 235 252, 237 254, 238 255, 238 256, 238 261, 238 262, 238 277, 238 280, 238 281, 239 257, 241 279, 242 233, 249 218, 249 216, 249 217, 249 265, 301 258, 302 001, 302 002, 302 003, 302 004, 302 036, 327 009, 327 011, 327 013, 327 014, 327 061, 338 024, 338 040, 338 041, 338 042, 338 043, 338 044, 338 045, 338 046, 338 047, 338 051, 401 110, 402 111, 403 112, 404 101, 404 103, 404 105, 404 107, 404 119, 405 113, 406 114, 438 115, 442 116, 501 703, 512 032, 512 057, 512 058, 512 059, 644 409</t>
  </si>
  <si>
    <t>Vstavitev kletke na eni višini</t>
  </si>
  <si>
    <t>Vstavitev kletke na dveh ali več višinah</t>
  </si>
  <si>
    <t>Revizija kletke na eni višini</t>
  </si>
  <si>
    <t>Revizija kletke na dveh ali več višinah</t>
  </si>
  <si>
    <t>Odstranitev kletke na eni višini</t>
  </si>
  <si>
    <t>Odstranitev kletke na dveh ali več višinah</t>
  </si>
  <si>
    <t>Q0298</t>
  </si>
  <si>
    <t>Enostavni grafični komun. pripomoček</t>
  </si>
  <si>
    <t>Q0299</t>
  </si>
  <si>
    <t>Zahtevni grafični komun. pripomoček</t>
  </si>
  <si>
    <t>Q0300</t>
  </si>
  <si>
    <t>Enostavni elektronski komun. pripomoček</t>
  </si>
  <si>
    <t>Q0301</t>
  </si>
  <si>
    <t>Zahtevni elektronski komun. pripomoček</t>
  </si>
  <si>
    <t>Q0302</t>
  </si>
  <si>
    <t>Zahtevni elektr. kom. pripomoček-dodatno</t>
  </si>
  <si>
    <t>Q0303</t>
  </si>
  <si>
    <t>Enostavni računalniški komun. pripomoček</t>
  </si>
  <si>
    <t>Q0304</t>
  </si>
  <si>
    <t>Zahtevni računalniški komun. pripomoček</t>
  </si>
  <si>
    <t>Q0305</t>
  </si>
  <si>
    <t>Zahtevni računal. kom. pripomoček-dodatno</t>
  </si>
  <si>
    <t>OKR ZAE 7/19</t>
  </si>
  <si>
    <t>Diagnoza (100% OZZ za zdravljenje in rehabilitacijo iz 23. člena ZZVZZ)</t>
  </si>
  <si>
    <t>Nujna medicinska pomoč (100% OZZ)</t>
  </si>
  <si>
    <t>Nujno zdravljenje in neodložljive zdravstvene storitve (23. in 25. člen ZZVZZ)</t>
  </si>
  <si>
    <t>Nosečnost, porod, kontracepcija (100% OZZ)</t>
  </si>
  <si>
    <t>Dajalci tkiv (100% OZZ)</t>
  </si>
  <si>
    <t>Obvezno cepljenje (100% OZZ)</t>
  </si>
  <si>
    <t>Nega na domu in zdravljenje na domu (100% OZZ)</t>
  </si>
  <si>
    <t>Patronažni obisk (100% OZZ)</t>
  </si>
  <si>
    <t>Preventiva (100% OZZ)</t>
  </si>
  <si>
    <t>Paliativna oskrba (Sklep o določitvi odstotka vrednosti zdrav. storitev, ki se zagotavljajo v OZZ)</t>
  </si>
  <si>
    <t>Drugo (Sklep o določitvi odstotka vrednosti zdravstvenih storitev, ki se zagotavljajo v OZZ)</t>
  </si>
  <si>
    <t>Planiran</t>
  </si>
  <si>
    <t>x</t>
  </si>
  <si>
    <t>Neplaniran (vključno skozi urgentni blok)</t>
  </si>
  <si>
    <t>Drugo</t>
  </si>
  <si>
    <t>Uporaba kostnega nadomestka</t>
  </si>
  <si>
    <t>Dvig sinusnega dna - zaprt</t>
  </si>
  <si>
    <t>Dvig sinusnega dna - odprt</t>
  </si>
  <si>
    <t>Dograditev alveolarnega grebena 1</t>
  </si>
  <si>
    <t>Dograditev alveolarnega grebena 2</t>
  </si>
  <si>
    <t>Dograditev alveolarnega grebena 3</t>
  </si>
  <si>
    <t>Dograditev alveolarnega grebena 4</t>
  </si>
  <si>
    <t>Uporaba membrane za vodeno kostno reg.</t>
  </si>
  <si>
    <t xml:space="preserve">Načrt impl.prot. rehabil.-manj zahteven </t>
  </si>
  <si>
    <t xml:space="preserve">Načrt impl.prot. rehabil.- zahteven </t>
  </si>
  <si>
    <t>Registracija z obraznim lokom</t>
  </si>
  <si>
    <t>Mnenje specialista - implantologija</t>
  </si>
  <si>
    <t xml:space="preserve">Mnenje konzilija - implantologija </t>
  </si>
  <si>
    <t xml:space="preserve">Vstavitev nadaljnjega zobnega vsadka </t>
  </si>
  <si>
    <t>Vstavitev nadalj. zob. vsadka- odp.celj.</t>
  </si>
  <si>
    <t>TP - implantatno gingiv. podprta-dodatek</t>
  </si>
  <si>
    <t>TP - implantatno gingiv. podprta-2 impl.</t>
  </si>
  <si>
    <t>TP -implantatno podprta - dodatek</t>
  </si>
  <si>
    <t xml:space="preserve">TP - implantatno podprta </t>
  </si>
  <si>
    <t>Delna proteza podprta z zobnimi vsadki</t>
  </si>
  <si>
    <t>Popravilo implantatne nadgradnje</t>
  </si>
  <si>
    <t xml:space="preserve">Individualna implantatna nadgradnja  </t>
  </si>
  <si>
    <t>Gred s sidrnimi elementi</t>
  </si>
  <si>
    <t>Kovinsko-porc. prevleka na zobnem vsadku</t>
  </si>
  <si>
    <t>Šifrant K13.3: Dovoljene vsebine obravnave po indikatorjih sprejema</t>
  </si>
  <si>
    <t>Odbojna tonometrija***</t>
  </si>
  <si>
    <t>12251-01</t>
  </si>
  <si>
    <t>OKROŽNICA ZAE 9/19</t>
  </si>
  <si>
    <t>12220-01</t>
  </si>
  <si>
    <t>Fundoskopija pri široki zenici***</t>
  </si>
  <si>
    <t>12240-01</t>
  </si>
  <si>
    <t>Refraktometrija***</t>
  </si>
  <si>
    <t>12241-01</t>
  </si>
  <si>
    <t>Elektronska refraktometija</t>
  </si>
  <si>
    <t>12255-01</t>
  </si>
  <si>
    <t>Sprednja biomikroskopija***</t>
  </si>
  <si>
    <t>OKR ZAE 9/19</t>
  </si>
  <si>
    <t>SKLOP 7</t>
  </si>
  <si>
    <t>REV019</t>
  </si>
  <si>
    <t>Triaža nenujnih napotnic</t>
  </si>
  <si>
    <t>REV020</t>
  </si>
  <si>
    <t xml:space="preserve">Konzultacija specialista </t>
  </si>
  <si>
    <t>REV004</t>
  </si>
  <si>
    <t>Obravnava bolnika - DMS</t>
  </si>
  <si>
    <t>REV005</t>
  </si>
  <si>
    <t>Punkcija sklepa</t>
  </si>
  <si>
    <t>REV006</t>
  </si>
  <si>
    <t>Znotraj sklepno vbrizganje zdravila</t>
  </si>
  <si>
    <t>REV007</t>
  </si>
  <si>
    <t>Vbrizganje zdravila v mišico</t>
  </si>
  <si>
    <t>REV008</t>
  </si>
  <si>
    <t>Kapilaroskopija</t>
  </si>
  <si>
    <t>REV009</t>
  </si>
  <si>
    <t>Diagnostika SjS (brez biopsije)</t>
  </si>
  <si>
    <t>REV010</t>
  </si>
  <si>
    <t>Biopsija malih žlez slinavk v ustih</t>
  </si>
  <si>
    <t>REV011</t>
  </si>
  <si>
    <t>Biopsija kože in podkožja</t>
  </si>
  <si>
    <t>REV012</t>
  </si>
  <si>
    <t>Biopsija kože in/ali mišice</t>
  </si>
  <si>
    <t>REV013</t>
  </si>
  <si>
    <t>Biopsija temporalne arterije</t>
  </si>
  <si>
    <t>REV014</t>
  </si>
  <si>
    <t>Mikrosk. pregl. sklepne tek. za kristale</t>
  </si>
  <si>
    <t>REV015</t>
  </si>
  <si>
    <t>UZ sklepov</t>
  </si>
  <si>
    <t>REV016</t>
  </si>
  <si>
    <t>UZ temp., fac. in okcip. arterij</t>
  </si>
  <si>
    <t>REV017</t>
  </si>
  <si>
    <t>UZ aksilarnih arterij</t>
  </si>
  <si>
    <t>REV018</t>
  </si>
  <si>
    <t>UZ velikih žlez slinavk</t>
  </si>
  <si>
    <t>REV021</t>
  </si>
  <si>
    <t>Izračun indeksov aktivnosti bolezni</t>
  </si>
  <si>
    <t>REV001</t>
  </si>
  <si>
    <t>REV002</t>
  </si>
  <si>
    <t>REV003</t>
  </si>
  <si>
    <t>ROB 0387</t>
  </si>
  <si>
    <r>
      <rPr>
        <b/>
        <sz val="10"/>
        <rFont val="Calibri"/>
        <family val="2"/>
        <charset val="238"/>
      </rPr>
      <t xml:space="preserve">Kontrola podatka Šifra storitve. </t>
    </r>
    <r>
      <rPr>
        <sz val="10"/>
        <rFont val="Calibri"/>
        <family val="2"/>
        <charset val="238"/>
      </rPr>
      <t xml:space="preserve">Preverja se, ali je obračun endodontskih storitev iz seznama storitev 15.52 ustrezen glede na šifrant K14.1.
</t>
    </r>
    <r>
      <rPr>
        <u/>
        <sz val="10"/>
        <rFont val="Calibri"/>
        <family val="2"/>
        <charset val="238"/>
      </rPr>
      <t>Upošteva se naslednje pravilo/navodilo:</t>
    </r>
    <r>
      <rPr>
        <sz val="10"/>
        <rFont val="Calibri"/>
        <family val="2"/>
        <charset val="238"/>
      </rPr>
      <t xml:space="preserve">
Na obravnavi je lahko obračunana le ena endodontska storitev iz sklopa storitev iz seznama storitev 15.52.</t>
    </r>
  </si>
  <si>
    <t>Opis napake:
Obračun storitve ni ustrezen. Poleg storitve je obračunano preveliko število pripadajočih storitev.</t>
  </si>
  <si>
    <r>
      <rPr>
        <b/>
        <sz val="10"/>
        <rFont val="Calibri"/>
        <family val="2"/>
        <charset val="238"/>
      </rPr>
      <t xml:space="preserve">Kontrola podatka Šifra storitve. </t>
    </r>
    <r>
      <rPr>
        <sz val="10"/>
        <rFont val="Calibri"/>
        <family val="2"/>
        <charset val="238"/>
      </rPr>
      <t xml:space="preserve">Preverja se, ali je obračun storitve ustrezen glede na šifrant K14.1.
</t>
    </r>
    <r>
      <rPr>
        <u/>
        <sz val="10"/>
        <rFont val="Calibri"/>
        <family val="2"/>
        <charset val="238"/>
      </rPr>
      <t>Upošteva se naslednje pravilo/navodilo:</t>
    </r>
    <r>
      <rPr>
        <sz val="10"/>
        <rFont val="Calibri"/>
        <family val="2"/>
        <charset val="238"/>
      </rPr>
      <t xml:space="preserve">
Poleg storitve se lahko obračuna največ N pripadajočih storitev.</t>
    </r>
  </si>
  <si>
    <t>E0715</t>
  </si>
  <si>
    <t>SVIT - sedacija</t>
  </si>
  <si>
    <t>E0716</t>
  </si>
  <si>
    <t>SVIT - globoka sedacija</t>
  </si>
  <si>
    <t>E0332</t>
  </si>
  <si>
    <t>Presejalna kolonoskopija v programu SVIT</t>
  </si>
  <si>
    <t>E0333</t>
  </si>
  <si>
    <t>Presejalna terapevt. kolonoskopija-SVIT</t>
  </si>
  <si>
    <t>E0334</t>
  </si>
  <si>
    <t>Kolonoskopija – delna v programu SVIT</t>
  </si>
  <si>
    <t>E0717</t>
  </si>
  <si>
    <t>SVIT-globoka sedacija pri op. kolonoskop.</t>
  </si>
  <si>
    <t>E0684</t>
  </si>
  <si>
    <t>Operativna kolonoskopija z 1 nožem-SVIT</t>
  </si>
  <si>
    <t>E0685</t>
  </si>
  <si>
    <t>Operativna kolonoskopija z 2 nožema-SVIT</t>
  </si>
  <si>
    <t>Segmentna resekcija jeter</t>
  </si>
  <si>
    <t>Hepatektomija CMC</t>
  </si>
  <si>
    <t>Razširjena hepatektomija</t>
  </si>
  <si>
    <t>Totalna gastrektomija</t>
  </si>
  <si>
    <t>Subtotalna gastrektomija</t>
  </si>
  <si>
    <t>Distalna pankreatektomija</t>
  </si>
  <si>
    <t>Pankreatektomija s splenektomijo</t>
  </si>
  <si>
    <t>Splenektomija</t>
  </si>
  <si>
    <t>Desna hemikolektomija z anastomozo</t>
  </si>
  <si>
    <t>Razširjena desnostranska hemikolektomija z anastomozo</t>
  </si>
  <si>
    <t>Leva hemikolektomija z anastomozo</t>
  </si>
  <si>
    <t>Leva hemikolektomija s tvorbo stome</t>
  </si>
  <si>
    <t>Totalna kolektomija z ileostomo</t>
  </si>
  <si>
    <t>Totalna kolektomija z ileorektoanastomozo</t>
  </si>
  <si>
    <t>Totalna proktokolektomija z ileostomo</t>
  </si>
  <si>
    <t xml:space="preserve">Nizka sprednja resekcija rektuma z intraperitonealno anastomozo </t>
  </si>
  <si>
    <t xml:space="preserve">Nizka sprednja resekcija rektuma s koloanalno anastomozo </t>
  </si>
  <si>
    <t xml:space="preserve">Zelo nizka sprednja resekcija rektuma z ročno šivano koloanalno anastomozo </t>
  </si>
  <si>
    <t xml:space="preserve">Abdominoperinealna proktektomija </t>
  </si>
  <si>
    <t>Totalna proktokolektomija z ileoanalno anastomozo</t>
  </si>
  <si>
    <t>Totalna proktokolektomija z ileoanalno anastomozo in začasno ileostomo</t>
  </si>
  <si>
    <t>Radikalna laparoskopska ekscizija bezgavk v medenici pri novotvorbah rodil</t>
  </si>
  <si>
    <t>Radikalna ekscizija bezgavk v medenici pri novotvorbah rodil</t>
  </si>
  <si>
    <t>Radikalna abdominalna histerektomija z radikalno limfadenektomijo</t>
  </si>
  <si>
    <t>Zmanjševanje medeničnega tumorja</t>
  </si>
  <si>
    <t>Laparoskopski odvzem bezgavk v trebuhu ali medenici za opredelitev stopnje razširjenosti novotvorb rodil</t>
  </si>
  <si>
    <t>Laparoskopski odvzem obaortnih bezgavk za opredelitev stopnje razširjenosti novotvorb rodil</t>
  </si>
  <si>
    <t>Odvzem obaortnih bezgavk za opredelitev stopnje razširjenosti novotvorb rodil</t>
  </si>
  <si>
    <t>Radikalna ekscizija retroperitonealnih bezgavk</t>
  </si>
  <si>
    <t>Radikalna odložena (kasnejša) ekscizija retroperitonealnih bezgavk</t>
  </si>
  <si>
    <t>Laparaskopska omentektomija CMC</t>
  </si>
  <si>
    <t>Laparoskopija</t>
  </si>
  <si>
    <t>E0723</t>
  </si>
  <si>
    <t>Dodatek za vlito zalivko zaradi alergije</t>
  </si>
  <si>
    <t>E0724</t>
  </si>
  <si>
    <t>Dodatek za prevleko ali mostiček zaradi alergije</t>
  </si>
  <si>
    <t>E0725</t>
  </si>
  <si>
    <t>Dodatek za delno protezo zaradi alergije</t>
  </si>
  <si>
    <t>E0726</t>
  </si>
  <si>
    <t>Dodatek za totalno protezo zaradi alergije</t>
  </si>
  <si>
    <t>Delna adrenalektomija</t>
  </si>
  <si>
    <t>Popolna adrenalektomija, enostranska</t>
  </si>
  <si>
    <t>Popolna adrenalektomija, obojestranska</t>
  </si>
  <si>
    <t>Laparoskopska delna nefrektomija</t>
  </si>
  <si>
    <t>Laparoskopska radikalna nefrektomija</t>
  </si>
  <si>
    <t>Laparoskopska nefroureterektomijia</t>
  </si>
  <si>
    <t>Nefrolitotomija z odstranitvijo dveh kamnov ali manj</t>
  </si>
  <si>
    <t>Nefrolitotomija z odstranitvijo treh kamnov ali več</t>
  </si>
  <si>
    <t>Ureterolitotomija</t>
  </si>
  <si>
    <t>Laparoskopska ekscizija ledvične ciste</t>
  </si>
  <si>
    <t>Laparoskopska pieloplastika</t>
  </si>
  <si>
    <t>Reimplatacija sečevoda v mehur, enostranska</t>
  </si>
  <si>
    <t>Reimplatacija sečevoda v mehur, obojestranska</t>
  </si>
  <si>
    <t>Laparoskopska delna ekscizija mehurja</t>
  </si>
  <si>
    <t>Laporoskopska cistotomija (cistostomija)</t>
  </si>
  <si>
    <t>Laparoskopska radikalna prostatektomija</t>
  </si>
  <si>
    <t>Laparoskopska radikalna prostatektomija z rekonstrukcijo vratu mehurja</t>
  </si>
  <si>
    <t>Laparoskopska radikalna prostatektomija z rekonstrukcijo vratu mehurja in pelvično limfadenektomijo</t>
  </si>
  <si>
    <t>Vstavitev umetne zapiralke sečnice</t>
  </si>
  <si>
    <t>Radikalna ekscizija bezgavke na drugem mestu</t>
  </si>
  <si>
    <t>Preiskava fetomatern. krvav.- porod doma</t>
  </si>
  <si>
    <t>Admin. sprejem bolnice - porod doma</t>
  </si>
  <si>
    <t>04008</t>
  </si>
  <si>
    <t>Pregled novorojenca - porod doma</t>
  </si>
  <si>
    <t>DERDFL0009</t>
  </si>
  <si>
    <t>DERDFL0010</t>
  </si>
  <si>
    <t>Skler. varic na eni ok.-nad.ob.</t>
  </si>
  <si>
    <t>Ultr.vod.skl. s peno na eni ok.-nad.ob.</t>
  </si>
  <si>
    <t>Skler. varic na eni ok.-prva ob.</t>
  </si>
  <si>
    <t>Ultr.vod.skl. s peno na eni ok.-prva ob.</t>
  </si>
  <si>
    <t>Lasersko zdravljenje ognjenega znamenja na obrazu</t>
  </si>
  <si>
    <t>1, 4</t>
  </si>
  <si>
    <t>1, 3, 4</t>
  </si>
  <si>
    <r>
      <t>06009, 11009, 11010, 11011, 11309, 11310, 11311, 11618, 11619, 12069, 12071, 12072, 12076, 13601,</t>
    </r>
    <r>
      <rPr>
        <sz val="9"/>
        <color rgb="FFFF0000"/>
        <rFont val="Arial"/>
        <family val="2"/>
        <charset val="238"/>
      </rPr>
      <t xml:space="preserve"> </t>
    </r>
    <r>
      <rPr>
        <sz val="9"/>
        <rFont val="Arial"/>
        <family val="2"/>
        <charset val="238"/>
      </rPr>
      <t>88520, 91501, 91502, 96100, 96404, 97390</t>
    </r>
  </si>
  <si>
    <t>04007, 04007-01, 11620, 11621, 12033, 12034, 12035, 12040, 12041,  12055, 12070, 12071, 12091, 12098, 12099, 12391, 12392, 12394, 12531, 12532, 12601, 12602, 12620, 13332, 13333, 13391, 13635, 13636, 13637, 13638, 13692, 13693, 13694, 13695, 17101, 17301, 17530, 17550, 19210, 19211, 19212, 19213, 19214, 19215, 19701, 19702, 19703, 36104, 36122, 36125, 36126, 45610, 45611, 81910, 84791, 86631, 93310, 93380, 93491, 93501, 94111, 94112, 94113, 94114, 94115, 94116, 94117, 94118, 94119, 94120, 94121, 94122, 94123, 94124, 94125, 94127, 94128, 94129, 94137, 94138, 94139, 94142, 94145, 94147, 94148, 94151, 94152, 94153, 94156, 94157, 94159, 94163, 94165, 94167, 94168, 94169, 94176, 94178, 94181, 94182, 94184, 94185, 94186, 94187, 94188, 94190, 94191, 94192, 94194, 94196, 94200, 94205, 94303, 94401, 94402, 94403, 94405, 94741, 95196, 95197, 95422, 96090, 96100, 96403, 96190, 96800, 96801, 97101, 97102, 97103, 97105</t>
  </si>
  <si>
    <t>91501, 91502</t>
  </si>
  <si>
    <t>Parodontoplastika, površinska ali operativno preoblikovanje mehkih obzobnih tkiv - po kvadrantu</t>
  </si>
  <si>
    <t>Parodontoplastika, globoka pomeni operativno preoblikovanje kostnih obzobnih tkiv - po kvadrantu</t>
  </si>
  <si>
    <t>Režnjeva operacija</t>
  </si>
  <si>
    <t>Frenulotomija labii oris in lingue</t>
  </si>
  <si>
    <t>K0001</t>
  </si>
  <si>
    <t>K0003</t>
  </si>
  <si>
    <t>K0040</t>
  </si>
  <si>
    <t>K0041</t>
  </si>
  <si>
    <t>Hišni obisk</t>
  </si>
  <si>
    <t>Paliativni hišni obisk</t>
  </si>
  <si>
    <t>Ponovni kurativni pregled</t>
  </si>
  <si>
    <t>Q0037</t>
  </si>
  <si>
    <t>Preiskave TSH</t>
  </si>
  <si>
    <t>Q0038</t>
  </si>
  <si>
    <t>Preiskave FT3</t>
  </si>
  <si>
    <t>Q0039</t>
  </si>
  <si>
    <t>Preiskave FT4</t>
  </si>
  <si>
    <t>P (obvezno za storitve iz Šifranta 15.7a (razen za E0686) in Šifranta 15.105 (razen za E0588))</t>
  </si>
  <si>
    <t>338 024, 338 040 - 338 047</t>
  </si>
  <si>
    <t>MDO001</t>
  </si>
  <si>
    <t>Metast. rak debelega črevesa in danke</t>
  </si>
  <si>
    <t>MDO002</t>
  </si>
  <si>
    <t>Metast. rak dojk</t>
  </si>
  <si>
    <t>MDO003</t>
  </si>
  <si>
    <t>Metast. rak želodca in GIST</t>
  </si>
  <si>
    <t>MDO004</t>
  </si>
  <si>
    <t>Metast. rak jajčnikov in PPSC</t>
  </si>
  <si>
    <t>MDO005</t>
  </si>
  <si>
    <t>Metast. maligni melanom</t>
  </si>
  <si>
    <t>MDO006</t>
  </si>
  <si>
    <t>MDO007</t>
  </si>
  <si>
    <t>Sarkom in druge mehkotkivne tvorbe</t>
  </si>
  <si>
    <t>MDO008</t>
  </si>
  <si>
    <t>Rak materničnega telesa</t>
  </si>
  <si>
    <t>MDO009</t>
  </si>
  <si>
    <t>Rak ščitnice</t>
  </si>
  <si>
    <t>MDO010</t>
  </si>
  <si>
    <t>Rak prostate</t>
  </si>
  <si>
    <t>MDO011</t>
  </si>
  <si>
    <t>Rak ledvic, nadl. žleze,nevroendok. tum.</t>
  </si>
  <si>
    <t>MDO012</t>
  </si>
  <si>
    <t>Rak trebušne slinavke</t>
  </si>
  <si>
    <t>MDO013</t>
  </si>
  <si>
    <t>Maligne novotvorbe - razno</t>
  </si>
  <si>
    <t>MDO014</t>
  </si>
  <si>
    <t>Maligne novotvorbe - neznanega izvora</t>
  </si>
  <si>
    <t>MDO015</t>
  </si>
  <si>
    <t>Adenokarcinom pljuč</t>
  </si>
  <si>
    <t>MDO016</t>
  </si>
  <si>
    <t>Nedrobnocelični karcinom pljuč</t>
  </si>
  <si>
    <t>MDO017</t>
  </si>
  <si>
    <t>Karcinom pljuč - tarčna zdravila</t>
  </si>
  <si>
    <t>MDO018</t>
  </si>
  <si>
    <t>Zgodnji rak dojk, dopolnilna kemoterapija</t>
  </si>
  <si>
    <t>Zgonji rak dojk, dopolnilna kemoterapija</t>
  </si>
  <si>
    <t>OKR ZAE 8/20</t>
  </si>
  <si>
    <t>55.135
Podseznam 1</t>
  </si>
  <si>
    <t>Podrobne evidenčne storitve, ki se lahko beležijo v okviru obračunske storitve MDO001 "Metastatski rak debelega črevesa in danke"</t>
  </si>
  <si>
    <t>55.135
Podseznam 2</t>
  </si>
  <si>
    <t>Podrobne evidenčne storitve, ki se lahko beležijo v okviru obračunske storitve MDO002 "Metastatski rak dojk"</t>
  </si>
  <si>
    <t>55.135
Podseznam 3</t>
  </si>
  <si>
    <t>Podrobne evidenčne storitve, ki se lahko beležijo v okviru obračunske storitve MDO003 "Metastatski rak želodca in GIST"</t>
  </si>
  <si>
    <t>55.135
Podseznam 4</t>
  </si>
  <si>
    <t>Podrobne evidenčne storitve, ki se lahko beležijo v okviru obračunske storitve MDO004 "Metastatski rak jajčnikov in PPSC"</t>
  </si>
  <si>
    <t>55.135
Podseznam 5</t>
  </si>
  <si>
    <t>Podrobne evidenčne storitve, ki se lahko beležijo v okviru obračunske storitve MDO005 "Metastatski maligni melanom"</t>
  </si>
  <si>
    <t>55.135
Podseznam 6</t>
  </si>
  <si>
    <t>odrobne evidenčne storitve, ki se lahko beležijo v okviru obračunske storitve MDO006 "Maligni limfom"</t>
  </si>
  <si>
    <t>55.135
Podseznam 7</t>
  </si>
  <si>
    <t>Podrobne evidenčne storitve, ki se lahko beležijo v okviru obračunske storitve MDO007 "Sarkom in druge mehkotkivne tvorbe"</t>
  </si>
  <si>
    <t>55.135
Podseznam 8</t>
  </si>
  <si>
    <t xml:space="preserve"> Podrobne evidenčne storitve, ki se lahko beležijo v okviru obračunske storitve MDO008 "Rak materničnega telesa"</t>
  </si>
  <si>
    <t>55.135
Podseznam 9</t>
  </si>
  <si>
    <t>Podrobne evidenčne storitve, ki se lahko beležijo v okviru obračunske storitve MDO009 "Rak ščitnice"</t>
  </si>
  <si>
    <t>55.135
Podseznam 10</t>
  </si>
  <si>
    <t>Podrobne evidenčne storitve, ki se lahko beležijo v okviru obračunske storitve MDO010 "Rak prostate"</t>
  </si>
  <si>
    <t>55.135
Podseznam 11</t>
  </si>
  <si>
    <t>Podrobne evidenčne storitve, ki se lahko beležijo v okviru obračunske storitve MDO011 "Rak ledvic,  nevroendokrini tumorji in raki nadledvične žleze"</t>
  </si>
  <si>
    <t>55.135
Podseznam 12</t>
  </si>
  <si>
    <t>Podrobne evidenčne storitve, ki se lahko beležijo v okviru obračunske storitve MDO012 "Rak trebušne slinavke"</t>
  </si>
  <si>
    <t>55.135
Podseznam 13</t>
  </si>
  <si>
    <t>Podrobne evidenčne storitve, ki se lahko beležijo v okviru obračunske storitve MDO013 "Maligne novotvorbe - razno"</t>
  </si>
  <si>
    <t>55.135
Podseznam 14</t>
  </si>
  <si>
    <t>Podrobne evidenčne storitve, ki se lahko beležijo v okviru obračunske storitve MDO014 "Maligne novotvorbe - neznanega izvora"</t>
  </si>
  <si>
    <t>55.135
Podseznam 15</t>
  </si>
  <si>
    <t>Podrobne evidenčne storitve, ki se lahko beležijo v okviru obračunske storitve MDO015 "Adenokarcinom pljuč"</t>
  </si>
  <si>
    <t>55.135
Podseznam 16</t>
  </si>
  <si>
    <t xml:space="preserve"> Podrobne evidenčne storitve, ki se lahko beležijo v okviru obračunske storitve MDO016 "Nedrobnocelični karcinom pljuč"</t>
  </si>
  <si>
    <t>55.135
Podseznam 17</t>
  </si>
  <si>
    <t>Podrobne evidenčne storitve, ki se lahko beležijo v okviru obračunske storitve MDO017 "Karcinom pljuč - tarčna zdravila"</t>
  </si>
  <si>
    <t>55.135
Podseznam 18</t>
  </si>
  <si>
    <t>Podrobne evidenčne storitve, ki se lahko beležijo v okviru obračunske storitve MDO018 "Zgonji rak dojk, dopolnilna kemoterapija"</t>
  </si>
  <si>
    <t>E0748</t>
  </si>
  <si>
    <t>Zdravljenje in rehabil. oseb s komorbid.</t>
  </si>
  <si>
    <t>Sr. obsežen pregled na domu v strnjenem naselju</t>
  </si>
  <si>
    <t>Sr. obsež. pregled na domu v odmaknjenih naseljih</t>
  </si>
  <si>
    <t>Nadaljnja/delna spec. oskrba na domu</t>
  </si>
  <si>
    <t>Prvi/drugi timski obisk na domu- 2 člana</t>
  </si>
  <si>
    <t>Nadaljnji obisk na domu - en član tima</t>
  </si>
  <si>
    <t>Merjenje NO v izdihanem zraku***</t>
  </si>
  <si>
    <t>REV022</t>
  </si>
  <si>
    <t>REV023</t>
  </si>
  <si>
    <t>Vpis v nacionalni register</t>
  </si>
  <si>
    <t>Aplikacija citostatikov</t>
  </si>
  <si>
    <t>OKR ZAE 9/19,
OKR ZAE 8/20</t>
  </si>
  <si>
    <t>Meritev kostne gostote in sestave telesa***</t>
  </si>
  <si>
    <t>Dodatek za obravnavo na terenu-do 20km</t>
  </si>
  <si>
    <t>Dodatek za obravnavo na terenu-nad 20km</t>
  </si>
  <si>
    <t>DT015</t>
  </si>
  <si>
    <t>DT016</t>
  </si>
  <si>
    <t>K0137</t>
  </si>
  <si>
    <t>Preventivna obr na daljavo- DMS</t>
  </si>
  <si>
    <t>K0141</t>
  </si>
  <si>
    <t>Kratek obisk pri DMS  na daljavo</t>
  </si>
  <si>
    <t>K0138</t>
  </si>
  <si>
    <t>Obravnava kroničnega pacienta na daljavo - DMS</t>
  </si>
  <si>
    <t>K0140</t>
  </si>
  <si>
    <t>Kontrola dejav.tveg.s svetov.na daljavo</t>
  </si>
  <si>
    <t>RA137</t>
  </si>
  <si>
    <t>Preventivna obravnava na daljavo-DMS</t>
  </si>
  <si>
    <t>RA141</t>
  </si>
  <si>
    <t>Kratek obisk pri DMS na daljavo</t>
  </si>
  <si>
    <t>RA138</t>
  </si>
  <si>
    <t>Obravnava kroničnega pacienta na daljavo_DMS</t>
  </si>
  <si>
    <t>RA140</t>
  </si>
  <si>
    <t>Kontrola dejavnikov tveganja s svetovanjem na daljavo</t>
  </si>
  <si>
    <t>oKR ZAE 9/20</t>
  </si>
  <si>
    <t>Preventivna obravnava na daljavo -DMS</t>
  </si>
  <si>
    <t>Obravnava kroničnega pacienta na daljavo -DMS</t>
  </si>
  <si>
    <r>
      <t>Pedopsihiatrične storitve, ki se lahko obračunavajo na VZD (224 242) pri obravnavi oseb do dopolnjenega 19. leta starosti</t>
    </r>
    <r>
      <rPr>
        <strike/>
        <sz val="10"/>
        <rFont val="Arial"/>
        <family val="2"/>
        <charset val="238"/>
      </rPr>
      <t xml:space="preserve"> ter na VZD (512 057) do dopolnjenega 22. leta starosti</t>
    </r>
  </si>
  <si>
    <t>Velja od 1. 4. 2016:
Veljavnost ukinitve 512 057 1.9.2020, OKRA ZAE 9/20</t>
  </si>
  <si>
    <t>ROB 0388</t>
  </si>
  <si>
    <r>
      <rPr>
        <b/>
        <sz val="10"/>
        <color indexed="8"/>
        <rFont val="Calibri"/>
        <family val="2"/>
        <charset val="238"/>
      </rPr>
      <t xml:space="preserve">Kontrola podatka Šifra storitve. </t>
    </r>
    <r>
      <rPr>
        <sz val="10"/>
        <color rgb="FF000000"/>
        <rFont val="Calibri"/>
        <family val="2"/>
        <charset val="238"/>
      </rPr>
      <t>Preverja se, ali je na obravnavi evidentiran le en dodatek za obravnavo na terenu. Poleg dodatka za obravnavo na terenu mora biti obvezno evidentirana vsaj ena od storitev iz ustreznega seznama glede na šifrant K14.1, ki se z dodatkom za obravnavo na terenu ne izključuje.</t>
    </r>
    <r>
      <rPr>
        <sz val="10"/>
        <color indexed="8"/>
        <rFont val="Calibri"/>
        <family val="2"/>
        <charset val="238"/>
      </rPr>
      <t xml:space="preserve">
</t>
    </r>
    <r>
      <rPr>
        <u/>
        <sz val="10"/>
        <color indexed="8"/>
        <rFont val="Calibri"/>
        <family val="2"/>
        <charset val="238"/>
      </rPr>
      <t>Upošteva se naslednje pravilo/navodilo:</t>
    </r>
    <r>
      <rPr>
        <sz val="10"/>
        <color indexed="8"/>
        <rFont val="Calibri"/>
        <family val="2"/>
        <charset val="238"/>
      </rPr>
      <t xml:space="preserve">
Na obravnavi se lahko evidentira le en dodatek za obravnavno na terenu. Zraven se obvezno evidentira vsaj ena storitev iz ustreznega seznama, ki se z dodatkom za obravnavo na terenu ne izključuje.</t>
    </r>
  </si>
  <si>
    <t>Opis napake:
Obračun dodatka za obravnavo na terenu in dodatnih storitev iz ustreznega seznama ni ustrezen. </t>
  </si>
  <si>
    <t>94230</t>
  </si>
  <si>
    <t>Dodatek za obravnavo na terenu-do 20 km</t>
  </si>
  <si>
    <t>15.29</t>
  </si>
  <si>
    <t>Logopedske storitve</t>
  </si>
  <si>
    <t>OKR ZAE 9/20</t>
  </si>
  <si>
    <t>94231</t>
  </si>
  <si>
    <t>Dodatek za obravnavo na terenu-nad 20 km</t>
  </si>
  <si>
    <t>94205</t>
  </si>
  <si>
    <t>Logopedska intervencija na terenu</t>
  </si>
  <si>
    <t>94206</t>
  </si>
  <si>
    <t>Zahtevnejša logopedska intervencija na terenu</t>
  </si>
  <si>
    <t>Storitve delovne terapije</t>
  </si>
  <si>
    <t>CDZOD015</t>
  </si>
  <si>
    <t>15.136b</t>
  </si>
  <si>
    <t>Storitve v Centrih za duševno zdravje odraslih in Skupnostni psihiatrični obravnavi - storitve, ki se beležijo po osebi</t>
  </si>
  <si>
    <t>CDZOD016</t>
  </si>
  <si>
    <t>CDZOMPP015</t>
  </si>
  <si>
    <t>15.128a</t>
  </si>
  <si>
    <t>Centri za duševno zdravje otrok in mladostnikov (512 057) - storitve pedopsihiatra (PP)</t>
  </si>
  <si>
    <t>CDZOMPP016</t>
  </si>
  <si>
    <t>CDZOMSP015</t>
  </si>
  <si>
    <t>15.128b</t>
  </si>
  <si>
    <t>Centri za duševno zdravje otrok in mladostnikov (512 057) - storitve socialnega pedagoga (SP)</t>
  </si>
  <si>
    <t>CDZOMSP016</t>
  </si>
  <si>
    <t>CDZOMP015</t>
  </si>
  <si>
    <t>15.128c</t>
  </si>
  <si>
    <t>Centri za duševno zdravje otrok in mladostnikov (512 057) - storitve psihologa (P)</t>
  </si>
  <si>
    <t>CDZOMP016</t>
  </si>
  <si>
    <t>CDZOMSD015</t>
  </si>
  <si>
    <t>15.128d</t>
  </si>
  <si>
    <t>Centri za duševno zdravje otrok in mladostnikov (512 057) - storitve socialnega  delavca (SD)</t>
  </si>
  <si>
    <t>CDZOMSD016</t>
  </si>
  <si>
    <t>CDZOMKL015</t>
  </si>
  <si>
    <t>15.128e</t>
  </si>
  <si>
    <t>Centri za duševno zdravje otrok in mladostnikov (512 057) - storitve kliničnega logopeda/logopeda (KL)</t>
  </si>
  <si>
    <t>CDZOMKL016</t>
  </si>
  <si>
    <t>CDZOMDT015</t>
  </si>
  <si>
    <t>15.128f</t>
  </si>
  <si>
    <t>Centri za duševno zdravje otrok in mladostnikov (512 057) - storitve delovnega terapevta (DT)</t>
  </si>
  <si>
    <t>CDZOMKP015</t>
  </si>
  <si>
    <t>15.128g</t>
  </si>
  <si>
    <t>Centri za duševno zdravje otrok in mladostnikov (512 057) - storitve kliničnega psihologa (KP)</t>
  </si>
  <si>
    <t>CDZOMKP016</t>
  </si>
  <si>
    <t>15128g</t>
  </si>
  <si>
    <t>SKLOP 8</t>
  </si>
  <si>
    <t>CDZOMDT016</t>
  </si>
  <si>
    <t>CDZOMP028</t>
  </si>
  <si>
    <t>Preventivni pregled - prvi</t>
  </si>
  <si>
    <t>CDZOMP029</t>
  </si>
  <si>
    <t>Preventivni pregled - ponovni</t>
  </si>
  <si>
    <t>CDZOMKL076</t>
  </si>
  <si>
    <t>Povračilo proračun RS</t>
  </si>
  <si>
    <t>CDZOD022</t>
  </si>
  <si>
    <t>CDZOD064</t>
  </si>
  <si>
    <t>CDZOD065</t>
  </si>
  <si>
    <t>Pregled na domu</t>
  </si>
  <si>
    <t>Prvi/drugi timski obisk na domu-SPO</t>
  </si>
  <si>
    <t>Nadaljnji obisk na domu-SPO</t>
  </si>
  <si>
    <t>OKR ZAE 8/20,
OKR ZAE 10/20</t>
  </si>
  <si>
    <t>OKR ZAE 8/20,
OKR ZAE 10/20,</t>
  </si>
  <si>
    <t>Velja od 1. 1. 2019 do 31. 10. 2020</t>
  </si>
  <si>
    <t>Velja od 1. 11. 2020</t>
  </si>
  <si>
    <t>CDZOMKL118</t>
  </si>
  <si>
    <t>CDZOMKL119</t>
  </si>
  <si>
    <t>OKR ZAE 12/20</t>
  </si>
  <si>
    <t>CDZOD062</t>
  </si>
  <si>
    <t>CDZOD020</t>
  </si>
  <si>
    <t>CDZOD021</t>
  </si>
  <si>
    <t>Ponovni pregled</t>
  </si>
  <si>
    <t>Prvi pregled</t>
  </si>
  <si>
    <t>SKLOP 9</t>
  </si>
  <si>
    <t>vse iz seznama 15.136b, RAZEN CDZOD010, CDZOD011, CDZOD015, CDZOD016 in CDZOD062</t>
  </si>
  <si>
    <t>SKLOP 10</t>
  </si>
  <si>
    <t>94232</t>
  </si>
  <si>
    <t>94233</t>
  </si>
  <si>
    <t>94234</t>
  </si>
  <si>
    <t>94235</t>
  </si>
  <si>
    <t>Specialistična logopedska diagnostika na daljavo</t>
  </si>
  <si>
    <t>Specialistična logopedska terapija na daljavo</t>
  </si>
  <si>
    <t>Logopedska diagnostika na daljavo</t>
  </si>
  <si>
    <t>Logopedska terapija na daljavo</t>
  </si>
  <si>
    <t>PZN5101</t>
  </si>
  <si>
    <t>PZN5102</t>
  </si>
  <si>
    <t>Posvet na daljavo - krajši</t>
  </si>
  <si>
    <t>Posvet na daljavo - daljši</t>
  </si>
  <si>
    <t>PZN3201</t>
  </si>
  <si>
    <t>PZN3202</t>
  </si>
  <si>
    <t>OKR ZA 12/20</t>
  </si>
  <si>
    <t>DT041</t>
  </si>
  <si>
    <t>Ocenjevanje stanja na daljavo</t>
  </si>
  <si>
    <t>DT042</t>
  </si>
  <si>
    <t>DT obravnava na daljavo</t>
  </si>
  <si>
    <t>DT043</t>
  </si>
  <si>
    <t>Svetovanje - individualno na daljavo</t>
  </si>
  <si>
    <t>SKLOP 11</t>
  </si>
  <si>
    <t>K0051</t>
  </si>
  <si>
    <t>K0052</t>
  </si>
  <si>
    <t>Posvet na daljavo - srednji</t>
  </si>
  <si>
    <t>K0053</t>
  </si>
  <si>
    <t>K0054</t>
  </si>
  <si>
    <t>Preventivni pregled na daljavo</t>
  </si>
  <si>
    <t>K0055</t>
  </si>
  <si>
    <t>Timska obravnava novincev na daljavo</t>
  </si>
  <si>
    <t>E0743</t>
  </si>
  <si>
    <t>Menjava PEG</t>
  </si>
  <si>
    <t>Posvet zobozdr. na daljavo - krajši</t>
  </si>
  <si>
    <t>Posvet zobozdr. na daljavo - daljši</t>
  </si>
  <si>
    <t>Posvet zobozdr. na spec na daljavo - krajši</t>
  </si>
  <si>
    <t>401 110, 403 112, 405 113, 406 114, 442 116, 215 224</t>
  </si>
  <si>
    <t>Posvet zobozdr. na spec na daljavo - daljši</t>
  </si>
  <si>
    <t>K1051</t>
  </si>
  <si>
    <t>K1052</t>
  </si>
  <si>
    <t>K1053</t>
  </si>
  <si>
    <t>52305-02</t>
  </si>
  <si>
    <t>Enostavna ekstrakcija zoba</t>
  </si>
  <si>
    <t xml:space="preserve">MR20015 </t>
  </si>
  <si>
    <t xml:space="preserve">MR21015   </t>
  </si>
  <si>
    <t>MR celotne hrbtenice s KS</t>
  </si>
  <si>
    <t>MR celotne hrbtenice</t>
  </si>
  <si>
    <t xml:space="preserve">MR10004  </t>
  </si>
  <si>
    <t xml:space="preserve">MR11004  </t>
  </si>
  <si>
    <t xml:space="preserve">MR30010   </t>
  </si>
  <si>
    <t xml:space="preserve">MR31010   </t>
  </si>
  <si>
    <t>MR protokol epilepsija brez KS</t>
  </si>
  <si>
    <t>MR protokol epilepsija s KS</t>
  </si>
  <si>
    <t>MR male medenice s KS</t>
  </si>
  <si>
    <t>MR male medenice</t>
  </si>
  <si>
    <t>30511-01</t>
  </si>
  <si>
    <t>Laparaskopska resekcija želodca</t>
  </si>
  <si>
    <t>30512-01</t>
  </si>
  <si>
    <t>Laparaskopski biliopankreatični obvod</t>
  </si>
  <si>
    <t>30512-02</t>
  </si>
  <si>
    <t>Biliopankreatični obvod</t>
  </si>
  <si>
    <t>90950-00</t>
  </si>
  <si>
    <t>Vstavitev balona</t>
  </si>
  <si>
    <t>Dodatek-zobni vsadek</t>
  </si>
  <si>
    <t>Vstavitev prvega zobnega vsadka</t>
  </si>
  <si>
    <t>OKROŽNICA ZAE 8/19</t>
  </si>
  <si>
    <t>Vstavitev prvega zob. vsadka- odp.celj.</t>
  </si>
  <si>
    <t>Dodatek-kostni nadomestek-gran.0,25-1 mm</t>
  </si>
  <si>
    <t>Dodatek-kostni nadomestek-gran. 1-2 mm</t>
  </si>
  <si>
    <t xml:space="preserve">Dodatek-membrana-vodena kost.reg. </t>
  </si>
  <si>
    <t xml:space="preserve">Dodatek-prot. nadgradnja-krogl./valj.sist. </t>
  </si>
  <si>
    <t xml:space="preserve">Dodatek-prot. nadgradnja-konusni sist. </t>
  </si>
  <si>
    <t>Dodatek-prot. nadgradnja-gredna konstr.</t>
  </si>
  <si>
    <t xml:space="preserve">Dodatek-prot. nadgradnja-prevleka IKS     </t>
  </si>
  <si>
    <t xml:space="preserve">Dodatek-prot. nadgradnja-prevleka TKS           </t>
  </si>
  <si>
    <r>
      <t>P (obvezno za storitvi E0616</t>
    </r>
    <r>
      <rPr>
        <strike/>
        <sz val="7"/>
        <rFont val="Arial"/>
        <family val="2"/>
        <charset val="238"/>
      </rPr>
      <t xml:space="preserve">, </t>
    </r>
    <r>
      <rPr>
        <sz val="7"/>
        <rFont val="Arial"/>
        <family val="2"/>
        <charset val="238"/>
      </rPr>
      <t>E0617,E0749,RA130, RA131,RA139)</t>
    </r>
  </si>
  <si>
    <t>E0375</t>
  </si>
  <si>
    <t>E0752</t>
  </si>
  <si>
    <t>E0010,E0092,E0378,E0379,E0380,E0381,E0573,E0620</t>
  </si>
  <si>
    <t>Q0309</t>
  </si>
  <si>
    <t>E0750</t>
  </si>
  <si>
    <t>Zdravljenje geriatrične osebe</t>
  </si>
  <si>
    <t>Študijski model -zg. in sp.</t>
  </si>
  <si>
    <t>OKR ZAE 8/12,
OKR ZAE 16/20</t>
  </si>
  <si>
    <t>NAVODILO ZA OBRAČUN ŠT. 31 - SP2/CT in MR/3,
OKR ZAE 16/20</t>
  </si>
  <si>
    <r>
      <t xml:space="preserve">52456
</t>
    </r>
    <r>
      <rPr>
        <sz val="8"/>
        <color rgb="FF0070C0"/>
        <rFont val="Calibri"/>
        <family val="2"/>
        <charset val="238"/>
        <scheme val="minor"/>
      </rPr>
      <t>Q0287</t>
    </r>
  </si>
  <si>
    <r>
      <t xml:space="preserve">Dodatek-zobni vsadek
</t>
    </r>
    <r>
      <rPr>
        <sz val="8"/>
        <color rgb="FF0070C0"/>
        <rFont val="Calibri"/>
        <family val="2"/>
        <charset val="238"/>
        <scheme val="minor"/>
      </rPr>
      <t>Zobni vsadek</t>
    </r>
  </si>
  <si>
    <t>Vstavitev zobnega vsadka</t>
  </si>
  <si>
    <t>Vstavitev zob. vsadka- odp.celj.</t>
  </si>
  <si>
    <r>
      <t xml:space="preserve">52457
</t>
    </r>
    <r>
      <rPr>
        <sz val="8"/>
        <color rgb="FF0070C0"/>
        <rFont val="Calibri"/>
        <family val="2"/>
        <charset val="238"/>
        <scheme val="minor"/>
      </rPr>
      <t>Q0288</t>
    </r>
  </si>
  <si>
    <r>
      <t xml:space="preserve">Dodatek-kostni nadomestek-gran.0,25-1 mm
</t>
    </r>
    <r>
      <rPr>
        <sz val="8"/>
        <color rgb="FF0070C0"/>
        <rFont val="Calibri"/>
        <family val="2"/>
        <charset val="238"/>
        <scheme val="minor"/>
      </rPr>
      <t>Kostni nadomestek-gran.0,25-1 mm</t>
    </r>
  </si>
  <si>
    <r>
      <t xml:space="preserve">52458
</t>
    </r>
    <r>
      <rPr>
        <sz val="8"/>
        <color rgb="FF0070C0"/>
        <rFont val="Calibri"/>
        <family val="2"/>
        <charset val="238"/>
        <scheme val="minor"/>
      </rPr>
      <t>Q0289</t>
    </r>
  </si>
  <si>
    <r>
      <t xml:space="preserve">Dodatek-kostni nadomestek-gran. 1-2 mm
</t>
    </r>
    <r>
      <rPr>
        <sz val="8"/>
        <color rgb="FF0070C0"/>
        <rFont val="Calibri"/>
        <family val="2"/>
        <charset val="238"/>
        <scheme val="minor"/>
      </rPr>
      <t>Kostni nadomestek-gran. 1-2 mm</t>
    </r>
  </si>
  <si>
    <r>
      <t xml:space="preserve">52459
</t>
    </r>
    <r>
      <rPr>
        <sz val="8"/>
        <color rgb="FF0070C0"/>
        <rFont val="Calibri"/>
        <family val="2"/>
        <charset val="238"/>
        <scheme val="minor"/>
      </rPr>
      <t>Q0290</t>
    </r>
  </si>
  <si>
    <r>
      <t xml:space="preserve">Dodatek-membrana-vodena kost.reg.
</t>
    </r>
    <r>
      <rPr>
        <sz val="8"/>
        <color rgb="FF0070C0"/>
        <rFont val="Calibri"/>
        <family val="2"/>
        <charset val="238"/>
        <scheme val="minor"/>
      </rPr>
      <t>Mmembrana-vodena kost.reg.</t>
    </r>
  </si>
  <si>
    <r>
      <t xml:space="preserve">93050
</t>
    </r>
    <r>
      <rPr>
        <sz val="8"/>
        <color rgb="FF0070C0"/>
        <rFont val="Calibri"/>
        <family val="2"/>
        <charset val="238"/>
        <scheme val="minor"/>
      </rPr>
      <t>Q0291</t>
    </r>
  </si>
  <si>
    <r>
      <t xml:space="preserve">Dodatek-prot. nadgradnja-krogl./valj.sist. 
</t>
    </r>
    <r>
      <rPr>
        <sz val="8"/>
        <color rgb="FF0070C0"/>
        <rFont val="Calibri"/>
        <family val="2"/>
        <charset val="238"/>
        <scheme val="minor"/>
      </rPr>
      <t>Protetična nadgradnja-krogl./valj.sist.</t>
    </r>
    <r>
      <rPr>
        <strike/>
        <sz val="8"/>
        <color rgb="FF0070C0"/>
        <rFont val="Calibri"/>
        <family val="2"/>
        <charset val="238"/>
        <scheme val="minor"/>
      </rPr>
      <t xml:space="preserve"> </t>
    </r>
  </si>
  <si>
    <r>
      <t xml:space="preserve">93051
</t>
    </r>
    <r>
      <rPr>
        <sz val="8"/>
        <color rgb="FF0070C0"/>
        <rFont val="Calibri"/>
        <family val="2"/>
        <charset val="238"/>
        <scheme val="minor"/>
      </rPr>
      <t>Q0292</t>
    </r>
  </si>
  <si>
    <r>
      <t xml:space="preserve">Dodatek-prot. nadgradnja-konusni sist. 
</t>
    </r>
    <r>
      <rPr>
        <sz val="8"/>
        <color rgb="FF0070C0"/>
        <rFont val="Calibri"/>
        <family val="2"/>
        <charset val="238"/>
        <scheme val="minor"/>
      </rPr>
      <t xml:space="preserve">Protetična nadgradnja-konusni sist. </t>
    </r>
  </si>
  <si>
    <r>
      <t xml:space="preserve">93052
</t>
    </r>
    <r>
      <rPr>
        <sz val="8"/>
        <color rgb="FF0070C0"/>
        <rFont val="Calibri"/>
        <family val="2"/>
        <charset val="238"/>
        <scheme val="minor"/>
      </rPr>
      <t>Q0293</t>
    </r>
  </si>
  <si>
    <r>
      <t xml:space="preserve">Dodatek-prot. nadgradnja-gredna konstr.
</t>
    </r>
    <r>
      <rPr>
        <sz val="8"/>
        <color rgb="FF0070C0"/>
        <rFont val="Calibri"/>
        <family val="2"/>
        <charset val="238"/>
        <scheme val="minor"/>
      </rPr>
      <t>Protetična nadgradnja-gredna konstr.</t>
    </r>
  </si>
  <si>
    <r>
      <t xml:space="preserve">93053
</t>
    </r>
    <r>
      <rPr>
        <sz val="8"/>
        <color rgb="FF0070C0"/>
        <rFont val="Calibri"/>
        <family val="2"/>
        <charset val="238"/>
        <scheme val="minor"/>
      </rPr>
      <t>Q0294</t>
    </r>
  </si>
  <si>
    <r>
      <t xml:space="preserve">Dodatek-prot. nadgradnja-prevleka IKS
</t>
    </r>
    <r>
      <rPr>
        <sz val="8"/>
        <color rgb="FF0070C0"/>
        <rFont val="Calibri"/>
        <family val="2"/>
        <charset val="238"/>
        <scheme val="minor"/>
      </rPr>
      <t xml:space="preserve">Protetična nadgradnja-prevleka IKS </t>
    </r>
  </si>
  <si>
    <r>
      <t xml:space="preserve">93054
</t>
    </r>
    <r>
      <rPr>
        <sz val="8"/>
        <color rgb="FF0070C0"/>
        <rFont val="Calibri"/>
        <family val="2"/>
        <charset val="238"/>
        <scheme val="minor"/>
      </rPr>
      <t>Q0295</t>
    </r>
  </si>
  <si>
    <r>
      <t xml:space="preserve">Dodatek-prot. nadgradnja-prevleka TKS
</t>
    </r>
    <r>
      <rPr>
        <sz val="8"/>
        <color rgb="FF0070C0"/>
        <rFont val="Calibri"/>
        <family val="2"/>
        <charset val="238"/>
        <scheme val="minor"/>
      </rPr>
      <t>Protetična nadgradnja-prevleka TKS</t>
    </r>
  </si>
  <si>
    <t>Q0306</t>
  </si>
  <si>
    <t>Odtisnik in analog</t>
  </si>
  <si>
    <t>Q0307</t>
  </si>
  <si>
    <t>Zigomatični vsadek</t>
  </si>
  <si>
    <t>Dodatek za individualno določitev sprednjih determinant</t>
  </si>
  <si>
    <t>Registracija MČO z griz. Šablono</t>
  </si>
  <si>
    <t>Dodatek - umetna dlesen</t>
  </si>
  <si>
    <t>Kovinsko-porcelanski člen</t>
  </si>
  <si>
    <t>OKROŽNICA ZAE 8/19, OKR ZAE 16/20</t>
  </si>
  <si>
    <t>OKR ZAE 16/20</t>
  </si>
  <si>
    <t>Srbija</t>
  </si>
  <si>
    <t>Podlaga zavarovanja</t>
  </si>
  <si>
    <t>Država</t>
  </si>
  <si>
    <t>Šifrant K4: Parametri za kontrolo podatkov po vrstah in podvrstah zdravstvene dejavnosti</t>
  </si>
  <si>
    <t>PZN1115</t>
  </si>
  <si>
    <t>PZN1116</t>
  </si>
  <si>
    <t>PZN1114</t>
  </si>
  <si>
    <t>Preventivna obravnava starejše osebe</t>
  </si>
  <si>
    <t>Prev.obrav.na domu–daljša(Integrirano presejanje KNB)</t>
  </si>
  <si>
    <t>Prev. obrav. na domu – krajša (odkrit DT)</t>
  </si>
  <si>
    <t>DT ocenjevanje stanja na daljavo</t>
  </si>
  <si>
    <t>DT svetovanje - individualno na daljavo</t>
  </si>
  <si>
    <t>Specialno pedagoška obravnava na daljavo</t>
  </si>
  <si>
    <t>Specialno pedagoški diagnostični test na daljavo</t>
  </si>
  <si>
    <t>Q0311</t>
  </si>
  <si>
    <t>Odvzem brisa SARS-CoV-2 za PCR test - proračun</t>
  </si>
  <si>
    <t>Q0312</t>
  </si>
  <si>
    <t>Dokazovanje SARS-CoV-2 - PCR test - proračun</t>
  </si>
  <si>
    <t>OKR ZAE 18/20,</t>
  </si>
  <si>
    <t>E0759</t>
  </si>
  <si>
    <t>Evidenčno spremljanje - samostojno opravljena diagnostika</t>
  </si>
  <si>
    <t>Pregled in cepljenje proti gripi - proračun</t>
  </si>
  <si>
    <t>E0760</t>
  </si>
  <si>
    <t>Cepljenje proti gripi v patronaži - proračun</t>
  </si>
  <si>
    <t>06009, 06009-01, 11612</t>
  </si>
  <si>
    <t>OKR ZAE 2/19, OKR ZAE 3/19, OKR ZAE 18/20</t>
  </si>
  <si>
    <t xml:space="preserve">204 205, 204 207, 207 213, 208 214, 209 215, 209 240, 211 220, 216 264, 218 227, 219 228, 225 234, 227 240, 229 239, 249 217 </t>
  </si>
  <si>
    <t>204 205, 218 227, 225 234</t>
  </si>
  <si>
    <t>202 204, 202 268, 218 227, 234 251</t>
  </si>
  <si>
    <r>
      <rPr>
        <b/>
        <sz val="10"/>
        <rFont val="Calibri"/>
        <family val="2"/>
        <charset val="238"/>
      </rPr>
      <t xml:space="preserve">Kontrola podatka Šifra storitve. </t>
    </r>
    <r>
      <rPr>
        <sz val="10"/>
        <rFont val="Calibri"/>
        <family val="2"/>
        <charset val="238"/>
      </rPr>
      <t xml:space="preserve">Preverja se, ali je obračun pregleda ustrezen glede na šifrant K14.1.
</t>
    </r>
    <r>
      <rPr>
        <u/>
        <sz val="10"/>
        <rFont val="Calibri"/>
        <family val="2"/>
        <charset val="238"/>
      </rPr>
      <t>Upošteva se naslednje pravilo/navodilo:</t>
    </r>
    <r>
      <rPr>
        <sz val="10"/>
        <rFont val="Calibri"/>
        <family val="2"/>
        <charset val="238"/>
      </rPr>
      <t xml:space="preserve">
Na obravnavi je lahko obračunan le en pregled. V specialistični ambulantni dejavnosti mora biti ob pregledu vedno beležena ena od evidenčnih storitev prvi (E0273) ali ponovni (E0274) pregled; beleženje E0273 ali E0274 brez pregleda ni možno.
V vrstah in podvrstah zdravstvene dejavnosti s pregledi in oskrbami z 10% višjo točkovno vrednostjo: pregledi z 10% višjo točkovno vrednostjo se beležijo z evidenčno storitvijo prvi (E0273) pregled, pregledi brez 10% višje točkovne vrednosti pa z evidenčno storitvijo ponovni (E0274) pregled.</t>
    </r>
    <r>
      <rPr>
        <sz val="10"/>
        <rFont val="Calibri"/>
        <family val="2"/>
        <charset val="238"/>
        <scheme val="minor"/>
      </rPr>
      <t xml:space="preserve">
V primeru samostojno opravljene diagnostike (E0759) beleženje prvega (E0273) ali ponovnega (E0274) pregleda ni možno.</t>
    </r>
  </si>
  <si>
    <t>Q0314</t>
  </si>
  <si>
    <t xml:space="preserve">Odvzem brisa SARS-CoV-2 in enostavni PCR test - proračun </t>
  </si>
  <si>
    <t>338 040 - 338 047, 338 051</t>
  </si>
  <si>
    <t>E0761</t>
  </si>
  <si>
    <t>E0762</t>
  </si>
  <si>
    <t>E0763</t>
  </si>
  <si>
    <t>Pregled in cepljenje proti COVID-19 - cepilno mesto</t>
  </si>
  <si>
    <t>Pregled in cepljenje proti COVID-19 - mobilni cepilni tim</t>
  </si>
  <si>
    <t>Navajanje datuma opravljene storitve na strukturi PGO za storitve tipa EME in PRI</t>
  </si>
  <si>
    <t>Odvzem brisa SARS-CoV-2 in HAGT</t>
  </si>
  <si>
    <t>vse iz seznama 15.130, RAZEN DT021, DT032, DT037 in DT038</t>
  </si>
  <si>
    <t>OKR ZAE 3/21</t>
  </si>
  <si>
    <t>DT021</t>
  </si>
  <si>
    <t>DT032</t>
  </si>
  <si>
    <t>DT037</t>
  </si>
  <si>
    <t>DT038</t>
  </si>
  <si>
    <t>Ocenjevanje stanja - začetno, daljše</t>
  </si>
  <si>
    <t>Prilagajanje okolja</t>
  </si>
  <si>
    <t>Terapevtska pomagala - zahtevna</t>
  </si>
  <si>
    <t>Terapevtska pomagala - zelo zahtevna</t>
  </si>
  <si>
    <t>OKR ZAE 9/20,
OKR ZAE 3/21 (ukinitev)</t>
  </si>
  <si>
    <t>OKR ZAE 9/20, 
OKR ZAE 3/21 (ukinitev)</t>
  </si>
  <si>
    <t>OKR ZAE 12/20, 
OKR ZAE 3/21 (ukinitev)</t>
  </si>
  <si>
    <t>Krajši timski posvet</t>
  </si>
  <si>
    <t>Daljši timski posvet</t>
  </si>
  <si>
    <t>E0766</t>
  </si>
  <si>
    <t>E0767</t>
  </si>
  <si>
    <t>E0768</t>
  </si>
  <si>
    <t>Pavšal za koncentrator kisika</t>
  </si>
  <si>
    <t>E0769</t>
  </si>
  <si>
    <t>Dnevni najem za koncentrator kisika</t>
  </si>
  <si>
    <t>E0770</t>
  </si>
  <si>
    <t>Karantena za koncentrator kisika</t>
  </si>
  <si>
    <t>TMO bolnikov s COVID 19 - center</t>
  </si>
  <si>
    <t>TMO bolnikov s COVID 19 - matična enota</t>
  </si>
  <si>
    <t>CDZOMNL004</t>
  </si>
  <si>
    <t>Program starševstva NL - individualno 1</t>
  </si>
  <si>
    <t>CDZOMNL005</t>
  </si>
  <si>
    <t>Program starševstva NL - individualno 2</t>
  </si>
  <si>
    <t>CDZOMNL006</t>
  </si>
  <si>
    <t>Program starševstva NL - skupinsko 1 za 1 osebo</t>
  </si>
  <si>
    <t>CDZOMNL007</t>
  </si>
  <si>
    <t>Program starševstva NL - skupinsko 2 za 1 osebo</t>
  </si>
  <si>
    <t>CDZOMNL001</t>
  </si>
  <si>
    <t>Uvodni razgovor</t>
  </si>
  <si>
    <t>Dodatek za nadaljnjo zdraviliško oskrbo osebe, okužene z večkratno odpornimi mikroorganizmi. Storitev se uporabi za nadaljnjo oskrbo osebe z VOM, premeščene v negovalni oddelek zdraviliškega zdravljenja iz bolnišničnega oddelka nevrologije, kirurgije ali travmatologije, ortopedije, kardiokirurgije, onkologije, in sicer za dneve trajanja okužbe.</t>
  </si>
  <si>
    <t xml:space="preserve">Začetna psihološka evalvacija na daljavo           </t>
  </si>
  <si>
    <t xml:space="preserve">Psihološki intervju na daljavo </t>
  </si>
  <si>
    <t xml:space="preserve">Psihološki diagnostični preizkus na daljavo   </t>
  </si>
  <si>
    <t>Psihoed/PsihSvet/KogTren/Relaks na daljavo</t>
  </si>
  <si>
    <t>PZN3203</t>
  </si>
  <si>
    <t>Posvet na daljavo - preventiva, krajši</t>
  </si>
  <si>
    <t>OKR ZAE 5/21</t>
  </si>
  <si>
    <t>PZN3204</t>
  </si>
  <si>
    <t>Posvet na daljavo - preventiva, daljši</t>
  </si>
  <si>
    <t>PZN5103</t>
  </si>
  <si>
    <t>PZN5104</t>
  </si>
  <si>
    <t xml:space="preserve">PZN1119 </t>
  </si>
  <si>
    <t>Cepljenje na domu</t>
  </si>
  <si>
    <t xml:space="preserve">PZN1120 </t>
  </si>
  <si>
    <t>Kurativna obravnava – obsežna</t>
  </si>
  <si>
    <t>PZN2119</t>
  </si>
  <si>
    <t>Cepljenje v oskrbovanem stanovanju</t>
  </si>
  <si>
    <t xml:space="preserve">PZN2120 </t>
  </si>
  <si>
    <t>Kurativna obravnava – obsežna v oskrbovanem stanovanju</t>
  </si>
  <si>
    <r>
      <t xml:space="preserve">OKR ZAE 37/14
</t>
    </r>
    <r>
      <rPr>
        <sz val="8"/>
        <color rgb="FF00B050"/>
        <rFont val="Calibri"/>
        <family val="2"/>
        <charset val="238"/>
        <scheme val="minor"/>
      </rPr>
      <t>OKR ZAE 5/21 (ukinitev)</t>
    </r>
  </si>
  <si>
    <r>
      <t xml:space="preserve">OKR ZAE 17/20
</t>
    </r>
    <r>
      <rPr>
        <sz val="8"/>
        <color rgb="FF00B050"/>
        <rFont val="Calibri"/>
        <family val="2"/>
        <charset val="238"/>
        <scheme val="minor"/>
      </rPr>
      <t>OKR ZAE 5/21 (ukinitev)</t>
    </r>
  </si>
  <si>
    <r>
      <t xml:space="preserve">OKR ZAE 4/18
</t>
    </r>
    <r>
      <rPr>
        <sz val="8"/>
        <color rgb="FF00B050"/>
        <rFont val="Calibri"/>
        <family val="2"/>
        <charset val="238"/>
        <scheme val="minor"/>
      </rPr>
      <t>OKR ZAE 5/21 (ukinitev)</t>
    </r>
  </si>
  <si>
    <r>
      <t xml:space="preserve">OKR ZAE 12/20
</t>
    </r>
    <r>
      <rPr>
        <sz val="8"/>
        <color rgb="FF00B050"/>
        <rFont val="Calibri"/>
        <family val="2"/>
        <charset val="238"/>
        <scheme val="minor"/>
      </rPr>
      <t>OKR ZAE 5/2 (ukinitev</t>
    </r>
    <r>
      <rPr>
        <strike/>
        <sz val="8"/>
        <color rgb="FF00B050"/>
        <rFont val="Calibri"/>
        <family val="2"/>
        <charset val="238"/>
        <scheme val="minor"/>
      </rPr>
      <t>)</t>
    </r>
  </si>
  <si>
    <t>K0139</t>
  </si>
  <si>
    <t>K0131</t>
  </si>
  <si>
    <t>Obravnava v timu na daljavo</t>
  </si>
  <si>
    <t>Obravnava v timu</t>
  </si>
  <si>
    <t>RA139</t>
  </si>
  <si>
    <t>RA131</t>
  </si>
  <si>
    <r>
      <rPr>
        <b/>
        <sz val="10"/>
        <rFont val="Calibri"/>
        <family val="2"/>
        <charset val="238"/>
      </rPr>
      <t>Kontrola podatka Šifra storitve.</t>
    </r>
    <r>
      <rPr>
        <sz val="10"/>
        <rFont val="Calibri"/>
        <family val="2"/>
        <charset val="238"/>
      </rPr>
      <t xml:space="preserve"> Preverja se, ali je v dejavnosti 510 029 na obravnavi obračunana ena od osnovnih storitev iz šifranta 15.23 oziroma dve, ko je ena od njiju storitev cepljenja (šifra PZN1119 ali PZN2119)  in največ ena storitev obravnava v oddaljenem kraju, če osnovna storitev ni posvet na daljavo, glede na šifrant K14.1. V dejavnosti 544 034 se preverja, ali je na obravnavi obračunana natanko ena od osnovnih storitev iz šifranta 15.53 in največ ena obravnava v oddaljenem kraju, če osnovna storitev ni posvet na daljavo, glede na šifrant K14.1. 
</t>
    </r>
    <r>
      <rPr>
        <u/>
        <sz val="10"/>
        <rFont val="Calibri"/>
        <family val="2"/>
        <charset val="238"/>
      </rPr>
      <t>Upošteva se naslednje pravilo/navodilo:</t>
    </r>
    <r>
      <rPr>
        <sz val="10"/>
        <rFont val="Calibri"/>
        <family val="2"/>
        <charset val="238"/>
      </rPr>
      <t xml:space="preserve">
V dejavnosti 510 029 se na eni obravnavi lahko obračuna ena osnovna storitev iz seznama 15.23 ali pa dve, ko je ena od njiju storitev cepljenja (šifra PZN1119 ali PZN2119), pri čemer se storitev cepljenja ne sme obračunati hkrati s storitvijo posvet na daljavo. V dejavnosti 544 034 se na eni obravnavi lahko obračuna le ena osnovna storitev iz seznama 15.53. Zraven se lahko obračuna tudi obravnava v oddaljenem kraju (šifra PZN1113 ali PZN1213), ki je ni mogoče obračunati kot samostojno storitev, pri čemer se storitev obravnave v oddaljenem kraju ne sme obračunati hkrati s storitvijo posvet na daljavo.</t>
    </r>
  </si>
  <si>
    <t>Opis napake:
Na obravnavi obračun osnovnih storitev ni ustrezen, ni obračunana največ ena obravnava v oddaljenem kraju oz. je obravnava v oddaljenem kraju obračunana hkrati s posvetom na daljavo.</t>
  </si>
  <si>
    <t>OKR ZAE 7/21</t>
  </si>
  <si>
    <t>OKROŽNICA ZAE 7/21</t>
  </si>
  <si>
    <t>Mamografija s kontrastom - enostranska</t>
  </si>
  <si>
    <t>Mamografija s kontrastom - dvostranska</t>
  </si>
  <si>
    <t>K0060</t>
  </si>
  <si>
    <t>K0061</t>
  </si>
  <si>
    <t>Timski posvet - krajši</t>
  </si>
  <si>
    <t>Timski posvet - daljši</t>
  </si>
  <si>
    <t>Kateterizacija/kanalizacija druge arterije</t>
  </si>
  <si>
    <t>Q0316</t>
  </si>
  <si>
    <t>Enostavni računal. kom. pripomoček-tablični</t>
  </si>
  <si>
    <t>E0772</t>
  </si>
  <si>
    <t>Operativna kolonoskopija brez noža SVIT</t>
  </si>
  <si>
    <t>OPIS STORITVE,
OKR ZAE 7/21 (ukinitev)</t>
  </si>
  <si>
    <t>E0778</t>
  </si>
  <si>
    <t>Sobivanje starša ob stacionarno zdraviliško zdravljenem otroku ali invalidu</t>
  </si>
  <si>
    <t>K1,K2 - v 302 001 ukinitev E0279, K0116-K0124, K0126-K0141;
K13.1 - ukinitev  K0116-K0124, K0126-K0141;</t>
  </si>
  <si>
    <t>Veljavnost 1.1.2021, OKR ZAE 8/21</t>
  </si>
  <si>
    <t>OKR ZAE 34/18,
OKR ZAE 8/21 (ukinitev)</t>
  </si>
  <si>
    <t>OKR ZAE 5/21
OKR ZAE 8/21 (ukinitev)</t>
  </si>
  <si>
    <t>OKR ZAE 34/18
OKR ZAE 8/21 (ukinitev)</t>
  </si>
  <si>
    <t>OKR ZAE 9/20
OKR ZAE 8/21 (ukinitev)</t>
  </si>
  <si>
    <t>OKR ZAE 5/51
OKR ZAE 8/21 (ukinitev)</t>
  </si>
  <si>
    <t>E0340,E0341,E0343,E0344,E0345,E0346,E0348,E0349,E0350,E0351,E0352,E0353,E0354,E0355,E0356,E0357,E0358,E0359,E0360,E0361,E0362,E0363,E0364,E0365,E0366,E0367,E0368,E0370,E0371,E0373,E0374,E0375,E0376,E0382,E0383,E0384,E0385,E0386,E0431,E0520,E0521,E0574,E0575,E0576,E0577,E0578,E0579,E0580, E0621,E0626,E0628,E0691,E0692,E0737,E0779</t>
  </si>
  <si>
    <t>Fizioterapevtska obravnava na daljavo - krajša</t>
  </si>
  <si>
    <t>Fizioterapevtska obravnava na daljavo - srednja</t>
  </si>
  <si>
    <t>Fizioterapevtska obravnava na daljavo - daljša</t>
  </si>
  <si>
    <t>Fizioterapevtska obravnava na daljavo - dajša</t>
  </si>
  <si>
    <t>OKR ZAE 10/21</t>
  </si>
  <si>
    <r>
      <t xml:space="preserve">201 203, 202 204, 202 268, 204 205, 204 207, 206 209, 208 214, 206 263, 207 213, 209 215, 209 240, 211 220, 212 221, 216 264, 217 226, 218 227, 219 228, 222 231, </t>
    </r>
    <r>
      <rPr>
        <strike/>
        <sz val="8"/>
        <color rgb="FFFF0000"/>
        <rFont val="Calibri"/>
        <family val="2"/>
        <charset val="238"/>
        <scheme val="minor"/>
      </rPr>
      <t>223 232,</t>
    </r>
    <r>
      <rPr>
        <sz val="8"/>
        <color rgb="FFFF0000"/>
        <rFont val="Calibri"/>
        <family val="2"/>
        <charset val="238"/>
        <scheme val="minor"/>
      </rPr>
      <t xml:space="preserve"> 225 234, 227 240, 228 238, 229 239, 234 251, 235 252, 237 254, 239 257, 249 217 </t>
    </r>
  </si>
  <si>
    <t>SKLOP 12</t>
  </si>
  <si>
    <t>ORL004</t>
  </si>
  <si>
    <t>ORL001</t>
  </si>
  <si>
    <t>ORL002</t>
  </si>
  <si>
    <t>ORL003</t>
  </si>
  <si>
    <t>ORLSPEC001</t>
  </si>
  <si>
    <t>Subspecialistični pregled</t>
  </si>
  <si>
    <t>Kratek pregled</t>
  </si>
  <si>
    <t>Toaleta sluhovoda</t>
  </si>
  <si>
    <t>Toaleta operativne votline v temporalni kosti</t>
  </si>
  <si>
    <t>Pražna tonalna avdiometrija</t>
  </si>
  <si>
    <t>ORLSPEC004</t>
  </si>
  <si>
    <t>ORLSPEC005</t>
  </si>
  <si>
    <t>ORLSPEC009</t>
  </si>
  <si>
    <t>ORLSPEC010</t>
  </si>
  <si>
    <t>ORLSPEC013</t>
  </si>
  <si>
    <t>ORLSPEC014</t>
  </si>
  <si>
    <t>ORLSPEC015</t>
  </si>
  <si>
    <t>ORLSPEC021</t>
  </si>
  <si>
    <t>ORLSPEC022</t>
  </si>
  <si>
    <t>ORLSPEC023</t>
  </si>
  <si>
    <t>ORLSPEC031</t>
  </si>
  <si>
    <t>ORLSPEC049</t>
  </si>
  <si>
    <t>Merjenje slušnih odzivov možganskega debla (APMD)</t>
  </si>
  <si>
    <t>Nadpražna tonalna avdiometrija</t>
  </si>
  <si>
    <t>Otoakustične emisije - distorzijski produkti (DPOAE)</t>
  </si>
  <si>
    <t>Klasični bitermalni kalorični test po Halpike - Fitzgeraldu</t>
  </si>
  <si>
    <t>Monotermalni kalorični test (Barany)</t>
  </si>
  <si>
    <t>Rotatorna preiskava ravnotežnega aparata po Baranyju</t>
  </si>
  <si>
    <t>Svetovanje pri izgubi sluha ali kroničnem šumenju v ušesih</t>
  </si>
  <si>
    <t>Diagnostika in svetovanje pri predpisu slušnega aparata</t>
  </si>
  <si>
    <t>Ustavljanje nosne krvavitve</t>
  </si>
  <si>
    <t>ORL025</t>
  </si>
  <si>
    <t>Tamponada nosu po Bellocq-u</t>
  </si>
  <si>
    <t>ORL026</t>
  </si>
  <si>
    <t>Odstranitev tujka iz nosne votline</t>
  </si>
  <si>
    <t>Odstranitev splinta, tamponade ali opornice iz nosu</t>
  </si>
  <si>
    <t>Nasoepifaringoskopija</t>
  </si>
  <si>
    <t>Endoskopija zg. ADT z upogljivim endoskopom</t>
  </si>
  <si>
    <t>Menjava trahealne kanile</t>
  </si>
  <si>
    <t>Sinuskopija</t>
  </si>
  <si>
    <t>ORLKIR021</t>
  </si>
  <si>
    <t>Incizija hematoma ali abscesa nosnega pretina</t>
  </si>
  <si>
    <t>Telefaringo - laringoskopija</t>
  </si>
  <si>
    <t>ORLKIR035</t>
  </si>
  <si>
    <t>ORLKIR036</t>
  </si>
  <si>
    <t>Radikalna ekscizija kožne lezije, uporaba lokalnega drsnega rotacijskega ali drugega kožnega podkožnega režnja</t>
  </si>
  <si>
    <t>Dermoepidermalni transplan. do 10 cm2</t>
  </si>
  <si>
    <t>Odstranitev površinsko ležečih tujkov s kože ali sluznice</t>
  </si>
  <si>
    <t>ORLKIR034</t>
  </si>
  <si>
    <t>Radikalna ekscizija kožne lezije</t>
  </si>
  <si>
    <t>Prevez rane</t>
  </si>
  <si>
    <t>Govorni avdiogram z implantabilnim slušnim pripomočkom</t>
  </si>
  <si>
    <t>Drugi govorni testi (v hrupu, besede brez pomena, stavki)</t>
  </si>
  <si>
    <t>Vestibulookularni testi beleženi z elektro ali videonistagmografom</t>
  </si>
  <si>
    <t>Test na fistulo labirinta beležen z elektro ali videonistagmografom</t>
  </si>
  <si>
    <t>Vestibularno vzdraženi miogeni potenciali</t>
  </si>
  <si>
    <t>Prvo prilagajanje govornega procesorja implantabilnih slušnih pripomočkov (otroci)</t>
  </si>
  <si>
    <t>Skupinska obravnava oseb s šumenjem v ušesih (skupina najmanj 8 oseb)</t>
  </si>
  <si>
    <t>Kontrolna nastavitev govornega procesorja implantabilnih slušnih pripomočkov</t>
  </si>
  <si>
    <t>Spirometrija</t>
  </si>
  <si>
    <t>ORLKIR027</t>
  </si>
  <si>
    <t>ORLKIR028</t>
  </si>
  <si>
    <t>ORLKIR029</t>
  </si>
  <si>
    <t>Redukcija nosnih školjk enostransko</t>
  </si>
  <si>
    <t>Redukcija nosnih školjk dvostransko</t>
  </si>
  <si>
    <t>Frenulotomija podjezične vezi ali v ustnem vestibulumu</t>
  </si>
  <si>
    <t>ORLUZ001</t>
  </si>
  <si>
    <t>ORLUZ002</t>
  </si>
  <si>
    <t>ORLUZ003</t>
  </si>
  <si>
    <t>ORLUZ004</t>
  </si>
  <si>
    <t xml:space="preserve">Orientacijski UZ vratu, pregled prizadetega področja </t>
  </si>
  <si>
    <t>Orientacijski UZ vratu, pregled prizadetega področja in citološka punkcija ali drenaža abscesa</t>
  </si>
  <si>
    <t>Celotni UZ vratu</t>
  </si>
  <si>
    <t>Celotni UZ vratu in citološka punkcija ali drenaža abscesa</t>
  </si>
  <si>
    <t>Veljavnost 1.1.2022, OKR ZAE 10/21</t>
  </si>
  <si>
    <t>15.79
Podseznam 2</t>
  </si>
  <si>
    <t>OKR 10/21</t>
  </si>
  <si>
    <t>Storitve specialistične zunajbolnišnične zdravstvene dejavnosti otorinolaringologije (223 232)
Ostale storitve</t>
  </si>
  <si>
    <t>SKLOP 13</t>
  </si>
  <si>
    <t>ORLSPEC030</t>
  </si>
  <si>
    <t>Spirometrija pri laringektomiranem ali traheomiranem bolniku</t>
  </si>
  <si>
    <t>201 203, 202 204, 202 268, 206 209, 206 263, 212 221, 217 226, 222 231, 228 238, 234 251, 235 252, 237 254, 239 257</t>
  </si>
  <si>
    <t xml:space="preserve">201 203, 202 204, 202 268, 204 205, 204 207, 206 209, 208 214, 206 263, 207 213, 209 215, 209 240, 211 220, 212 221, 216 264, 217 226, 218 227, 219 228, 222 231, 225 234, 227 240, 228 238, 229 239, 234 251, 235 252, 237 254, 239 257, 249 217 </t>
  </si>
  <si>
    <t>201 203, 202 204, 202 268, 204 205, 204 207, 206 209, 208 214, 206 263, 207 213, 209 215, 209 240, 211 220, 212 221, 216 264, 217 226, 218 227, 219 228, 222 231, 225 234, 227 240, 229 239, 234 251, 237 254, 239 257, 249 217</t>
  </si>
  <si>
    <t>E0768,E0769, E0770</t>
  </si>
  <si>
    <t>CDZOD023</t>
  </si>
  <si>
    <t>Skupinske intervence</t>
  </si>
  <si>
    <t>Vrsta skupinske intervence</t>
  </si>
  <si>
    <t>CDZOD120</t>
  </si>
  <si>
    <t>Skupinske intervence na daljavo</t>
  </si>
  <si>
    <t>CDZOD029</t>
  </si>
  <si>
    <t>Specifične individualne svetovalne tehnike</t>
  </si>
  <si>
    <t>Vrsta specifične individualne svetovalne tehnike</t>
  </si>
  <si>
    <t>CDZOD125</t>
  </si>
  <si>
    <t>Specifične individualne svetovalne tehnike na daljavo</t>
  </si>
  <si>
    <t>OKR ZAE 13/21</t>
  </si>
  <si>
    <t>OKR ZAE 9/20
OKR ZAE 13/21 (ukinitev)</t>
  </si>
  <si>
    <t>CDZOD012</t>
  </si>
  <si>
    <t>CDZOD013</t>
  </si>
  <si>
    <t>CDZOD014</t>
  </si>
  <si>
    <t>CDZOD025</t>
  </si>
  <si>
    <t>CDZOD060</t>
  </si>
  <si>
    <t>CDZOD063</t>
  </si>
  <si>
    <t>CDZOD006</t>
  </si>
  <si>
    <t>CDZOD007</t>
  </si>
  <si>
    <t>CDZOD100</t>
  </si>
  <si>
    <t>CDZOD101</t>
  </si>
  <si>
    <t>CDZOD102</t>
  </si>
  <si>
    <t>CDZOD103</t>
  </si>
  <si>
    <t>CDZOD105</t>
  </si>
  <si>
    <t>CDZOD106</t>
  </si>
  <si>
    <t>CDZOD107</t>
  </si>
  <si>
    <t>CDZOD108</t>
  </si>
  <si>
    <t>CDZOD109</t>
  </si>
  <si>
    <t>CDZOD110</t>
  </si>
  <si>
    <t>CDZOD111</t>
  </si>
  <si>
    <t>CDZOD112</t>
  </si>
  <si>
    <t>CDZOD113</t>
  </si>
  <si>
    <t>CDZOD114</t>
  </si>
  <si>
    <t>CDZOD115</t>
  </si>
  <si>
    <t>CDZOD116</t>
  </si>
  <si>
    <t>CDZOD117</t>
  </si>
  <si>
    <t>CDZOD118</t>
  </si>
  <si>
    <t>CDZOD119</t>
  </si>
  <si>
    <t>CDZOD121</t>
  </si>
  <si>
    <t>CDZOD122</t>
  </si>
  <si>
    <t>CDZOD123</t>
  </si>
  <si>
    <t>CDZOD124</t>
  </si>
  <si>
    <t>CDZOD126</t>
  </si>
  <si>
    <t>Ocena stanja - daljša</t>
  </si>
  <si>
    <t>Ocena potreb - daljša</t>
  </si>
  <si>
    <t>Osebni posvet s pacientom</t>
  </si>
  <si>
    <t xml:space="preserve">Družinska in partnerska terapija </t>
  </si>
  <si>
    <t>Pogovor v socialnem delu - daljši</t>
  </si>
  <si>
    <t>Testiranje na prisotnost metabolitov PAS</t>
  </si>
  <si>
    <t>Krajši posvet s pacientom na daljavo</t>
  </si>
  <si>
    <t>Daljši posvet/intervju s pacientom na daljavo</t>
  </si>
  <si>
    <t>Pregled na daljavo</t>
  </si>
  <si>
    <t>Psihoterapija zakonskih in drugih parov na daljavo</t>
  </si>
  <si>
    <t>Vedenjska psihoterapija na daljavo</t>
  </si>
  <si>
    <t>Psihoterapevtski ukrep - površinski na daljavo</t>
  </si>
  <si>
    <t>Psih. intervju s svojcem/informat. na daljavo</t>
  </si>
  <si>
    <t xml:space="preserve">Začetna KP evalvacija na daljavo                                              </t>
  </si>
  <si>
    <t xml:space="preserve">KP intervju na daljavo  </t>
  </si>
  <si>
    <t xml:space="preserve">KP diagnostični preizkus na daljavo                      </t>
  </si>
  <si>
    <t>Psihoed/PsihSvet/SupTer/KogTren/Relaks - KP na daljavo</t>
  </si>
  <si>
    <t>Individualne KP terapije/družinska in partnerska terapija na daljavo</t>
  </si>
  <si>
    <t xml:space="preserve">Skupinska KP terapija na daljavo (na člana skupine)   </t>
  </si>
  <si>
    <t xml:space="preserve">DT svetovanje - individualno na daljavo </t>
  </si>
  <si>
    <t>Pogovor v socialnem delu na daljavo - krajši</t>
  </si>
  <si>
    <t>Zdravstvena vzgoja - individualna - DMS na daljavo</t>
  </si>
  <si>
    <t>DT ocenjevanje funkcioniranja na nivoju okupacije na daljavo</t>
  </si>
  <si>
    <t>Kognitivna remediacija na daljavo</t>
  </si>
  <si>
    <t>Skupinska terapija odvisnosti na daljavo</t>
  </si>
  <si>
    <t>Pogovor v socialnem delu na daljavo - daljši</t>
  </si>
  <si>
    <t>CDZOD027</t>
  </si>
  <si>
    <t>CDZOD028</t>
  </si>
  <si>
    <t>Postopek usmerjanja - daljši na daljavo</t>
  </si>
  <si>
    <t>Postopek usmerjanja - krajši na daljavo</t>
  </si>
  <si>
    <t>Postopek usmerjanja - daljši</t>
  </si>
  <si>
    <t>Postopek usmerjanja - krajši</t>
  </si>
  <si>
    <t>OKR ZAE 12/20,
OKR ZAE 13/21 (ukinitev)</t>
  </si>
  <si>
    <t>55.136c
Podseznam 1</t>
  </si>
  <si>
    <t>55.136c
Podseznam 2</t>
  </si>
  <si>
    <t>02007</t>
  </si>
  <si>
    <t>Srednje obsežen pregled v spec. dej. - na daljavo</t>
  </si>
  <si>
    <t>Šifrant K14.1 SBD: Izključujoče in soodvisne storitve ter posamične storitve v okviru ene bolnišnične obravnave z vključenimi pravili obračunavanja</t>
  </si>
  <si>
    <t>Šifrant K14.T SBD: Terapevtski in diagnostični postopki (TDP) soodvisnih in posamičnih storitev</t>
  </si>
  <si>
    <t>ED</t>
  </si>
  <si>
    <r>
      <t>Poleg storitve so lahko obračunane</t>
    </r>
    <r>
      <rPr>
        <b/>
        <sz val="8"/>
        <color rgb="FFFF0000"/>
        <rFont val="Arial"/>
        <family val="2"/>
        <charset val="238"/>
      </rPr>
      <t xml:space="preserve"> </t>
    </r>
    <r>
      <rPr>
        <sz val="8"/>
        <color rgb="FF7030A0"/>
        <rFont val="Arial"/>
        <family val="2"/>
        <charset val="238"/>
      </rPr>
      <t>le še soodvisne storitve iz 2. dela.</t>
    </r>
  </si>
  <si>
    <t>PP-2</t>
  </si>
  <si>
    <t>Kontrola podrobnih podatkov soodvisnih storitev</t>
  </si>
  <si>
    <t>PP-1</t>
  </si>
  <si>
    <t>Kontrola podrobnih podatkov posamiče storitve</t>
  </si>
  <si>
    <t>Nivo AK
 (1-obravnava, 
2-storitev)</t>
  </si>
  <si>
    <t>Ista vrsta in podvrsta</t>
  </si>
  <si>
    <t>Minimalni čas trajanja obravnave (št. ur)</t>
  </si>
  <si>
    <t>kontrola enakosti % doplačila</t>
  </si>
  <si>
    <t>Vrsta soodvisnosti - preverjanje diagnoz</t>
  </si>
  <si>
    <t>Vrsta soodvisnosti - preverjanje TDP</t>
  </si>
  <si>
    <t>RSB 0070</t>
  </si>
  <si>
    <r>
      <rPr>
        <b/>
        <sz val="10"/>
        <color indexed="8"/>
        <rFont val="Calibri"/>
        <family val="2"/>
        <charset val="238"/>
      </rPr>
      <t>Kontrola podatka Šifra storitve.</t>
    </r>
    <r>
      <rPr>
        <sz val="10"/>
        <color rgb="FF000000"/>
        <rFont val="Calibri"/>
        <family val="2"/>
        <charset val="238"/>
      </rPr>
      <t xml:space="preserve"> Preverja se, ali je na obravnavi obračunana največ  ena izmed storitev v sklopu glede na šifrant K14.1 SBD.
</t>
    </r>
    <r>
      <rPr>
        <u/>
        <sz val="10"/>
        <color rgb="FF000000"/>
        <rFont val="Calibri"/>
        <family val="2"/>
        <charset val="238"/>
      </rPr>
      <t xml:space="preserve">Upošteva se naslednje pravilo/navodilo:
</t>
    </r>
    <r>
      <rPr>
        <sz val="10"/>
        <color rgb="FF000000"/>
        <rFont val="Calibri"/>
        <family val="2"/>
        <charset val="238"/>
      </rPr>
      <t>Pri obračunu ene storitve iz sklopa na obravnavi ne sme biti obračunana nobena druga izmed ostalih storitev iz sklopa.</t>
    </r>
  </si>
  <si>
    <t>Opis napake:
Obračun storitev na obravnavi ni ustrezen. Obračunane so storitve, za katere ni dovoljeno, da so na obravnavi obračunane hkrati.</t>
  </si>
  <si>
    <t>E0773</t>
  </si>
  <si>
    <t>Dodatek k zdrav. COVID z zapleti</t>
  </si>
  <si>
    <t>E0774</t>
  </si>
  <si>
    <t>Dodatek k zdrav. COVID s katast. zapleti</t>
  </si>
  <si>
    <t>E0775</t>
  </si>
  <si>
    <t>Dodatek k zdrav. COVID z dolg. up. vent.</t>
  </si>
  <si>
    <t>E0776</t>
  </si>
  <si>
    <t>Dodatek k zdrav. COVID glav/sprem bolez.</t>
  </si>
  <si>
    <t>E0771</t>
  </si>
  <si>
    <t>Dodatek k zdravljenju COVID-19</t>
  </si>
  <si>
    <t>OKR ZAE 5/21,
OKR ZAE 13/21 (ukinitev)</t>
  </si>
  <si>
    <t>RSB 0071</t>
  </si>
  <si>
    <r>
      <rPr>
        <b/>
        <sz val="10"/>
        <color indexed="8"/>
        <rFont val="Calibri"/>
        <family val="2"/>
        <charset val="238"/>
      </rPr>
      <t xml:space="preserve">Kontrola podatka Šifra storitve. </t>
    </r>
    <r>
      <rPr>
        <sz val="10"/>
        <color indexed="8"/>
        <rFont val="Calibri"/>
        <family val="2"/>
        <charset val="238"/>
      </rPr>
      <t xml:space="preserve">Preverja se, ali je na obravnavi poleg storitve posredovana ustrezna nadrejena storitev glede na šifrant K14.1 SBD.
</t>
    </r>
    <r>
      <rPr>
        <u/>
        <sz val="10"/>
        <color indexed="8"/>
        <rFont val="Calibri"/>
        <family val="2"/>
        <charset val="238"/>
      </rPr>
      <t>Upošteva se naslednje pravilo/navodilo:</t>
    </r>
    <r>
      <rPr>
        <sz val="10"/>
        <color indexed="8"/>
        <rFont val="Calibri"/>
        <family val="2"/>
        <charset val="238"/>
      </rPr>
      <t xml:space="preserve">
</t>
    </r>
    <r>
      <rPr>
        <sz val="10"/>
        <rFont val="Calibri"/>
        <family val="2"/>
        <charset val="238"/>
      </rPr>
      <t>Storitev mora biti obračunana hkrati z ustrezno nadrejeno storitvijo z upoštevanjem pravila za obračun v isti vrsti in podvrsti dejavnosti.</t>
    </r>
  </si>
  <si>
    <t>Opis napake:
Obračun storitev na obravnavi ni ustrezen. Za obračunano storitev mora biti posredovana ustrezna nadrejena storitev.</t>
  </si>
  <si>
    <t>E62B</t>
  </si>
  <si>
    <t xml:space="preserve">Inf./vnetja dihal z resnimi zapleti </t>
  </si>
  <si>
    <t>E62A</t>
  </si>
  <si>
    <t xml:space="preserve">Inf./vnetja dihal s katastr.zapleti </t>
  </si>
  <si>
    <t>E74A</t>
  </si>
  <si>
    <t>Interstic.pljuč.bol.st&gt;64 z zapleti</t>
  </si>
  <si>
    <t>A06Z</t>
  </si>
  <si>
    <t>Traheostomija vse star.,vsa stanja</t>
  </si>
  <si>
    <t xml:space="preserve">Medicinska oskrba - primer </t>
  </si>
  <si>
    <t>E0700</t>
  </si>
  <si>
    <t>Psihiatrična obravnava otroka</t>
  </si>
  <si>
    <t>Medicinska oskrba - dan</t>
  </si>
  <si>
    <t>15.26</t>
  </si>
  <si>
    <t>Skupine primerljivih primerov (SPP)</t>
  </si>
  <si>
    <t>OKR ZAE 5/21, 
OKR ZAE 13/21 (ukinitev)</t>
  </si>
  <si>
    <t>Dodatek za robotsko asist. kirurški poseg</t>
  </si>
  <si>
    <t>OKR ZAE 8/17, 
OKR ZAE 13/21</t>
  </si>
  <si>
    <t>Dodatek za poseg TAVI</t>
  </si>
  <si>
    <t>OKR ZAE 56/18, 
OKR ZAE 13/21</t>
  </si>
  <si>
    <t>RSB 0072</t>
  </si>
  <si>
    <t>Opis napake:
Obračun storitev na obravnavi ni ustrezen. Za obračunano storitev so lahko posredovane samo dovoljene spremljajoče storitve.</t>
  </si>
  <si>
    <t>Poleg storitve so lahko obračunane le soodvisne storitve iz 2. dela.</t>
  </si>
  <si>
    <t>Q0243</t>
  </si>
  <si>
    <t>Test. vz. na MRSA- kultivacija,izolacija</t>
  </si>
  <si>
    <t>Q0244</t>
  </si>
  <si>
    <t>Test. zdr.vz.na MRSA - kultivacija,izol.</t>
  </si>
  <si>
    <t>Q0245</t>
  </si>
  <si>
    <t>Test.vz.na MRSA - PCR (za 1 vz.v pool-u)</t>
  </si>
  <si>
    <t>Q0246</t>
  </si>
  <si>
    <t>Antibio. pri izolatu MRSA - dif. z diski</t>
  </si>
  <si>
    <t>Q0247</t>
  </si>
  <si>
    <t>Antibiogr. za vankomicin – določanje MIK</t>
  </si>
  <si>
    <t>Q0248</t>
  </si>
  <si>
    <t>Test. vz.na ESBL - kultivacija,izolacija</t>
  </si>
  <si>
    <t>Q0249</t>
  </si>
  <si>
    <t>Določanje ESBL</t>
  </si>
  <si>
    <t>Q0250</t>
  </si>
  <si>
    <t>Anti.pri ESBL poz. Izolatu-dif. z diski,</t>
  </si>
  <si>
    <t>Q0251</t>
  </si>
  <si>
    <t>Test. vz.na VRE - kultivacija, izolacija</t>
  </si>
  <si>
    <t>Q0252</t>
  </si>
  <si>
    <t>Anti. pri izolatu VRE - difuzija z diski</t>
  </si>
  <si>
    <t>Q0253</t>
  </si>
  <si>
    <t>Antib. za vanko.in teikoplanin - dol.MIK</t>
  </si>
  <si>
    <t>Q0254</t>
  </si>
  <si>
    <t>Test.vz. na P.aer. (CRPs)- kultiv.,izol.</t>
  </si>
  <si>
    <t>Q0255</t>
  </si>
  <si>
    <t>Test. na A. baum.(CRAb) - kultiv., izol.</t>
  </si>
  <si>
    <t>Q0256</t>
  </si>
  <si>
    <t>Test. vzorca (CRE) - kultivac., izolac.</t>
  </si>
  <si>
    <t>Q0257</t>
  </si>
  <si>
    <t>Test. (CR) -- kultivacija, izolacija</t>
  </si>
  <si>
    <t>Q0258</t>
  </si>
  <si>
    <t>Dol.U.O.B.– metoda difuzije z diski</t>
  </si>
  <si>
    <t>Q0259</t>
  </si>
  <si>
    <t>Dol. obč. za kolistin – določanje MIK</t>
  </si>
  <si>
    <t>Q0260</t>
  </si>
  <si>
    <t>Fenot .testi za dol. izloč. karbapenemaz</t>
  </si>
  <si>
    <t>Q0261</t>
  </si>
  <si>
    <t>Identifikacija izolata- metoda MALDI-TOF</t>
  </si>
  <si>
    <t>Blagovni rabat - Seznam B</t>
  </si>
  <si>
    <t>Zdravila iz lastne plazme ALI poslovna donacija - Seznam B</t>
  </si>
  <si>
    <t>E0007</t>
  </si>
  <si>
    <t>Evidenčno spremljanje - dan</t>
  </si>
  <si>
    <t>RSB 0170</t>
  </si>
  <si>
    <t>Opis napake:
Obračun storitve ni ustrezen. Za obračunano storitev in soodvisno  storitev čas trajanja obravnave ni ustrezen.</t>
  </si>
  <si>
    <t>RSB 0171</t>
  </si>
  <si>
    <r>
      <rPr>
        <b/>
        <sz val="10"/>
        <color indexed="8"/>
        <rFont val="Calibri"/>
        <family val="2"/>
        <charset val="238"/>
      </rPr>
      <t xml:space="preserve">Kontrola podrobnih podatkov soodvisne storitve. </t>
    </r>
    <r>
      <rPr>
        <sz val="10"/>
        <color indexed="8"/>
        <rFont val="Calibri"/>
        <family val="2"/>
        <charset val="238"/>
      </rPr>
      <t xml:space="preserve">Preverja se, ali je odstotek doplačila pri obračunani storitvi enak kot pri soodvisni storitvi iz 2.dela po šifrantu K14.1 SBD.
</t>
    </r>
    <r>
      <rPr>
        <u/>
        <sz val="10"/>
        <color indexed="8"/>
        <rFont val="Calibri"/>
        <family val="2"/>
        <charset val="238"/>
      </rPr>
      <t>Upošteva se naslednje pravilo/navodilo:</t>
    </r>
    <r>
      <rPr>
        <sz val="10"/>
        <color indexed="8"/>
        <rFont val="Calibri"/>
        <family val="2"/>
        <charset val="238"/>
      </rPr>
      <t xml:space="preserve">
Odstotek doplačila za storitev  mora biti enak kot pri nadrejeni  storitvi.</t>
    </r>
  </si>
  <si>
    <t>Opis napake:
Obračun storitve ni ustrezen. Odstotek doplačila ni enak kot pri soodvisni storitvi.</t>
  </si>
  <si>
    <t>OKR ZAE 8/17, OKR ZAE 13/21</t>
  </si>
  <si>
    <t>RSB 0172</t>
  </si>
  <si>
    <r>
      <rPr>
        <b/>
        <sz val="10"/>
        <color rgb="FF000000"/>
        <rFont val="Calibri"/>
        <family val="2"/>
        <charset val="238"/>
      </rPr>
      <t>Kontrola obveznih diagnoz.</t>
    </r>
    <r>
      <rPr>
        <sz val="10"/>
        <color rgb="FF000000"/>
        <rFont val="Calibri"/>
        <family val="2"/>
        <charset val="238"/>
      </rPr>
      <t xml:space="preserve"> Preverja se, ali so za obračunano storitev in soodvisno storitev iz 2.dela posredovane ustrezne </t>
    </r>
    <r>
      <rPr>
        <sz val="10"/>
        <rFont val="Calibri"/>
        <family val="2"/>
        <charset val="238"/>
      </rPr>
      <t>temeljne</t>
    </r>
    <r>
      <rPr>
        <sz val="10"/>
        <color rgb="FF000000"/>
        <rFont val="Calibri"/>
        <family val="2"/>
        <charset val="238"/>
      </rPr>
      <t xml:space="preserve"> in dodatne diagnoze glede na šifrant K14.D SBD.
</t>
    </r>
    <r>
      <rPr>
        <u/>
        <sz val="10"/>
        <color rgb="FF000000"/>
        <rFont val="Calibri"/>
        <family val="2"/>
        <charset val="238"/>
      </rPr>
      <t>Upošteva se naslednje pravilo/navodilo:</t>
    </r>
    <r>
      <rPr>
        <sz val="10"/>
        <color indexed="8"/>
        <rFont val="Calibri"/>
        <family val="2"/>
        <charset val="238"/>
      </rPr>
      <t xml:space="preserve">
Pri nadrejeni storitvi morajo biti obvezno posredovane ustrezne </t>
    </r>
    <r>
      <rPr>
        <sz val="10"/>
        <rFont val="Calibri"/>
        <family val="2"/>
        <charset val="238"/>
      </rPr>
      <t>temeljne</t>
    </r>
    <r>
      <rPr>
        <sz val="10"/>
        <color indexed="8"/>
        <rFont val="Calibri"/>
        <family val="2"/>
        <charset val="238"/>
      </rPr>
      <t xml:space="preserve"> in dodatne diagnoze.</t>
    </r>
  </si>
  <si>
    <t>Opis napake:
Obračun storitve ni ustrezen. Pri nadrejeni storitvi niso evidentirane ustrezne diagnoze.</t>
  </si>
  <si>
    <t>RSB 0173</t>
  </si>
  <si>
    <t>Opis napake:
Obračun storitve ni ustrezen. Pri spremljajoči storitvi so evidentirane nedovoljene diagnoze.</t>
  </si>
  <si>
    <t>RSB 0174</t>
  </si>
  <si>
    <r>
      <rPr>
        <b/>
        <sz val="10"/>
        <color rgb="FF000000"/>
        <rFont val="Calibri"/>
        <family val="2"/>
        <charset val="238"/>
      </rPr>
      <t>Kontrola obveznih terapevtskih in diagnostičnih postopkov.</t>
    </r>
    <r>
      <rPr>
        <sz val="10"/>
        <color rgb="FF000000"/>
        <rFont val="Calibri"/>
        <family val="2"/>
        <charset val="238"/>
      </rPr>
      <t xml:space="preserve"> Preverja se, ali je za obračunano storitev ali za obračunano storitev in soodvisno storitev iz 2.dela posredovana ustrezna kombinacija terapevtskih in diagnostičnih postopkov glede na šifrant K14.T SBD.
</t>
    </r>
    <r>
      <rPr>
        <u/>
        <sz val="10"/>
        <color rgb="FF000000"/>
        <rFont val="Calibri"/>
        <family val="2"/>
        <charset val="238"/>
      </rPr>
      <t>Upošteva se naslednje pravilo/navodilo:</t>
    </r>
    <r>
      <rPr>
        <sz val="10"/>
        <color indexed="8"/>
        <rFont val="Calibri"/>
        <family val="2"/>
        <charset val="238"/>
      </rPr>
      <t xml:space="preserve">
Pri obračunani storitvi ali pri nadrejeni storitvi morajo biti obvezno posredovana ustrezna kombinacija terapevtskih in diagnostičnih postopkov.</t>
    </r>
  </si>
  <si>
    <t>Opis napake:
Obračun storitve ni ustrezen. Pri obračunani ali pri nadrejeni storitvi niso evidentirani ustrezni terapevtski in diagnostični postopki.</t>
  </si>
  <si>
    <t>Dodatek za robotsko asist.kir. poseg</t>
  </si>
  <si>
    <t>Kontrola podrobnih podatkov storitve</t>
  </si>
  <si>
    <t>Šifrant K14.D SBD: Diagnoze soodvisnih in posamičnih storitev</t>
  </si>
  <si>
    <t>Obvezna kombinacja</t>
  </si>
  <si>
    <t>Oznaka za diagnozo:</t>
  </si>
  <si>
    <t>T</t>
  </si>
  <si>
    <t>Temeljna diagnoza</t>
  </si>
  <si>
    <t>Nedovoljena kombinacja</t>
  </si>
  <si>
    <t>Dodatna diagnoza</t>
  </si>
  <si>
    <t>2. del: povezana storitev</t>
  </si>
  <si>
    <t>3. del: podatki diagnoz</t>
  </si>
  <si>
    <t>Sklop za storitev oz. par storitev - 1. nivo</t>
  </si>
  <si>
    <t>Vrsta soodvisnosti</t>
  </si>
  <si>
    <t>min št. kombinacij diagnoz - 2. nivo</t>
  </si>
  <si>
    <t>max št. kombinacij diagnoz - 2. nivo</t>
  </si>
  <si>
    <t>SKLOP kombinacija diagnoz - 2. nivo</t>
  </si>
  <si>
    <t>obveznost sklopa
min=1 max=1 obvezen
min= 0 max=1 neobvezen
min = 0 max = 0 nedevoljen</t>
  </si>
  <si>
    <t>SKLOP diagnoz - 3. nivo</t>
  </si>
  <si>
    <t>Oznaka za diagnozo</t>
  </si>
  <si>
    <t>Opis oznake za diagnozo</t>
  </si>
  <si>
    <t>K_SKLOP 1</t>
  </si>
  <si>
    <t>D_SKLOP 1</t>
  </si>
  <si>
    <t>J128</t>
  </si>
  <si>
    <t>Druge virusne pljučnice</t>
  </si>
  <si>
    <t>J848</t>
  </si>
  <si>
    <t>Druge opredeljene bolezni pljučnega intersticija</t>
  </si>
  <si>
    <t>D_SKLOP 2</t>
  </si>
  <si>
    <t xml:space="preserve">B972 </t>
  </si>
  <si>
    <t>Coronavirus kot vzrok bolezni, uvrščenih drugje</t>
  </si>
  <si>
    <t>K_SKLOP 2</t>
  </si>
  <si>
    <t>B342</t>
  </si>
  <si>
    <t>Coronavirusna infekcija, neopredeljena</t>
  </si>
  <si>
    <t xml:space="preserve">Z758 </t>
  </si>
  <si>
    <t>Druge težave, povezane z zdravstvenimi zmogljivostmi in druge vrste zdravstvene oskrbe</t>
  </si>
  <si>
    <t>U071</t>
  </si>
  <si>
    <t>COVID-19, virus dokazan</t>
  </si>
  <si>
    <t>3. del: podatki TDP</t>
  </si>
  <si>
    <t>min št. kombinacij TDP - 2. nivo</t>
  </si>
  <si>
    <t>max št. kombinacij TDP - 2. nivo</t>
  </si>
  <si>
    <t>SKLOP kombinacija TDP - 2. nivo</t>
  </si>
  <si>
    <t>SKLOP TDP - 3. nivo</t>
  </si>
  <si>
    <t>T_SKLOP 1</t>
  </si>
  <si>
    <t>OKR ZAE 9/19,
OKR ZAE 13/21</t>
  </si>
  <si>
    <t>OKR ZAE 11/19,
OKR ZAE 13/21</t>
  </si>
  <si>
    <t>T_SKLOP 2</t>
  </si>
  <si>
    <t>OKR ZAE 9/19,
OKR ZAE 8/20,
OKR ZAE 13/21</t>
  </si>
  <si>
    <t>OKR ZAE 7/21,
OKR ZAE 13/21</t>
  </si>
  <si>
    <t>Oskrba stalne podpore dihanju, več kot 96 ur</t>
  </si>
  <si>
    <t>Kontrola podrobnih podatkov posamične storitve</t>
  </si>
  <si>
    <t>ORL005</t>
  </si>
  <si>
    <r>
      <rPr>
        <strike/>
        <sz val="8"/>
        <color rgb="FFFF0000"/>
        <rFont val="Calibri"/>
        <family val="2"/>
        <charset val="238"/>
        <scheme val="minor"/>
      </rPr>
      <t>Telefonski posvet z bolnikom</t>
    </r>
    <r>
      <rPr>
        <sz val="8"/>
        <color rgb="FFFF0000"/>
        <rFont val="Calibri"/>
        <family val="2"/>
        <charset val="238"/>
        <scheme val="minor"/>
      </rPr>
      <t xml:space="preserve">
Posvet na daljavo - krajši</t>
    </r>
  </si>
  <si>
    <t>OKR ZAE 10/21
OKR ZAE 16/21
(sprememba opisa)</t>
  </si>
  <si>
    <t>OKR ZAE 16/21</t>
  </si>
  <si>
    <r>
      <rPr>
        <strike/>
        <sz val="8"/>
        <color rgb="FFFF0000"/>
        <rFont val="Calibri"/>
        <family val="2"/>
        <charset val="238"/>
        <scheme val="minor"/>
      </rPr>
      <t>ORL006</t>
    </r>
    <r>
      <rPr>
        <sz val="8"/>
        <color rgb="FFFF0000"/>
        <rFont val="Calibri"/>
        <family val="2"/>
        <charset val="238"/>
        <scheme val="minor"/>
      </rPr>
      <t xml:space="preserve">
ORL007</t>
    </r>
  </si>
  <si>
    <r>
      <rPr>
        <strike/>
        <sz val="8"/>
        <color rgb="FFFF0000"/>
        <rFont val="Calibri"/>
        <family val="2"/>
        <charset val="238"/>
        <scheme val="minor"/>
      </rPr>
      <t>ORL008</t>
    </r>
    <r>
      <rPr>
        <sz val="8"/>
        <color rgb="FFFF0000"/>
        <rFont val="Calibri"/>
        <family val="2"/>
        <charset val="238"/>
        <scheme val="minor"/>
      </rPr>
      <t xml:space="preserve">
ORL009</t>
    </r>
  </si>
  <si>
    <t>OKR ZAE 10/21
OKR ZAE 16/21
(sprememba šifre)</t>
  </si>
  <si>
    <r>
      <rPr>
        <strike/>
        <sz val="8"/>
        <color rgb="FFFF0000"/>
        <rFont val="Calibri"/>
        <family val="2"/>
        <charset val="238"/>
        <scheme val="minor"/>
      </rPr>
      <t>ORL009</t>
    </r>
    <r>
      <rPr>
        <sz val="8"/>
        <color rgb="FFFF0000"/>
        <rFont val="Calibri"/>
        <family val="2"/>
        <charset val="238"/>
        <scheme val="minor"/>
      </rPr>
      <t xml:space="preserve">
ORL010</t>
    </r>
  </si>
  <si>
    <t>ORL010
ORL011</t>
  </si>
  <si>
    <t>OKR ZAE 10/21
OKR ZAE 16/21
(sprememba šifre in ukinitev)</t>
  </si>
  <si>
    <r>
      <rPr>
        <strike/>
        <sz val="8"/>
        <color rgb="FFFF0000"/>
        <rFont val="Calibri"/>
        <family val="2"/>
        <charset val="238"/>
        <scheme val="minor"/>
      </rPr>
      <t>ORL015</t>
    </r>
    <r>
      <rPr>
        <sz val="8"/>
        <color rgb="FFFF0000"/>
        <rFont val="Calibri"/>
        <family val="2"/>
        <charset val="238"/>
        <scheme val="minor"/>
      </rPr>
      <t xml:space="preserve">
ORL016</t>
    </r>
  </si>
  <si>
    <r>
      <rPr>
        <strike/>
        <sz val="8"/>
        <color rgb="FFFF0000"/>
        <rFont val="Calibri"/>
        <family val="2"/>
        <charset val="238"/>
        <scheme val="minor"/>
      </rPr>
      <t>ORL016</t>
    </r>
    <r>
      <rPr>
        <sz val="8"/>
        <color rgb="FFFF0000"/>
        <rFont val="Calibri"/>
        <family val="2"/>
        <charset val="238"/>
        <scheme val="minor"/>
      </rPr>
      <t xml:space="preserve">
ORL017</t>
    </r>
  </si>
  <si>
    <r>
      <rPr>
        <strike/>
        <sz val="8"/>
        <color rgb="FFFF0000"/>
        <rFont val="Calibri"/>
        <family val="2"/>
        <charset val="238"/>
        <scheme val="minor"/>
      </rPr>
      <t>ORL017</t>
    </r>
    <r>
      <rPr>
        <sz val="8"/>
        <color rgb="FFFF0000"/>
        <rFont val="Calibri"/>
        <family val="2"/>
        <charset val="238"/>
        <scheme val="minor"/>
      </rPr>
      <t xml:space="preserve">
ORL018</t>
    </r>
  </si>
  <si>
    <r>
      <rPr>
        <strike/>
        <sz val="8"/>
        <color rgb="FFFF0000"/>
        <rFont val="Calibri"/>
        <family val="2"/>
        <charset val="238"/>
        <scheme val="minor"/>
      </rPr>
      <t>ORL020</t>
    </r>
    <r>
      <rPr>
        <sz val="8"/>
        <color rgb="FFFF0000"/>
        <rFont val="Calibri"/>
        <family val="2"/>
        <charset val="238"/>
        <scheme val="minor"/>
      </rPr>
      <t xml:space="preserve">
ORL021</t>
    </r>
  </si>
  <si>
    <r>
      <rPr>
        <strike/>
        <sz val="8"/>
        <color rgb="FFFF0000"/>
        <rFont val="Calibri"/>
        <family val="2"/>
        <charset val="238"/>
        <scheme val="minor"/>
      </rPr>
      <t>ORL021</t>
    </r>
    <r>
      <rPr>
        <sz val="8"/>
        <color rgb="FFFF0000"/>
        <rFont val="Calibri"/>
        <family val="2"/>
        <charset val="238"/>
        <scheme val="minor"/>
      </rPr>
      <t xml:space="preserve">
ORL022</t>
    </r>
  </si>
  <si>
    <r>
      <rPr>
        <strike/>
        <sz val="8"/>
        <color rgb="FFFF0000"/>
        <rFont val="Calibri"/>
        <family val="2"/>
        <charset val="238"/>
        <scheme val="minor"/>
      </rPr>
      <t>ORL024</t>
    </r>
    <r>
      <rPr>
        <sz val="8"/>
        <color rgb="FFFF0000"/>
        <rFont val="Calibri"/>
        <family val="2"/>
        <charset val="238"/>
        <scheme val="minor"/>
      </rPr>
      <t xml:space="preserve">
ORL025</t>
    </r>
  </si>
  <si>
    <r>
      <rPr>
        <strike/>
        <sz val="8"/>
        <color rgb="FFFF0000"/>
        <rFont val="Calibri"/>
        <family val="2"/>
        <charset val="238"/>
        <scheme val="minor"/>
      </rPr>
      <t>ORL025</t>
    </r>
    <r>
      <rPr>
        <sz val="8"/>
        <color rgb="FFFF0000"/>
        <rFont val="Calibri"/>
        <family val="2"/>
        <charset val="238"/>
        <scheme val="minor"/>
      </rPr>
      <t xml:space="preserve">
ORL026</t>
    </r>
  </si>
  <si>
    <t>ORLKIR022</t>
  </si>
  <si>
    <t>Ustavljanje zadnje ali ponavljajoče se nosne krvavitve z endoskopom (elektrokoagulacija, tamponada)</t>
  </si>
  <si>
    <r>
      <rPr>
        <strike/>
        <sz val="8"/>
        <color rgb="FFFF0000"/>
        <rFont val="Calibri"/>
        <family val="2"/>
        <charset val="238"/>
        <scheme val="minor"/>
      </rPr>
      <t>ORL026</t>
    </r>
    <r>
      <rPr>
        <sz val="8"/>
        <color rgb="FFFF0000"/>
        <rFont val="Calibri"/>
        <family val="2"/>
        <charset val="238"/>
        <scheme val="minor"/>
      </rPr>
      <t xml:space="preserve">
ORL027</t>
    </r>
  </si>
  <si>
    <r>
      <rPr>
        <strike/>
        <sz val="8"/>
        <color rgb="FFFF0000"/>
        <rFont val="Calibri"/>
        <family val="2"/>
        <charset val="238"/>
        <scheme val="minor"/>
      </rPr>
      <t>ORL027</t>
    </r>
    <r>
      <rPr>
        <sz val="8"/>
        <color rgb="FFFF0000"/>
        <rFont val="Calibri"/>
        <family val="2"/>
        <charset val="238"/>
        <scheme val="minor"/>
      </rPr>
      <t xml:space="preserve">
ORL028</t>
    </r>
  </si>
  <si>
    <r>
      <rPr>
        <strike/>
        <sz val="8"/>
        <color rgb="FFFF0000"/>
        <rFont val="Calibri"/>
        <family val="2"/>
        <charset val="238"/>
        <scheme val="minor"/>
      </rPr>
      <t>ORL031</t>
    </r>
    <r>
      <rPr>
        <sz val="8"/>
        <color rgb="FFFF0000"/>
        <rFont val="Calibri"/>
        <family val="2"/>
        <charset val="238"/>
        <scheme val="minor"/>
      </rPr>
      <t xml:space="preserve">
ORL032</t>
    </r>
  </si>
  <si>
    <r>
      <rPr>
        <strike/>
        <sz val="8"/>
        <color rgb="FFFF0000"/>
        <rFont val="Calibri"/>
        <family val="2"/>
        <charset val="238"/>
        <scheme val="minor"/>
      </rPr>
      <t>ORL034</t>
    </r>
    <r>
      <rPr>
        <sz val="8"/>
        <color rgb="FFFF0000"/>
        <rFont val="Calibri"/>
        <family val="2"/>
        <charset val="238"/>
        <scheme val="minor"/>
      </rPr>
      <t xml:space="preserve">
ORL035</t>
    </r>
  </si>
  <si>
    <r>
      <rPr>
        <strike/>
        <sz val="8"/>
        <color rgb="FFFF0000"/>
        <rFont val="Calibri"/>
        <family val="2"/>
        <charset val="238"/>
        <scheme val="minor"/>
      </rPr>
      <t>ORL032</t>
    </r>
    <r>
      <rPr>
        <sz val="8"/>
        <color rgb="FFFF0000"/>
        <rFont val="Calibri"/>
        <family val="2"/>
        <charset val="238"/>
        <scheme val="minor"/>
      </rPr>
      <t xml:space="preserve">
ORL033</t>
    </r>
  </si>
  <si>
    <t>ORLKIR020</t>
  </si>
  <si>
    <t>Punkcija čelj.ustne votline z izpiranjem</t>
  </si>
  <si>
    <r>
      <rPr>
        <strike/>
        <sz val="8"/>
        <color rgb="FFFF0000"/>
        <rFont val="Calibri"/>
        <family val="2"/>
        <charset val="238"/>
        <scheme val="minor"/>
      </rPr>
      <t>ORL033</t>
    </r>
    <r>
      <rPr>
        <sz val="8"/>
        <color rgb="FFFF0000"/>
        <rFont val="Calibri"/>
        <family val="2"/>
        <charset val="238"/>
        <scheme val="minor"/>
      </rPr>
      <t xml:space="preserve">
ORL034</t>
    </r>
  </si>
  <si>
    <t>OKR ZAE 10/21
OKR ZAE 16/21
(ukinitev)</t>
  </si>
  <si>
    <t>ORLSPEC020</t>
  </si>
  <si>
    <t>Prvo prilagajanje govornega procesorja implantabilnih slušnih pripomočkov (odrasli)</t>
  </si>
  <si>
    <t>ORLKIR026</t>
  </si>
  <si>
    <t>Razrešitev sinehij v nosni votlini</t>
  </si>
  <si>
    <t>ORLKIR033</t>
  </si>
  <si>
    <t>Lokalna ekscizija kože in podkožja</t>
  </si>
  <si>
    <t>OKR ZAE 10/21
OKR ZAE 16/21 (ukinitev)</t>
  </si>
  <si>
    <t>ORLSPEC008</t>
  </si>
  <si>
    <t>Otoakustične emisije- izzvane (TEOAE)</t>
  </si>
  <si>
    <t>ORLSPEC012</t>
  </si>
  <si>
    <t>Elektronistagmografija (ENG) ali videonistagmografija (VNG)</t>
  </si>
  <si>
    <t>Radikalna ekscizija kožne lezije, uporaba lokal. drsnega rotacij. ali drugega kožnega podkož. Režnja</t>
  </si>
  <si>
    <t xml:space="preserve">ORLSPEC003
</t>
  </si>
  <si>
    <t xml:space="preserve">Govorni avdiogram
</t>
  </si>
  <si>
    <t>ORLSPEC002</t>
  </si>
  <si>
    <t>Pražna tonalna avdiometrija - alaliki</t>
  </si>
  <si>
    <t>OKR ZAE 10/21
OKR ZAE 16/21
(sprememba šifre, nova storitev)</t>
  </si>
  <si>
    <t>ORLSPEC047</t>
  </si>
  <si>
    <t>Pooperativna toaleta nosu brez ali z endoskopom</t>
  </si>
  <si>
    <t>Q0318</t>
  </si>
  <si>
    <t>Mikrobio.preiskave pred sistem. terapijo</t>
  </si>
  <si>
    <r>
      <rPr>
        <strike/>
        <sz val="8"/>
        <color rgb="FFFF0000"/>
        <rFont val="Calibri"/>
        <family val="2"/>
        <charset val="238"/>
        <scheme val="minor"/>
      </rPr>
      <t>ORL035</t>
    </r>
    <r>
      <rPr>
        <sz val="8"/>
        <color rgb="FFFF0000"/>
        <rFont val="Calibri"/>
        <family val="2"/>
        <charset val="238"/>
        <scheme val="minor"/>
      </rPr>
      <t xml:space="preserve">
</t>
    </r>
    <r>
      <rPr>
        <strike/>
        <sz val="8"/>
        <color rgb="FFFF0000"/>
        <rFont val="Calibri"/>
        <family val="2"/>
        <charset val="238"/>
        <scheme val="minor"/>
      </rPr>
      <t>ORL036</t>
    </r>
  </si>
  <si>
    <r>
      <rPr>
        <strike/>
        <sz val="8"/>
        <color rgb="FFFF0000"/>
        <rFont val="Calibri"/>
        <family val="2"/>
        <charset val="238"/>
        <scheme val="minor"/>
      </rPr>
      <t>ORL036</t>
    </r>
    <r>
      <rPr>
        <sz val="8"/>
        <color rgb="FFFF0000"/>
        <rFont val="Calibri"/>
        <family val="2"/>
        <charset val="238"/>
        <scheme val="minor"/>
      </rPr>
      <t xml:space="preserve">
</t>
    </r>
    <r>
      <rPr>
        <strike/>
        <sz val="8"/>
        <color rgb="FFFF0000"/>
        <rFont val="Calibri"/>
        <family val="2"/>
        <charset val="238"/>
        <scheme val="minor"/>
      </rPr>
      <t>ORL037</t>
    </r>
  </si>
  <si>
    <t>CDZOMKP043</t>
  </si>
  <si>
    <t>Sistematični psihološki pregled triletnega otroka (SPP3)</t>
  </si>
  <si>
    <t>CDZOMKP044</t>
  </si>
  <si>
    <t>Sistematični psihološki pregled triletnega otroka (SPP3) - ponovni</t>
  </si>
  <si>
    <t>Šifrant K38.1: Skupine in vrste MP</t>
  </si>
  <si>
    <t>Šifrant K38.2: Vrste MP po podskupinah prvega nivoja</t>
  </si>
  <si>
    <t>Šifrant K38.3: Vrste MP po podskupinah drugega nivoja</t>
  </si>
  <si>
    <t>K_SKLOP 3</t>
  </si>
  <si>
    <t>Šifra skupine MP</t>
  </si>
  <si>
    <t>Šifra vrste MP</t>
  </si>
  <si>
    <t>02</t>
  </si>
  <si>
    <t>0232</t>
  </si>
  <si>
    <t>0233</t>
  </si>
  <si>
    <t>0234</t>
  </si>
  <si>
    <t>0235</t>
  </si>
  <si>
    <t>0236</t>
  </si>
  <si>
    <t>0237</t>
  </si>
  <si>
    <t>0238</t>
  </si>
  <si>
    <t>0239</t>
  </si>
  <si>
    <t>0240</t>
  </si>
  <si>
    <t>0241</t>
  </si>
  <si>
    <t>0242</t>
  </si>
  <si>
    <t>0231</t>
  </si>
  <si>
    <t>04</t>
  </si>
  <si>
    <t>0431</t>
  </si>
  <si>
    <t>0435</t>
  </si>
  <si>
    <t>0434</t>
  </si>
  <si>
    <t>0436</t>
  </si>
  <si>
    <t>0433</t>
  </si>
  <si>
    <t>0437</t>
  </si>
  <si>
    <t>0432</t>
  </si>
  <si>
    <t>0439</t>
  </si>
  <si>
    <t>0438</t>
  </si>
  <si>
    <t>0440</t>
  </si>
  <si>
    <t>07</t>
  </si>
  <si>
    <t>0703</t>
  </si>
  <si>
    <t>0704</t>
  </si>
  <si>
    <t>0705</t>
  </si>
  <si>
    <t>0706</t>
  </si>
  <si>
    <t>0701</t>
  </si>
  <si>
    <t>08</t>
  </si>
  <si>
    <t>0802</t>
  </si>
  <si>
    <t>0804</t>
  </si>
  <si>
    <t>0805</t>
  </si>
  <si>
    <t>0806</t>
  </si>
  <si>
    <t>0801</t>
  </si>
  <si>
    <t>09</t>
  </si>
  <si>
    <t>0904</t>
  </si>
  <si>
    <t>0903</t>
  </si>
  <si>
    <t>0905</t>
  </si>
  <si>
    <t>0902</t>
  </si>
  <si>
    <t>0901</t>
  </si>
  <si>
    <t>1029</t>
  </si>
  <si>
    <t>1030</t>
  </si>
  <si>
    <t>1031</t>
  </si>
  <si>
    <t>1032</t>
  </si>
  <si>
    <t>1033</t>
  </si>
  <si>
    <t>1034</t>
  </si>
  <si>
    <t>1035</t>
  </si>
  <si>
    <t>1036</t>
  </si>
  <si>
    <t>1037</t>
  </si>
  <si>
    <t>1038</t>
  </si>
  <si>
    <t>1039</t>
  </si>
  <si>
    <t>1028</t>
  </si>
  <si>
    <t>1027</t>
  </si>
  <si>
    <t>11</t>
  </si>
  <si>
    <t>1197</t>
  </si>
  <si>
    <t>1198</t>
  </si>
  <si>
    <t>0603</t>
  </si>
  <si>
    <t>1196</t>
  </si>
  <si>
    <t>0623</t>
  </si>
  <si>
    <t>0610</t>
  </si>
  <si>
    <t>1195</t>
  </si>
  <si>
    <t>1194</t>
  </si>
  <si>
    <t>1193</t>
  </si>
  <si>
    <t>1192</t>
  </si>
  <si>
    <t>1101</t>
  </si>
  <si>
    <t>1191</t>
  </si>
  <si>
    <t>1190</t>
  </si>
  <si>
    <t>1189</t>
  </si>
  <si>
    <t>1188</t>
  </si>
  <si>
    <t>1187</t>
  </si>
  <si>
    <t>1136</t>
  </si>
  <si>
    <t>1134</t>
  </si>
  <si>
    <t>1111</t>
  </si>
  <si>
    <t>1110</t>
  </si>
  <si>
    <t>1109</t>
  </si>
  <si>
    <t>1108</t>
  </si>
  <si>
    <t>1107</t>
  </si>
  <si>
    <t>1106</t>
  </si>
  <si>
    <t>1105</t>
  </si>
  <si>
    <t>1104</t>
  </si>
  <si>
    <t>1103</t>
  </si>
  <si>
    <t>1102</t>
  </si>
  <si>
    <t>13</t>
  </si>
  <si>
    <t>1340</t>
  </si>
  <si>
    <t>1351</t>
  </si>
  <si>
    <t>1339</t>
  </si>
  <si>
    <t>1337</t>
  </si>
  <si>
    <t>1335</t>
  </si>
  <si>
    <t>1331</t>
  </si>
  <si>
    <t>1350</t>
  </si>
  <si>
    <t>1349</t>
  </si>
  <si>
    <t>1348</t>
  </si>
  <si>
    <t>1347</t>
  </si>
  <si>
    <t>1338</t>
  </si>
  <si>
    <t>1343</t>
  </si>
  <si>
    <t>1344</t>
  </si>
  <si>
    <t>14</t>
  </si>
  <si>
    <t>1402</t>
  </si>
  <si>
    <t>1401</t>
  </si>
  <si>
    <t>1405</t>
  </si>
  <si>
    <t>1412</t>
  </si>
  <si>
    <t>15</t>
  </si>
  <si>
    <t>1559</t>
  </si>
  <si>
    <t>1558</t>
  </si>
  <si>
    <t>1557</t>
  </si>
  <si>
    <t>1556</t>
  </si>
  <si>
    <t>1564</t>
  </si>
  <si>
    <t>1804</t>
  </si>
  <si>
    <t>1802</t>
  </si>
  <si>
    <t>1803</t>
  </si>
  <si>
    <t>Šifra podskupine MP - 1. nivo</t>
  </si>
  <si>
    <t>01</t>
  </si>
  <si>
    <t>III</t>
  </si>
  <si>
    <t>1404</t>
  </si>
  <si>
    <t>03</t>
  </si>
  <si>
    <t>0332</t>
  </si>
  <si>
    <t>0333</t>
  </si>
  <si>
    <t>0334</t>
  </si>
  <si>
    <t>0335</t>
  </si>
  <si>
    <t>0337</t>
  </si>
  <si>
    <t>0338</t>
  </si>
  <si>
    <t>0339</t>
  </si>
  <si>
    <t>0386</t>
  </si>
  <si>
    <t>0387</t>
  </si>
  <si>
    <t>0388</t>
  </si>
  <si>
    <t>0389</t>
  </si>
  <si>
    <t>0390</t>
  </si>
  <si>
    <t>05</t>
  </si>
  <si>
    <t>0501</t>
  </si>
  <si>
    <t>0502</t>
  </si>
  <si>
    <t>0506</t>
  </si>
  <si>
    <t>0510</t>
  </si>
  <si>
    <t>0511</t>
  </si>
  <si>
    <t>0512</t>
  </si>
  <si>
    <t>0513</t>
  </si>
  <si>
    <t>0561</t>
  </si>
  <si>
    <t>II</t>
  </si>
  <si>
    <t>0503</t>
  </si>
  <si>
    <t>0504</t>
  </si>
  <si>
    <t>0505</t>
  </si>
  <si>
    <t>0507</t>
  </si>
  <si>
    <t>0530</t>
  </si>
  <si>
    <t>0531</t>
  </si>
  <si>
    <t>0532</t>
  </si>
  <si>
    <t>0533</t>
  </si>
  <si>
    <t>0534</t>
  </si>
  <si>
    <t>0535</t>
  </si>
  <si>
    <t>0536</t>
  </si>
  <si>
    <t>0538</t>
  </si>
  <si>
    <t>0539</t>
  </si>
  <si>
    <t>0540</t>
  </si>
  <si>
    <t>0559</t>
  </si>
  <si>
    <t>0560</t>
  </si>
  <si>
    <t>0563</t>
  </si>
  <si>
    <t>0564</t>
  </si>
  <si>
    <t>0565</t>
  </si>
  <si>
    <t>0537</t>
  </si>
  <si>
    <t>0541</t>
  </si>
  <si>
    <t>0542</t>
  </si>
  <si>
    <t>0543</t>
  </si>
  <si>
    <t>0544</t>
  </si>
  <si>
    <t>0545</t>
  </si>
  <si>
    <t>0546</t>
  </si>
  <si>
    <t>0547</t>
  </si>
  <si>
    <t>0548</t>
  </si>
  <si>
    <t>0549</t>
  </si>
  <si>
    <t>0550</t>
  </si>
  <si>
    <t>0562</t>
  </si>
  <si>
    <t>IV</t>
  </si>
  <si>
    <t>0515</t>
  </si>
  <si>
    <t>0516</t>
  </si>
  <si>
    <t>0517</t>
  </si>
  <si>
    <t>0518</t>
  </si>
  <si>
    <t>0519</t>
  </si>
  <si>
    <t>0522</t>
  </si>
  <si>
    <t>0523</t>
  </si>
  <si>
    <t>0524</t>
  </si>
  <si>
    <t>0527</t>
  </si>
  <si>
    <t>0528</t>
  </si>
  <si>
    <t>0551</t>
  </si>
  <si>
    <t>0552</t>
  </si>
  <si>
    <t>0553</t>
  </si>
  <si>
    <t>0554</t>
  </si>
  <si>
    <t>0555</t>
  </si>
  <si>
    <t>0556</t>
  </si>
  <si>
    <t>0557</t>
  </si>
  <si>
    <t>0558</t>
  </si>
  <si>
    <t>V</t>
  </si>
  <si>
    <t>0601</t>
  </si>
  <si>
    <t>0602</t>
  </si>
  <si>
    <t>0619</t>
  </si>
  <si>
    <t>0620</t>
  </si>
  <si>
    <t>0621</t>
  </si>
  <si>
    <t>0622</t>
  </si>
  <si>
    <t>0624</t>
  </si>
  <si>
    <t>0625</t>
  </si>
  <si>
    <t>0626</t>
  </si>
  <si>
    <t>0627</t>
  </si>
  <si>
    <t>06</t>
  </si>
  <si>
    <t>0607</t>
  </si>
  <si>
    <t>0609</t>
  </si>
  <si>
    <t>0628</t>
  </si>
  <si>
    <t>0629</t>
  </si>
  <si>
    <t>0630</t>
  </si>
  <si>
    <t>1353</t>
  </si>
  <si>
    <t>0608</t>
  </si>
  <si>
    <t>0615</t>
  </si>
  <si>
    <t>0631</t>
  </si>
  <si>
    <t>0635</t>
  </si>
  <si>
    <t>0636</t>
  </si>
  <si>
    <t>0637</t>
  </si>
  <si>
    <t>0638</t>
  </si>
  <si>
    <t>0639</t>
  </si>
  <si>
    <t>0640</t>
  </si>
  <si>
    <t>1336</t>
  </si>
  <si>
    <t>1352</t>
  </si>
  <si>
    <t>1354</t>
  </si>
  <si>
    <t>1355</t>
  </si>
  <si>
    <t>0604</t>
  </si>
  <si>
    <t>0605</t>
  </si>
  <si>
    <t>0613</t>
  </si>
  <si>
    <t>0614</t>
  </si>
  <si>
    <t>0632</t>
  </si>
  <si>
    <t>0633</t>
  </si>
  <si>
    <t>0634</t>
  </si>
  <si>
    <t>1341</t>
  </si>
  <si>
    <t>1342</t>
  </si>
  <si>
    <t>0606</t>
  </si>
  <si>
    <t>0616</t>
  </si>
  <si>
    <t>0617</t>
  </si>
  <si>
    <t>0618</t>
  </si>
  <si>
    <t>1333</t>
  </si>
  <si>
    <t>1334</t>
  </si>
  <si>
    <t>1346</t>
  </si>
  <si>
    <t>1015</t>
  </si>
  <si>
    <t>1016</t>
  </si>
  <si>
    <t>1017</t>
  </si>
  <si>
    <t>1018</t>
  </si>
  <si>
    <t>1019</t>
  </si>
  <si>
    <t>1020</t>
  </si>
  <si>
    <t>1022</t>
  </si>
  <si>
    <t>1006</t>
  </si>
  <si>
    <t>1011</t>
  </si>
  <si>
    <t>1013</t>
  </si>
  <si>
    <t>1014</t>
  </si>
  <si>
    <t>1021</t>
  </si>
  <si>
    <t>1023</t>
  </si>
  <si>
    <t>1005</t>
  </si>
  <si>
    <t>1008</t>
  </si>
  <si>
    <t>1012</t>
  </si>
  <si>
    <t>1003</t>
  </si>
  <si>
    <t>1024</t>
  </si>
  <si>
    <t>1025</t>
  </si>
  <si>
    <t>1026</t>
  </si>
  <si>
    <t>1137</t>
  </si>
  <si>
    <t>12</t>
  </si>
  <si>
    <t>1231</t>
  </si>
  <si>
    <t>1232</t>
  </si>
  <si>
    <t>1240</t>
  </si>
  <si>
    <t>1247</t>
  </si>
  <si>
    <t>1248</t>
  </si>
  <si>
    <t>1249</t>
  </si>
  <si>
    <t>1250</t>
  </si>
  <si>
    <t>1253</t>
  </si>
  <si>
    <t>1254</t>
  </si>
  <si>
    <t>1233</t>
  </si>
  <si>
    <t>1234</t>
  </si>
  <si>
    <t>1243</t>
  </si>
  <si>
    <t>1244</t>
  </si>
  <si>
    <t>1252</t>
  </si>
  <si>
    <t>1255</t>
  </si>
  <si>
    <t>1235</t>
  </si>
  <si>
    <t>1236</t>
  </si>
  <si>
    <t>16</t>
  </si>
  <si>
    <t>1631</t>
  </si>
  <si>
    <t>1632</t>
  </si>
  <si>
    <t>1633</t>
  </si>
  <si>
    <t>1634</t>
  </si>
  <si>
    <t>1635</t>
  </si>
  <si>
    <t>1636</t>
  </si>
  <si>
    <t>1646</t>
  </si>
  <si>
    <t>1647</t>
  </si>
  <si>
    <t>1648</t>
  </si>
  <si>
    <t>1649</t>
  </si>
  <si>
    <t>1655</t>
  </si>
  <si>
    <t>1656</t>
  </si>
  <si>
    <t>1642</t>
  </si>
  <si>
    <t>1643</t>
  </si>
  <si>
    <t>1644</t>
  </si>
  <si>
    <t>1645</t>
  </si>
  <si>
    <t>1654</t>
  </si>
  <si>
    <t>1639</t>
  </si>
  <si>
    <t>1650</t>
  </si>
  <si>
    <t>1651</t>
  </si>
  <si>
    <t>17</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</si>
  <si>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</si>
  <si>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</si>
  <si>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</si>
  <si>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</si>
  <si>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</si>
  <si>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</si>
  <si>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</si>
  <si>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</si>
  <si>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</si>
  <si>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</si>
  <si>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</si>
  <si>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</si>
  <si>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</si>
  <si>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</si>
  <si>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</si>
  <si>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</si>
  <si>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</si>
  <si>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</si>
  <si>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</si>
  <si>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</si>
  <si>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</si>
  <si>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</si>
  <si>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</si>
  <si>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</si>
  <si>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</si>
  <si>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</si>
  <si>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</si>
  <si>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</si>
  <si>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</si>
  <si>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</si>
  <si>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</si>
  <si>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</si>
  <si>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</si>
  <si>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</si>
  <si>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</si>
  <si>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</si>
  <si>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</si>
  <si>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</si>
  <si>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</si>
  <si>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</si>
  <si>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</si>
  <si>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</si>
  <si>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</si>
  <si>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</si>
  <si>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</si>
  <si>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</si>
  <si>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</si>
  <si>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</si>
  <si>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</si>
  <si>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</si>
  <si>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</si>
  <si>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</si>
  <si>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</si>
  <si>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</si>
  <si>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1929</t>
  </si>
  <si>
    <t>1930</t>
  </si>
  <si>
    <t>1931</t>
  </si>
  <si>
    <t>1948</t>
  </si>
  <si>
    <t>1949</t>
  </si>
  <si>
    <t>1950</t>
  </si>
  <si>
    <t>1951</t>
  </si>
  <si>
    <t>1933</t>
  </si>
  <si>
    <t>1934</t>
  </si>
  <si>
    <t>1935</t>
  </si>
  <si>
    <t>1936</t>
  </si>
  <si>
    <t>1937</t>
  </si>
  <si>
    <t>1938</t>
  </si>
  <si>
    <t>1939</t>
  </si>
  <si>
    <t>1940</t>
  </si>
  <si>
    <t>1941</t>
  </si>
  <si>
    <t>1942</t>
  </si>
  <si>
    <t>1943</t>
  </si>
  <si>
    <t>1944</t>
  </si>
  <si>
    <t>1945</t>
  </si>
  <si>
    <t>1946</t>
  </si>
  <si>
    <t>1947</t>
  </si>
  <si>
    <t>20</t>
  </si>
  <si>
    <t>1741</t>
  </si>
  <si>
    <t>1742</t>
  </si>
  <si>
    <t>1743</t>
  </si>
  <si>
    <t>1744</t>
  </si>
  <si>
    <t>1745</t>
  </si>
  <si>
    <t>2001</t>
  </si>
  <si>
    <t>2002</t>
  </si>
  <si>
    <t>2003</t>
  </si>
  <si>
    <t>2004</t>
  </si>
  <si>
    <t>2005</t>
  </si>
  <si>
    <t>2006</t>
  </si>
  <si>
    <t>2007</t>
  </si>
  <si>
    <t>2008</t>
  </si>
  <si>
    <t>2009</t>
  </si>
  <si>
    <t>2010</t>
  </si>
  <si>
    <t>2011</t>
  </si>
  <si>
    <t>21</t>
  </si>
  <si>
    <t>1407</t>
  </si>
  <si>
    <t>1408</t>
  </si>
  <si>
    <t>1409</t>
  </si>
  <si>
    <t>2101</t>
  </si>
  <si>
    <t>2102</t>
  </si>
  <si>
    <t>2103</t>
  </si>
  <si>
    <t>2104</t>
  </si>
  <si>
    <t>2105</t>
  </si>
  <si>
    <t>2106</t>
  </si>
  <si>
    <t>2107</t>
  </si>
  <si>
    <t>2108</t>
  </si>
  <si>
    <t>2109</t>
  </si>
  <si>
    <t>2110</t>
  </si>
  <si>
    <t>2111</t>
  </si>
  <si>
    <t>2112</t>
  </si>
  <si>
    <t>2113</t>
  </si>
  <si>
    <t>2114</t>
  </si>
  <si>
    <t>2115</t>
  </si>
  <si>
    <t>2116</t>
  </si>
  <si>
    <t>2117</t>
  </si>
  <si>
    <t>2118</t>
  </si>
  <si>
    <t>2119</t>
  </si>
  <si>
    <t>2120</t>
  </si>
  <si>
    <t>1410</t>
  </si>
  <si>
    <t>1411</t>
  </si>
  <si>
    <t>2121</t>
  </si>
  <si>
    <t>2122</t>
  </si>
  <si>
    <t>2123</t>
  </si>
  <si>
    <t>2124</t>
  </si>
  <si>
    <t>2125</t>
  </si>
  <si>
    <t>2126</t>
  </si>
  <si>
    <t>2127</t>
  </si>
  <si>
    <t>2128</t>
  </si>
  <si>
    <t>2129</t>
  </si>
  <si>
    <t>2130</t>
  </si>
  <si>
    <t>Šifra podskupine MP - 2. nivo</t>
  </si>
  <si>
    <t>0143</t>
  </si>
  <si>
    <t>0142</t>
  </si>
  <si>
    <t>0155</t>
  </si>
  <si>
    <t>0156</t>
  </si>
  <si>
    <t>0141</t>
  </si>
  <si>
    <t>0144</t>
  </si>
  <si>
    <t>0140</t>
  </si>
  <si>
    <t>C</t>
  </si>
  <si>
    <t>0145</t>
  </si>
  <si>
    <t>A</t>
  </si>
  <si>
    <t>0157</t>
  </si>
  <si>
    <t>0139</t>
  </si>
  <si>
    <t>Č</t>
  </si>
  <si>
    <t>0154</t>
  </si>
  <si>
    <t>0138</t>
  </si>
  <si>
    <t>0146</t>
  </si>
  <si>
    <t>0158</t>
  </si>
  <si>
    <t>0137</t>
  </si>
  <si>
    <t>0153</t>
  </si>
  <si>
    <t>0136</t>
  </si>
  <si>
    <t>0147</t>
  </si>
  <si>
    <t>0135</t>
  </si>
  <si>
    <t>0159</t>
  </si>
  <si>
    <t>0148</t>
  </si>
  <si>
    <t>0134</t>
  </si>
  <si>
    <t>0152</t>
  </si>
  <si>
    <t>0133</t>
  </si>
  <si>
    <t>0149</t>
  </si>
  <si>
    <t>0160</t>
  </si>
  <si>
    <t>0132</t>
  </si>
  <si>
    <t>0150</t>
  </si>
  <si>
    <t>0131</t>
  </si>
  <si>
    <t>0151</t>
  </si>
  <si>
    <t>0161</t>
  </si>
  <si>
    <t>0162</t>
  </si>
  <si>
    <t>0194</t>
  </si>
  <si>
    <t>0193</t>
  </si>
  <si>
    <t>0163</t>
  </si>
  <si>
    <t>0192</t>
  </si>
  <si>
    <t>0164</t>
  </si>
  <si>
    <t>0191</t>
  </si>
  <si>
    <t>0165</t>
  </si>
  <si>
    <t>0190</t>
  </si>
  <si>
    <t>0166</t>
  </si>
  <si>
    <t>0189</t>
  </si>
  <si>
    <t>0167</t>
  </si>
  <si>
    <t>0188</t>
  </si>
  <si>
    <t>0168</t>
  </si>
  <si>
    <t>0187</t>
  </si>
  <si>
    <t>0169</t>
  </si>
  <si>
    <t>0186</t>
  </si>
  <si>
    <t>0170</t>
  </si>
  <si>
    <t>0185</t>
  </si>
  <si>
    <t>0171</t>
  </si>
  <si>
    <t>0184</t>
  </si>
  <si>
    <t>0172</t>
  </si>
  <si>
    <t>0183</t>
  </si>
  <si>
    <t>0173</t>
  </si>
  <si>
    <t>0182</t>
  </si>
  <si>
    <t>0174</t>
  </si>
  <si>
    <t>0181</t>
  </si>
  <si>
    <t>0175</t>
  </si>
  <si>
    <t>0180</t>
  </si>
  <si>
    <t>0179</t>
  </si>
  <si>
    <t>0178</t>
  </si>
  <si>
    <t>0177</t>
  </si>
  <si>
    <t>0176</t>
  </si>
  <si>
    <t>0354</t>
  </si>
  <si>
    <t>0375</t>
  </si>
  <si>
    <t>0381</t>
  </si>
  <si>
    <t>0385</t>
  </si>
  <si>
    <t>0384</t>
  </si>
  <si>
    <t>0383</t>
  </si>
  <si>
    <t>0382</t>
  </si>
  <si>
    <t>0380</t>
  </si>
  <si>
    <t>0379</t>
  </si>
  <si>
    <t>0378</t>
  </si>
  <si>
    <t>0377</t>
  </si>
  <si>
    <t>0373</t>
  </si>
  <si>
    <t>0372</t>
  </si>
  <si>
    <t>0371</t>
  </si>
  <si>
    <t>0370</t>
  </si>
  <si>
    <t>0369</t>
  </si>
  <si>
    <t>0368</t>
  </si>
  <si>
    <t>0367</t>
  </si>
  <si>
    <t>0340</t>
  </si>
  <si>
    <t>0349</t>
  </si>
  <si>
    <t>0350</t>
  </si>
  <si>
    <t>0351</t>
  </si>
  <si>
    <t>0352</t>
  </si>
  <si>
    <t>0353</t>
  </si>
  <si>
    <t>0355</t>
  </si>
  <si>
    <t>0348</t>
  </si>
  <si>
    <t>0356</t>
  </si>
  <si>
    <t>0347</t>
  </si>
  <si>
    <t>0359</t>
  </si>
  <si>
    <t>0346</t>
  </si>
  <si>
    <t>0360</t>
  </si>
  <si>
    <t>0345</t>
  </si>
  <si>
    <t>0341</t>
  </si>
  <si>
    <t>0361</t>
  </si>
  <si>
    <t>0344</t>
  </si>
  <si>
    <t>0362</t>
  </si>
  <si>
    <t>0365</t>
  </si>
  <si>
    <t>0366</t>
  </si>
  <si>
    <t>0343</t>
  </si>
  <si>
    <t>0342</t>
  </si>
  <si>
    <t>1138</t>
  </si>
  <si>
    <t>1183</t>
  </si>
  <si>
    <t>1112</t>
  </si>
  <si>
    <t>1113</t>
  </si>
  <si>
    <t>1114</t>
  </si>
  <si>
    <t>1115</t>
  </si>
  <si>
    <t>1116</t>
  </si>
  <si>
    <t>1164</t>
  </si>
  <si>
    <t>1148</t>
  </si>
  <si>
    <t>1149</t>
  </si>
  <si>
    <t>1150</t>
  </si>
  <si>
    <t>1151</t>
  </si>
  <si>
    <t>1152</t>
  </si>
  <si>
    <t>1153</t>
  </si>
  <si>
    <t>1154</t>
  </si>
  <si>
    <t>1162</t>
  </si>
  <si>
    <t>1163</t>
  </si>
  <si>
    <t>1184</t>
  </si>
  <si>
    <t>1155</t>
  </si>
  <si>
    <t>1156</t>
  </si>
  <si>
    <t>1157</t>
  </si>
  <si>
    <t>1158</t>
  </si>
  <si>
    <t>1159</t>
  </si>
  <si>
    <t>1160</t>
  </si>
  <si>
    <t>VI</t>
  </si>
  <si>
    <t>1161</t>
  </si>
  <si>
    <t>VII</t>
  </si>
  <si>
    <t>1165</t>
  </si>
  <si>
    <t>1185</t>
  </si>
  <si>
    <t>1182</t>
  </si>
  <si>
    <t>VIII</t>
  </si>
  <si>
    <t>1166</t>
  </si>
  <si>
    <t>1167</t>
  </si>
  <si>
    <t>1168</t>
  </si>
  <si>
    <t>1169</t>
  </si>
  <si>
    <t>1170</t>
  </si>
  <si>
    <t>1171</t>
  </si>
  <si>
    <t>1172</t>
  </si>
  <si>
    <t>1180</t>
  </si>
  <si>
    <t>1181</t>
  </si>
  <si>
    <t>IX</t>
  </si>
  <si>
    <t>1186</t>
  </si>
  <si>
    <t>1173</t>
  </si>
  <si>
    <t>1174</t>
  </si>
  <si>
    <t>1175</t>
  </si>
  <si>
    <t>1176</t>
  </si>
  <si>
    <t>1177</t>
  </si>
  <si>
    <t>1178</t>
  </si>
  <si>
    <t>1179</t>
  </si>
  <si>
    <t>Obveznost navajanja Oznake podlage za obravnavo 1 - zdravstvena listina</t>
  </si>
  <si>
    <t>Zdravstvene listine</t>
  </si>
  <si>
    <t>1 - napotnica</t>
  </si>
  <si>
    <t>90 - bela napotnica</t>
  </si>
  <si>
    <t>2 - delovni nalog</t>
  </si>
  <si>
    <t>10 - delovni nalog za FTH</t>
  </si>
  <si>
    <t>Dovoljene vrednosti podatka Vrsta prevoza (52.1)</t>
  </si>
  <si>
    <t>Dovoljene vrednosti podatka Oznaka predpisovalca (39.1)</t>
  </si>
  <si>
    <t>Navajanje podatkov o listinah in diagnozah pri obravnavi na strukturi Obravnava in listinah na strukturi SBD obravnava</t>
  </si>
  <si>
    <t>Šifrant K8: Dovoljene vrednosti podatkov na zdravstvenih listinah po vrstah in podvrstah zdravstvene dejavnosti</t>
  </si>
  <si>
    <t>Šifrant K39: Dovoljene vrste zdravstvenih listin po vrstah in podvrstah zdravstvene dejavnosti</t>
  </si>
  <si>
    <t>E0010,E0752,E0753,E0754,E0755,E0757,E0758,E0760,E0761,E0762,E0764,E0765,E0766,E0767,E0780, E0781, E0782, Q0309,Q0311,Q0312, Q0314, Q0321</t>
  </si>
  <si>
    <t>Dodatek k zdrav. COVID brez zapletov</t>
  </si>
  <si>
    <t>To se verjeno lahko v celoti ukine</t>
  </si>
  <si>
    <t>To se  v celoti ukine</t>
  </si>
  <si>
    <t>Sklop 1 se nadomesti z novimi kombinacijami</t>
  </si>
  <si>
    <t>OKR ZAE 18/21</t>
  </si>
  <si>
    <t>E62C</t>
  </si>
  <si>
    <t>E74C</t>
  </si>
  <si>
    <t>T63A</t>
  </si>
  <si>
    <t>T63B</t>
  </si>
  <si>
    <t>E02C</t>
  </si>
  <si>
    <t>Inf./vnetja dihal brez zapletov</t>
  </si>
  <si>
    <t>Interstic.pljuč.bol. st&lt;65 brez zapl.</t>
  </si>
  <si>
    <t>Virusna bolezen Starost&gt;59</t>
  </si>
  <si>
    <t>Virusna bolezen Starost&lt;60</t>
  </si>
  <si>
    <t>Drugi pos.na dih.sist.,brez zapletov</t>
  </si>
  <si>
    <t>E74B</t>
  </si>
  <si>
    <t>E61A</t>
  </si>
  <si>
    <t>E61B</t>
  </si>
  <si>
    <t>E65A</t>
  </si>
  <si>
    <t>T60A</t>
  </si>
  <si>
    <t>Inf./vnetja dihal z resnimi zapleti</t>
  </si>
  <si>
    <t>Interstic.pljuč.bol.s&lt;65 zapl.,s&gt;64 brez</t>
  </si>
  <si>
    <t>Pljučna embolija z zapleti</t>
  </si>
  <si>
    <t>Pljučna embolija brez zapletov</t>
  </si>
  <si>
    <t>Kronična obstr. pljuč.bol.z zapleti</t>
  </si>
  <si>
    <t>Septikemija z zapleti</t>
  </si>
  <si>
    <t>A40Z</t>
  </si>
  <si>
    <t>E40Z</t>
  </si>
  <si>
    <t>ECMO brez srčne kirurgije</t>
  </si>
  <si>
    <t xml:space="preserve">Diagnoze dihal. sist. z dihalno podporo </t>
  </si>
  <si>
    <r>
      <rPr>
        <b/>
        <strike/>
        <sz val="10"/>
        <color indexed="8"/>
        <rFont val="Calibri"/>
        <family val="2"/>
        <charset val="238"/>
      </rPr>
      <t xml:space="preserve">Kontrola podatka Šifra storitve. </t>
    </r>
    <r>
      <rPr>
        <strike/>
        <sz val="10"/>
        <color indexed="8"/>
        <rFont val="Calibri"/>
        <family val="2"/>
        <charset val="238"/>
      </rPr>
      <t xml:space="preserve">Preverja se, ali so na obravnavi poleg storitve posredovane samo dovoljene spremljajoče storitve glede na šifrant K14.1 SBD.
</t>
    </r>
    <r>
      <rPr>
        <strike/>
        <u/>
        <sz val="10"/>
        <color indexed="8"/>
        <rFont val="Calibri"/>
        <family val="2"/>
        <charset val="238"/>
      </rPr>
      <t>Upošteva se naslednje pravilo/navodilo:</t>
    </r>
    <r>
      <rPr>
        <strike/>
        <sz val="10"/>
        <color indexed="8"/>
        <rFont val="Calibri"/>
        <family val="2"/>
        <charset val="238"/>
      </rPr>
      <t xml:space="preserve">
</t>
    </r>
    <r>
      <rPr>
        <strike/>
        <sz val="10"/>
        <rFont val="Calibri"/>
        <family val="2"/>
        <charset val="238"/>
      </rPr>
      <t>Storitev je lahko obračunana le z dovoljenimi spremljajočimi storitvami.</t>
    </r>
  </si>
  <si>
    <r>
      <rPr>
        <b/>
        <strike/>
        <sz val="10"/>
        <color indexed="8"/>
        <rFont val="Calibri"/>
        <family val="2"/>
        <charset val="238"/>
      </rPr>
      <t>Kontrola podrobnih podatkov soodvisne storitve.</t>
    </r>
    <r>
      <rPr>
        <strike/>
        <sz val="10"/>
        <color rgb="FF000000"/>
        <rFont val="Calibri"/>
        <family val="2"/>
        <charset val="238"/>
      </rPr>
      <t xml:space="preserve"> Preverja se, ali je za obračunano storitev in soodvisno storitev iz 2.dela trajanje obravnave ustrezno glede na upoštevanje pravil in omejitev po šifrantu K14.1 SBD.
</t>
    </r>
    <r>
      <rPr>
        <strike/>
        <u/>
        <sz val="10"/>
        <color indexed="8"/>
        <rFont val="Calibri"/>
        <family val="2"/>
        <charset val="238"/>
      </rPr>
      <t>Upošteva se naslednje pravilo/navodilo:</t>
    </r>
    <r>
      <rPr>
        <strike/>
        <sz val="10"/>
        <color indexed="8"/>
        <rFont val="Calibri"/>
        <family val="2"/>
        <charset val="238"/>
      </rPr>
      <t xml:space="preserve">
Čas trajanja obravnave mora ustrezati omejitvam trajanja v urah in pravilom za izračun trajanja obravnave.
Po pravilih za izračun ustreznega trajanja obravnave pri obračunanih storitvah dodatkov Covid se za čas trajanja obravnave upošteva:
-v akutni bolnišnični obravnavi SPP se upošteva trajanje med začetkom in koncem obravnave z odštetimi dnevi neakutne obravnave.
-v psihiatričnih bolnišnicah pri neakutni obravnavi se upošteva trajanje neakutne obravnave,
-v psihiatričnih bolnišnicah pri akutni obravnavi se upošteva trajanje med začetkom in koncem obravnave oziroma datumom predhodne obravnave in koncem obravnave in z odštetimi dnevi neakutne obravnave.</t>
    </r>
  </si>
  <si>
    <r>
      <rPr>
        <b/>
        <strike/>
        <sz val="10"/>
        <color rgb="FF000000"/>
        <rFont val="Calibri"/>
        <family val="2"/>
        <charset val="238"/>
      </rPr>
      <t xml:space="preserve">Kontrola nedovoljenih diagnoz. </t>
    </r>
    <r>
      <rPr>
        <strike/>
        <sz val="10"/>
        <color rgb="FF000000"/>
        <rFont val="Calibri"/>
        <family val="2"/>
        <charset val="238"/>
      </rPr>
      <t xml:space="preserve">Preverja se, ali za obračunano storitev in soodvisno storitev iz 2.dela ni posredovana nobena od nedovoljenih diagnoz glede na šifrant K14.D SBD.
</t>
    </r>
    <r>
      <rPr>
        <strike/>
        <u/>
        <sz val="10"/>
        <color rgb="FF000000"/>
        <rFont val="Calibri"/>
        <family val="2"/>
        <charset val="238"/>
      </rPr>
      <t>Upošteva se naslednje pravilo/navodilo:</t>
    </r>
    <r>
      <rPr>
        <strike/>
        <sz val="10"/>
        <color indexed="8"/>
        <rFont val="Calibri"/>
        <family val="2"/>
        <charset val="238"/>
      </rPr>
      <t xml:space="preserve">
Pri spremljajoči storitvi ne sme biti </t>
    </r>
    <r>
      <rPr>
        <strike/>
        <sz val="10"/>
        <color rgb="FFFF0000"/>
        <rFont val="Calibri"/>
        <family val="2"/>
        <charset val="238"/>
      </rPr>
      <t>posredovana</t>
    </r>
    <r>
      <rPr>
        <strike/>
        <sz val="10"/>
        <color indexed="8"/>
        <rFont val="Calibri"/>
        <family val="2"/>
        <charset val="238"/>
      </rPr>
      <t xml:space="preserve"> nobena od nedovoljenih diagnoz.</t>
    </r>
  </si>
  <si>
    <t>SKLOP 14</t>
  </si>
  <si>
    <t>SKLOP 15</t>
  </si>
  <si>
    <t>SKLOP 16</t>
  </si>
  <si>
    <t>SKLOP 17</t>
  </si>
  <si>
    <t>SKLOP 18</t>
  </si>
  <si>
    <t>SKLOP 19</t>
  </si>
  <si>
    <t>SKLOP 20</t>
  </si>
  <si>
    <t>SKLOP 21</t>
  </si>
  <si>
    <t>SKLOP 22</t>
  </si>
  <si>
    <t>SKLOP 23</t>
  </si>
  <si>
    <t>SKLOP 24</t>
  </si>
  <si>
    <t>SKLOP 25</t>
  </si>
  <si>
    <t>SKLOP 26</t>
  </si>
  <si>
    <t>SKLOP 27</t>
  </si>
  <si>
    <t>SKLOP 28</t>
  </si>
  <si>
    <t>SKLOP 29</t>
  </si>
  <si>
    <t>SKLOP 30</t>
  </si>
  <si>
    <t>SKLOP 31</t>
  </si>
  <si>
    <t>SKLOP 32</t>
  </si>
  <si>
    <t>SKLOP 33</t>
  </si>
  <si>
    <t>OKR ZAE 13/21, OKR ZAE 18/21</t>
  </si>
  <si>
    <t>Črtajo se stare in dodajo nove kombinacije</t>
  </si>
  <si>
    <t>ALI TO VELJA, DA SE UKINE? Mislim, da manjkata le TAVI in ROBOT?</t>
  </si>
  <si>
    <t>OKR ZAE 13/21, OKR ZAE 18/21 (ukinitev)</t>
  </si>
  <si>
    <t>ALI TO VELJA, DA SE UKINE? Mislim, da manjkata le TAVI in ROBOT? ČE OSTANE, JE POTREBNO ZAMENJATI SPP-je.</t>
  </si>
  <si>
    <t>RSB 0175</t>
  </si>
  <si>
    <r>
      <rPr>
        <b/>
        <sz val="10"/>
        <color indexed="8"/>
        <rFont val="Calibri"/>
        <family val="2"/>
        <charset val="238"/>
      </rPr>
      <t>Kontrola podrobnih podatkov soodvisne storitve.</t>
    </r>
    <r>
      <rPr>
        <sz val="10"/>
        <color rgb="FF000000"/>
        <rFont val="Calibri"/>
        <family val="2"/>
        <charset val="238"/>
      </rPr>
      <t xml:space="preserve"> Preverja se, ali je za obračunano storitev in soodvisno storitev iz 2.dela trajanje obravnave ustrezno glede na upoštevanje pravil in omejitev po šifrantu K14.1 SBD.
</t>
    </r>
    <r>
      <rPr>
        <u/>
        <sz val="10"/>
        <color indexed="8"/>
        <rFont val="Calibri"/>
        <family val="2"/>
        <charset val="238"/>
      </rPr>
      <t>Upošteva se naslednje pravilo/navodilo:</t>
    </r>
    <r>
      <rPr>
        <sz val="10"/>
        <color indexed="8"/>
        <rFont val="Calibri"/>
        <family val="2"/>
        <charset val="238"/>
      </rPr>
      <t xml:space="preserve">
Čas trajanja obravnave mora ustrezati omejitvam trajanja v urah in pravilom za izračun trajanja obravnave.
Po pravilih za izračun ustreznega trajanja obravnave pri obračunanih storitvah dodatkov Covid se za čas trajanja obravnave upošteva:
-v akutni bolnišnični obravnavi SPP se upošteva trajanje med začetkom in koncem obravnave z odštetimi dnevi neakutne obravnave.
-v psihiatričnih bolnišnicah pri neakutni obravnavi se upošteva trajanje neakutne obravnave,
-v psihiatričnih bolnišnicah pri akutni obravnavi se upošteva trajanje med začetkom in koncem obravnave oziroma datumom predhodne obravnave in koncem obravnave in z odštetimi dnevi neakutne obravnave.</t>
    </r>
  </si>
  <si>
    <t>Opis napake:
Obračun storitve ni ustrezen. Za obračunano storitev (in soodvisno storitev) število storitev ni ustrezno glede na čas trajanja obravnave v dnevih.</t>
  </si>
  <si>
    <r>
      <rPr>
        <b/>
        <strike/>
        <sz val="10"/>
        <rFont val="Calibri"/>
        <family val="2"/>
        <charset val="238"/>
      </rPr>
      <t xml:space="preserve">Kontrola nedovoljenih diagnoz. </t>
    </r>
    <r>
      <rPr>
        <strike/>
        <sz val="10"/>
        <rFont val="Calibri"/>
        <family val="2"/>
        <charset val="238"/>
      </rPr>
      <t xml:space="preserve">Preverja se, ali za obračunano storitev in soodvisno storitev iz 2.dela ni posredovana nobena od nedovoljenih diagnoz glede na šifrant K14.D SBD.
</t>
    </r>
    <r>
      <rPr>
        <strike/>
        <u/>
        <sz val="10"/>
        <rFont val="Calibri"/>
        <family val="2"/>
        <charset val="238"/>
      </rPr>
      <t>Upošteva se naslednje pravilo/navodilo:</t>
    </r>
    <r>
      <rPr>
        <strike/>
        <sz val="10"/>
        <rFont val="Calibri"/>
        <family val="2"/>
        <charset val="238"/>
      </rPr>
      <t xml:space="preserve">
Pri spremljajoči storitvi ne sme biti posredovana nobena od nedovoljenih diagnoz.</t>
    </r>
  </si>
  <si>
    <t>kontrola št. storitev iz 1. dela glede na trajanje obravnave</t>
  </si>
  <si>
    <r>
      <rPr>
        <b/>
        <sz val="10"/>
        <color indexed="8"/>
        <rFont val="Calibri"/>
        <family val="2"/>
        <charset val="238"/>
      </rPr>
      <t>Kontrola podrobnih podatkov obračunane storitve.</t>
    </r>
    <r>
      <rPr>
        <sz val="10"/>
        <color rgb="FF000000"/>
        <rFont val="Calibri"/>
        <family val="2"/>
        <charset val="238"/>
      </rPr>
      <t xml:space="preserve"> Preverja se, ali je za obračunano storitev in soodvisno storitev iz 2.dela število obračunanih storitev ustrezno glede na trajanje obravnave ob upoštevanje pravil in omejitev po šifrantu K14.1 SBD.
</t>
    </r>
    <r>
      <rPr>
        <u/>
        <sz val="10"/>
        <color indexed="8"/>
        <rFont val="Calibri"/>
        <family val="2"/>
        <charset val="238"/>
      </rPr>
      <t>Upošteva se naslednje pravilo/navodilo:</t>
    </r>
    <r>
      <rPr>
        <sz val="10"/>
        <color indexed="8"/>
        <rFont val="Calibri"/>
        <family val="2"/>
        <charset val="238"/>
      </rPr>
      <t xml:space="preserve">
Število obračunanih storitev mora ustrezati času trajanja obravnave v dnevih glede na pravila za izračun trajanja obravnave.
Po pravilih za izračun ustreznega trajanja obravnave pri obračunanih storitvah dodatkov Covid se za čas trajanja obravnave upošteva:
-v akutni bolnišnični obravnavi SPP se upošteva trajanje med začetkom in koncem obravnave z odštetimi dnevi neakutne obravnave.
-v psihiatričnih bolnišnicah pri neakutni obravnavi se upošteva trajanje neakutne obravnave,
-v psihiatričnih bolnišnicah pri akutni obravnavi se upošteva trajanje med začetkom in koncem obravnave oziroma datumom predhodne obravnave in koncem obravnave in z odštetimi dnevi neakutne obravnave.</t>
    </r>
  </si>
  <si>
    <t>OKR ZAE 13/21, OKR ZAE 19/21</t>
  </si>
  <si>
    <t>OKR ZAE 13/21, OKR ZAE 19/21 (ukinitev)</t>
  </si>
  <si>
    <t>OKR ZAE 19/21</t>
  </si>
  <si>
    <t>OKR ZAE 13/21 , OKR ZAE 19/21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</si>
</sst>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dd/mm/yy;@"/>
    <numFmt numFmtId="166" formatCode="000"/>
    <numFmt numFmtId="167" formatCode="00000"/>
    <numFmt numFmtId="168" formatCode="00"/>
  </numFmts>
  <fonts count="247"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9"/>
      <name val="Arial"/>
      <family val="2"/>
      <charset val="238"/>
    </font>
    <font>
      <i/>
      <sz val="9"/>
      <name val="Arial"/>
      <family val="2"/>
      <charset val="238"/>
    </font>
    <font>
      <sz val="8"/>
      <name val="Arial CE"/>
      <charset val="238"/>
    </font>
    <font>
      <b/>
      <sz val="14"/>
      <color indexed="17"/>
      <name val="Arial"/>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sz val="10"/>
      <name val="Arial"/>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charset val="238"/>
    </font>
    <font>
      <sz val="10"/>
      <color indexed="8"/>
      <name val="Arial"/>
      <family val="2"/>
      <charset val="238"/>
    </font>
    <font>
      <sz val="10"/>
      <name val="Arial"/>
      <family val="2"/>
      <charset val="238"/>
    </font>
    <font>
      <b/>
      <sz val="10"/>
      <name val="Arial"/>
      <family val="2"/>
      <charset val="238"/>
    </font>
    <font>
      <b/>
      <sz val="10"/>
      <color indexed="8"/>
      <name val="Arial"/>
      <family val="2"/>
      <charset val="238"/>
    </font>
    <font>
      <sz val="8"/>
      <name val="Arial"/>
      <family val="2"/>
      <charset val="238"/>
    </font>
    <font>
      <b/>
      <sz val="7"/>
      <name val="Arial"/>
      <family val="2"/>
      <charset val="238"/>
    </font>
    <font>
      <sz val="7"/>
      <name val="Arial"/>
      <family val="2"/>
      <charset val="238"/>
    </font>
    <font>
      <i/>
      <sz val="7"/>
      <name val="Arial"/>
      <family val="2"/>
      <charset val="238"/>
    </font>
    <font>
      <sz val="7"/>
      <name val="Arial CE"/>
      <charset val="238"/>
    </font>
    <font>
      <sz val="10"/>
      <color indexed="10"/>
      <name val="Arial CE"/>
      <charset val="238"/>
    </font>
    <font>
      <b/>
      <sz val="9"/>
      <name val="Arial"/>
      <family val="2"/>
      <charset val="238"/>
    </font>
    <font>
      <b/>
      <sz val="9"/>
      <color indexed="17"/>
      <name val="Arial"/>
      <family val="2"/>
      <charset val="238"/>
    </font>
    <font>
      <b/>
      <sz val="8"/>
      <name val="Arial CE"/>
      <charset val="238"/>
    </font>
    <font>
      <b/>
      <sz val="8"/>
      <name val="Arial"/>
      <family val="2"/>
      <charset val="238"/>
    </font>
    <font>
      <b/>
      <sz val="8"/>
      <color indexed="8"/>
      <name val="Arial"/>
      <family val="2"/>
      <charset val="238"/>
    </font>
    <font>
      <sz val="8"/>
      <color indexed="8"/>
      <name val="Arial"/>
      <family val="2"/>
      <charset val="238"/>
    </font>
    <font>
      <sz val="8"/>
      <color indexed="14"/>
      <name val="Arial CE"/>
      <charset val="238"/>
    </font>
    <font>
      <sz val="8"/>
      <color indexed="12"/>
      <name val="Arial CE"/>
      <charset val="238"/>
    </font>
    <font>
      <sz val="8"/>
      <color indexed="53"/>
      <name val="Arial CE"/>
      <charset val="238"/>
    </font>
    <font>
      <sz val="8"/>
      <color indexed="52"/>
      <name val="Arial CE"/>
      <charset val="238"/>
    </font>
    <font>
      <sz val="10"/>
      <color indexed="48"/>
      <name val="Arial CE"/>
      <charset val="238"/>
    </font>
    <font>
      <strike/>
      <sz val="9"/>
      <name val="Arial"/>
      <family val="2"/>
      <charset val="238"/>
    </font>
    <font>
      <strike/>
      <sz val="7"/>
      <name val="Arial"/>
      <family val="2"/>
      <charset val="238"/>
    </font>
    <font>
      <sz val="9"/>
      <name val="Arial CE"/>
      <charset val="238"/>
    </font>
    <font>
      <sz val="10"/>
      <color indexed="8"/>
      <name val="Arial CE"/>
      <charset val="238"/>
    </font>
    <font>
      <sz val="10"/>
      <color indexed="55"/>
      <name val="Arial"/>
      <family val="2"/>
      <charset val="238"/>
    </font>
    <font>
      <sz val="10"/>
      <name val="Calibri"/>
      <family val="2"/>
      <charset val="238"/>
    </font>
    <font>
      <i/>
      <sz val="10"/>
      <name val="Arial"/>
      <family val="2"/>
      <charset val="238"/>
    </font>
    <font>
      <b/>
      <i/>
      <sz val="10"/>
      <color indexed="17"/>
      <name val="Arial"/>
      <family val="2"/>
      <charset val="238"/>
    </font>
    <font>
      <i/>
      <sz val="10"/>
      <name val="Arial CE"/>
      <charset val="238"/>
    </font>
    <font>
      <b/>
      <sz val="9"/>
      <color indexed="81"/>
      <name val="Tahoma"/>
      <family val="2"/>
      <charset val="238"/>
    </font>
    <font>
      <sz val="9"/>
      <color indexed="81"/>
      <name val="Tahoma"/>
      <family val="2"/>
      <charset val="238"/>
    </font>
    <font>
      <strike/>
      <sz val="10"/>
      <name val="Arial"/>
      <family val="2"/>
      <charset val="238"/>
    </font>
    <font>
      <b/>
      <sz val="12"/>
      <name val="Arial CE"/>
      <charset val="238"/>
    </font>
    <font>
      <b/>
      <sz val="14"/>
      <name val="Arial"/>
      <family val="2"/>
      <charset val="238"/>
    </font>
    <font>
      <b/>
      <sz val="16"/>
      <color indexed="17"/>
      <name val="Arial"/>
      <family val="2"/>
      <charset val="238"/>
    </font>
    <font>
      <b/>
      <sz val="10"/>
      <color indexed="8"/>
      <name val="Calibri"/>
      <family val="2"/>
      <charset val="238"/>
    </font>
    <font>
      <b/>
      <sz val="10"/>
      <name val="Calibri"/>
      <family val="2"/>
      <charset val="238"/>
    </font>
    <font>
      <sz val="10"/>
      <color indexed="8"/>
      <name val="Calibri"/>
      <family val="2"/>
      <charset val="238"/>
    </font>
    <font>
      <u/>
      <sz val="10"/>
      <name val="Calibri"/>
      <family val="2"/>
      <charset val="238"/>
    </font>
    <font>
      <u/>
      <sz val="10"/>
      <color indexed="8"/>
      <name val="Calibri"/>
      <family val="2"/>
      <charset val="238"/>
    </font>
    <font>
      <b/>
      <sz val="11"/>
      <color indexed="17"/>
      <name val="Arial"/>
      <family val="2"/>
      <charset val="238"/>
    </font>
    <font>
      <strike/>
      <sz val="10"/>
      <name val="Calibri"/>
      <family val="2"/>
      <charset val="238"/>
    </font>
    <font>
      <strike/>
      <sz val="10"/>
      <color indexed="8"/>
      <name val="Calibri"/>
      <family val="2"/>
      <charset val="238"/>
    </font>
    <font>
      <b/>
      <strike/>
      <sz val="10"/>
      <name val="Calibri"/>
      <family val="2"/>
      <charset val="238"/>
    </font>
    <font>
      <strike/>
      <u/>
      <sz val="10"/>
      <name val="Calibri"/>
      <family val="2"/>
      <charset val="238"/>
    </font>
    <font>
      <sz val="6"/>
      <name val="Arial CE"/>
      <charset val="238"/>
    </font>
    <font>
      <sz val="6"/>
      <name val="Arial"/>
      <family val="2"/>
      <charset val="238"/>
    </font>
    <font>
      <b/>
      <sz val="10"/>
      <color indexed="17"/>
      <name val="Arial"/>
      <family val="2"/>
      <charset val="238"/>
    </font>
    <font>
      <b/>
      <strike/>
      <sz val="10"/>
      <color indexed="8"/>
      <name val="Calibri"/>
      <family val="2"/>
      <charset val="238"/>
    </font>
    <font>
      <strike/>
      <u/>
      <sz val="10"/>
      <color indexed="8"/>
      <name val="Calibri"/>
      <family val="2"/>
      <charset val="238"/>
    </font>
    <font>
      <sz val="8"/>
      <name val="Calibri"/>
      <family val="2"/>
      <charset val="238"/>
    </font>
    <font>
      <sz val="11"/>
      <color theme="1"/>
      <name val="Calibri"/>
      <family val="2"/>
      <charset val="238"/>
      <scheme val="minor"/>
    </font>
    <font>
      <b/>
      <sz val="10"/>
      <color rgb="FFFF0000"/>
      <name val="Arial CE"/>
      <charset val="238"/>
    </font>
    <font>
      <sz val="10"/>
      <color rgb="FFFF0000"/>
      <name val="Arial CE"/>
      <charset val="238"/>
    </font>
    <font>
      <sz val="9"/>
      <color rgb="FF000000"/>
      <name val="Arial"/>
      <family val="2"/>
      <charset val="238"/>
    </font>
    <font>
      <b/>
      <sz val="8"/>
      <color rgb="FFFF0000"/>
      <name val="Arial CE"/>
      <charset val="238"/>
    </font>
    <font>
      <sz val="10"/>
      <color theme="1"/>
      <name val="Arial"/>
      <family val="2"/>
      <charset val="238"/>
    </font>
    <font>
      <b/>
      <sz val="10"/>
      <color theme="1"/>
      <name val="Arial"/>
      <family val="2"/>
      <charset val="238"/>
    </font>
    <font>
      <sz val="8"/>
      <color theme="1"/>
      <name val="Arial"/>
      <family val="2"/>
      <charset val="238"/>
    </font>
    <font>
      <sz val="8"/>
      <color rgb="FF000000"/>
      <name val="Arial"/>
      <family val="2"/>
      <charset val="238"/>
    </font>
    <font>
      <b/>
      <sz val="14"/>
      <color rgb="FFFF0000"/>
      <name val="Arial"/>
      <family val="2"/>
      <charset val="238"/>
    </font>
    <font>
      <i/>
      <sz val="10"/>
      <color theme="0" tint="-0.499984740745262"/>
      <name val="Arial"/>
      <family val="2"/>
      <charset val="238"/>
    </font>
    <font>
      <sz val="10"/>
      <color theme="0" tint="-0.499984740745262"/>
      <name val="Arial"/>
      <family val="2"/>
      <charset val="238"/>
    </font>
    <font>
      <b/>
      <sz val="10"/>
      <color theme="1"/>
      <name val="Calibri"/>
      <family val="2"/>
      <charset val="238"/>
      <scheme val="minor"/>
    </font>
    <font>
      <b/>
      <sz val="10"/>
      <name val="Calibri"/>
      <family val="2"/>
      <charset val="238"/>
      <scheme val="minor"/>
    </font>
    <font>
      <b/>
      <sz val="8"/>
      <name val="Calibri"/>
      <family val="2"/>
      <charset val="238"/>
      <scheme val="minor"/>
    </font>
    <font>
      <b/>
      <sz val="8"/>
      <color theme="1"/>
      <name val="Calibri"/>
      <family val="2"/>
      <charset val="238"/>
      <scheme val="minor"/>
    </font>
    <font>
      <sz val="10"/>
      <color theme="1"/>
      <name val="Calibri"/>
      <family val="2"/>
      <charset val="238"/>
      <scheme val="minor"/>
    </font>
    <font>
      <sz val="9"/>
      <color theme="1"/>
      <name val="Calibri"/>
      <family val="2"/>
      <charset val="238"/>
      <scheme val="minor"/>
    </font>
    <font>
      <sz val="10"/>
      <color theme="0" tint="-0.499984740745262"/>
      <name val="Calibri"/>
      <family val="2"/>
      <charset val="238"/>
      <scheme val="minor"/>
    </font>
    <font>
      <sz val="8"/>
      <name val="Calibri"/>
      <family val="2"/>
      <charset val="238"/>
      <scheme val="minor"/>
    </font>
    <font>
      <sz val="10"/>
      <color theme="0" tint="-0.34998626667073579"/>
      <name val="Calibri"/>
      <family val="2"/>
      <charset val="238"/>
      <scheme val="minor"/>
    </font>
    <font>
      <sz val="8"/>
      <color theme="0" tint="-0.249977111117893"/>
      <name val="Arial"/>
      <family val="2"/>
      <charset val="238"/>
    </font>
    <font>
      <sz val="8"/>
      <color rgb="FF0070C0"/>
      <name val="Calibri"/>
      <family val="2"/>
      <charset val="238"/>
      <scheme val="minor"/>
    </font>
    <font>
      <strike/>
      <sz val="10"/>
      <color rgb="FFFF0000"/>
      <name val="Calibri"/>
      <family val="2"/>
      <charset val="238"/>
      <scheme val="minor"/>
    </font>
    <font>
      <strike/>
      <sz val="8"/>
      <color rgb="FFFF0000"/>
      <name val="Calibri"/>
      <family val="2"/>
      <charset val="238"/>
      <scheme val="minor"/>
    </font>
    <font>
      <strike/>
      <sz val="10"/>
      <color rgb="FFFF0000"/>
      <name val="Arial"/>
      <family val="2"/>
      <charset val="238"/>
    </font>
    <font>
      <sz val="8"/>
      <color rgb="FF00B050"/>
      <name val="Calibri"/>
      <family val="2"/>
      <charset val="238"/>
      <scheme val="minor"/>
    </font>
    <font>
      <sz val="8"/>
      <color theme="1"/>
      <name val="Calibri"/>
      <family val="2"/>
      <charset val="238"/>
      <scheme val="minor"/>
    </font>
    <font>
      <sz val="8"/>
      <color rgb="FFFF0000"/>
      <name val="Calibri"/>
      <family val="2"/>
      <charset val="238"/>
      <scheme val="minor"/>
    </font>
    <font>
      <sz val="8"/>
      <color theme="0" tint="-0.499984740745262"/>
      <name val="Calibri"/>
      <family val="2"/>
      <charset val="238"/>
      <scheme val="minor"/>
    </font>
    <font>
      <sz val="10"/>
      <color rgb="FF0070C0"/>
      <name val="Arial"/>
      <family val="2"/>
      <charset val="238"/>
    </font>
    <font>
      <sz val="8"/>
      <color rgb="FF0070C0"/>
      <name val="Arial"/>
      <family val="2"/>
      <charset val="238"/>
    </font>
    <font>
      <sz val="10"/>
      <color rgb="FF0070C0"/>
      <name val="Calibri"/>
      <family val="2"/>
      <charset val="238"/>
      <scheme val="minor"/>
    </font>
    <font>
      <sz val="10"/>
      <color rgb="FFFF0000"/>
      <name val="Arial"/>
      <family val="2"/>
      <charset val="238"/>
    </font>
    <font>
      <sz val="10"/>
      <color rgb="FFFF0000"/>
      <name val="Calibri"/>
      <family val="2"/>
      <charset val="238"/>
      <scheme val="minor"/>
    </font>
    <font>
      <sz val="8"/>
      <color rgb="FFFF0000"/>
      <name val="Arial"/>
      <family val="2"/>
      <charset val="238"/>
    </font>
    <font>
      <sz val="8"/>
      <color theme="0" tint="-0.34998626667073579"/>
      <name val="Calibri"/>
      <family val="2"/>
      <charset val="238"/>
      <scheme val="minor"/>
    </font>
    <font>
      <sz val="10"/>
      <color theme="0" tint="-0.34998626667073579"/>
      <name val="Arial"/>
      <family val="2"/>
      <charset val="238"/>
    </font>
    <font>
      <sz val="8"/>
      <color theme="0" tint="-0.499984740745262"/>
      <name val="Arial"/>
      <family val="2"/>
      <charset val="238"/>
    </font>
    <font>
      <strike/>
      <sz val="10"/>
      <color theme="1"/>
      <name val="Calibri"/>
      <family val="2"/>
      <charset val="238"/>
      <scheme val="minor"/>
    </font>
    <font>
      <strike/>
      <sz val="9"/>
      <color theme="1"/>
      <name val="Calibri"/>
      <family val="2"/>
      <charset val="238"/>
      <scheme val="minor"/>
    </font>
    <font>
      <strike/>
      <sz val="8"/>
      <color rgb="FF0070C0"/>
      <name val="Calibri"/>
      <family val="2"/>
      <charset val="238"/>
      <scheme val="minor"/>
    </font>
    <font>
      <strike/>
      <sz val="8"/>
      <color theme="1"/>
      <name val="Calibri"/>
      <family val="2"/>
      <charset val="238"/>
      <scheme val="minor"/>
    </font>
    <font>
      <strike/>
      <sz val="8"/>
      <color theme="0" tint="-0.499984740745262"/>
      <name val="Calibri"/>
      <family val="2"/>
      <charset val="238"/>
      <scheme val="minor"/>
    </font>
    <font>
      <strike/>
      <sz val="8"/>
      <color rgb="FF00B050"/>
      <name val="Calibri"/>
      <family val="2"/>
      <charset val="238"/>
      <scheme val="minor"/>
    </font>
    <font>
      <strike/>
      <sz val="10"/>
      <color theme="0" tint="-0.499984740745262"/>
      <name val="Calibri"/>
      <family val="2"/>
      <charset val="238"/>
      <scheme val="minor"/>
    </font>
    <font>
      <strike/>
      <sz val="10"/>
      <name val="Calibri"/>
      <family val="2"/>
      <charset val="238"/>
      <scheme val="minor"/>
    </font>
    <font>
      <sz val="10"/>
      <color rgb="FF000000"/>
      <name val="Arial"/>
      <family val="2"/>
      <charset val="238"/>
    </font>
    <font>
      <sz val="10"/>
      <color rgb="FF00B050"/>
      <name val="Arial"/>
      <family val="2"/>
      <charset val="238"/>
    </font>
    <font>
      <sz val="10"/>
      <color rgb="FF00B050"/>
      <name val="Calibri"/>
      <family val="2"/>
      <charset val="238"/>
      <scheme val="minor"/>
    </font>
    <font>
      <sz val="9"/>
      <color theme="1"/>
      <name val="Arial"/>
      <family val="2"/>
      <charset val="238"/>
    </font>
    <font>
      <sz val="8"/>
      <color rgb="FFFF0000"/>
      <name val="Calibri"/>
      <family val="2"/>
      <charset val="238"/>
    </font>
    <font>
      <sz val="9"/>
      <color rgb="FFFF0000"/>
      <name val="Arial"/>
      <family val="2"/>
      <charset val="238"/>
    </font>
    <font>
      <sz val="7"/>
      <color rgb="FF0000FF"/>
      <name val="Arial"/>
      <family val="2"/>
      <charset val="238"/>
    </font>
    <font>
      <sz val="9"/>
      <color rgb="FF0000FF"/>
      <name val="Arial"/>
      <family val="2"/>
      <charset val="238"/>
    </font>
    <font>
      <sz val="10"/>
      <color rgb="FF0000FF"/>
      <name val="Arial CE"/>
      <charset val="238"/>
    </font>
    <font>
      <strike/>
      <sz val="8"/>
      <name val="Calibri"/>
      <family val="2"/>
      <charset val="238"/>
      <scheme val="minor"/>
    </font>
    <font>
      <sz val="10"/>
      <name val="Calibri"/>
      <family val="2"/>
      <charset val="238"/>
      <scheme val="minor"/>
    </font>
    <font>
      <sz val="8"/>
      <color rgb="FF000000"/>
      <name val="Calibri"/>
      <family val="2"/>
      <charset val="238"/>
    </font>
    <font>
      <sz val="16"/>
      <color theme="0" tint="-0.34998626667073579"/>
      <name val="Calibri"/>
      <family val="2"/>
      <charset val="238"/>
      <scheme val="minor"/>
    </font>
    <font>
      <strike/>
      <sz val="8"/>
      <color rgb="FFFF0000"/>
      <name val="Calibri"/>
      <family val="2"/>
      <charset val="238"/>
    </font>
    <font>
      <sz val="9"/>
      <name val="Calibri"/>
      <family val="2"/>
      <charset val="238"/>
    </font>
    <font>
      <sz val="9"/>
      <color rgb="FFFF0000"/>
      <name val="Calibri"/>
      <family val="2"/>
      <charset val="238"/>
    </font>
    <font>
      <b/>
      <sz val="11"/>
      <color indexed="10"/>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color indexed="19"/>
      <name val="Calibri"/>
      <family val="2"/>
      <charset val="238"/>
    </font>
    <font>
      <b/>
      <sz val="18"/>
      <color indexed="62"/>
      <name val="Cambria"/>
      <family val="2"/>
      <charset val="238"/>
    </font>
    <font>
      <sz val="11"/>
      <color theme="0" tint="-0.499984740745262"/>
      <name val="Calibri"/>
      <family val="2"/>
      <charset val="238"/>
      <scheme val="minor"/>
    </font>
    <font>
      <sz val="11"/>
      <color theme="1"/>
      <name val="Arial"/>
      <family val="2"/>
      <charset val="238"/>
    </font>
    <font>
      <sz val="9"/>
      <color rgb="FF0070C0"/>
      <name val="Calibri"/>
      <family val="2"/>
      <charset val="238"/>
      <scheme val="minor"/>
    </font>
    <font>
      <sz val="9"/>
      <color rgb="FF0070C0"/>
      <name val="Arial"/>
      <family val="2"/>
      <charset val="238"/>
    </font>
    <font>
      <sz val="9"/>
      <color theme="0" tint="-0.499984740745262"/>
      <name val="Calibri"/>
      <family val="2"/>
      <charset val="238"/>
      <scheme val="minor"/>
    </font>
    <font>
      <b/>
      <sz val="11"/>
      <color theme="1"/>
      <name val="Calibri"/>
      <family val="2"/>
      <charset val="238"/>
      <scheme val="minor"/>
    </font>
    <font>
      <sz val="10"/>
      <color theme="0" tint="-0.499984740745262"/>
      <name val="Arial CE"/>
      <charset val="238"/>
    </font>
    <font>
      <strike/>
      <sz val="10"/>
      <name val="Arial CE"/>
      <charset val="238"/>
    </font>
    <font>
      <strike/>
      <sz val="10"/>
      <name val="Cambria"/>
      <family val="1"/>
      <charset val="238"/>
    </font>
    <font>
      <strike/>
      <sz val="9"/>
      <name val="Cambria"/>
      <family val="1"/>
      <charset val="238"/>
    </font>
    <font>
      <sz val="8"/>
      <color rgb="FF00B050"/>
      <name val="Arial"/>
      <family val="2"/>
      <charset val="238"/>
    </font>
    <font>
      <sz val="10"/>
      <color rgb="FF00B0F0"/>
      <name val="Arial"/>
      <family val="2"/>
      <charset val="238"/>
    </font>
    <font>
      <sz val="10"/>
      <color rgb="FF0000FF"/>
      <name val="Arial"/>
      <family val="2"/>
      <charset val="238"/>
    </font>
    <font>
      <b/>
      <strike/>
      <sz val="14"/>
      <color rgb="FFFF0000"/>
      <name val="Arial"/>
      <family val="2"/>
      <charset val="238"/>
    </font>
    <font>
      <strike/>
      <sz val="8"/>
      <color rgb="FF0070C0"/>
      <name val="Arial"/>
      <family val="2"/>
      <charset val="238"/>
    </font>
    <font>
      <strike/>
      <sz val="10"/>
      <color rgb="FF0070C0"/>
      <name val="Arial"/>
      <family val="2"/>
      <charset val="238"/>
    </font>
    <font>
      <strike/>
      <sz val="10"/>
      <color theme="1"/>
      <name val="Arial"/>
      <family val="2"/>
      <charset val="238"/>
    </font>
    <font>
      <sz val="9"/>
      <color rgb="FF00B0F0"/>
      <name val="Arial"/>
      <family val="2"/>
      <charset val="238"/>
    </font>
    <font>
      <sz val="9"/>
      <color rgb="FFFF0000"/>
      <name val="Arial CE"/>
      <charset val="238"/>
    </font>
    <font>
      <sz val="9"/>
      <color rgb="FF00B0F0"/>
      <name val="Arial CE"/>
      <charset val="238"/>
    </font>
    <font>
      <strike/>
      <sz val="10"/>
      <color rgb="FFFF0000"/>
      <name val="Calibri"/>
      <family val="2"/>
      <charset val="238"/>
    </font>
    <font>
      <b/>
      <sz val="10"/>
      <color rgb="FFFF0000"/>
      <name val="Calibri"/>
      <family val="2"/>
      <charset val="238"/>
      <scheme val="minor"/>
    </font>
    <font>
      <strike/>
      <sz val="8"/>
      <color theme="3" tint="0.39997558519241921"/>
      <name val="Calibri"/>
      <family val="2"/>
      <charset val="238"/>
      <scheme val="minor"/>
    </font>
    <font>
      <sz val="8"/>
      <color rgb="FF0070C0"/>
      <name val="Calibri"/>
      <family val="2"/>
      <charset val="238"/>
    </font>
    <font>
      <sz val="10"/>
      <color rgb="FF000000"/>
      <name val="Calibri"/>
      <family val="2"/>
      <charset val="238"/>
    </font>
    <font>
      <sz val="8"/>
      <color theme="8" tint="-0.249977111117893"/>
      <name val="Calibri"/>
      <family val="2"/>
      <charset val="238"/>
      <scheme val="minor"/>
    </font>
    <font>
      <strike/>
      <sz val="10"/>
      <color theme="8" tint="-0.249977111117893"/>
      <name val="Calibri"/>
      <family val="2"/>
      <charset val="238"/>
      <scheme val="minor"/>
    </font>
    <font>
      <sz val="7"/>
      <color rgb="FFFF0000"/>
      <name val="Arial"/>
      <family val="2"/>
      <charset val="238"/>
    </font>
    <font>
      <sz val="8"/>
      <color theme="3" tint="0.39997558519241921"/>
      <name val="Calibri"/>
      <family val="2"/>
      <charset val="238"/>
      <scheme val="minor"/>
    </font>
    <font>
      <strike/>
      <sz val="8"/>
      <color theme="8" tint="-0.249977111117893"/>
      <name val="Calibri"/>
      <family val="2"/>
      <charset val="238"/>
      <scheme val="minor"/>
    </font>
    <font>
      <sz val="11"/>
      <name val="Calibri"/>
      <family val="2"/>
      <charset val="238"/>
      <scheme val="minor"/>
    </font>
    <font>
      <strike/>
      <sz val="9"/>
      <color rgb="FFFF0000"/>
      <name val="Arial"/>
      <family val="2"/>
      <charset val="238"/>
    </font>
    <font>
      <sz val="11"/>
      <color rgb="FFFF0000"/>
      <name val="Calibri"/>
      <family val="2"/>
      <charset val="238"/>
      <scheme val="minor"/>
    </font>
    <font>
      <strike/>
      <sz val="8"/>
      <name val="Arial CE"/>
      <charset val="238"/>
    </font>
    <font>
      <sz val="8"/>
      <color rgb="FF7030A0"/>
      <name val="Arial"/>
      <family val="2"/>
      <charset val="238"/>
    </font>
    <font>
      <b/>
      <sz val="8"/>
      <color rgb="FFFF0000"/>
      <name val="Arial"/>
      <family val="2"/>
      <charset val="238"/>
    </font>
    <font>
      <sz val="10"/>
      <color rgb="FF7030A0"/>
      <name val="Arial"/>
      <family val="2"/>
      <charset val="238"/>
    </font>
    <font>
      <sz val="8"/>
      <color rgb="FF00B0F0"/>
      <name val="Arial"/>
      <family val="2"/>
      <charset val="238"/>
    </font>
    <font>
      <sz val="8"/>
      <color rgb="FF92D050"/>
      <name val="Arial"/>
      <family val="2"/>
      <charset val="238"/>
    </font>
    <font>
      <sz val="14"/>
      <color rgb="FFFF0000"/>
      <name val="Arial"/>
      <family val="2"/>
      <charset val="238"/>
    </font>
    <font>
      <u/>
      <sz val="10"/>
      <color rgb="FF000000"/>
      <name val="Calibri"/>
      <family val="2"/>
      <charset val="238"/>
    </font>
    <font>
      <sz val="11"/>
      <color rgb="FF00B050"/>
      <name val="Calibri"/>
      <family val="2"/>
      <charset val="238"/>
      <scheme val="minor"/>
    </font>
    <font>
      <sz val="11"/>
      <color rgb="FF0070C0"/>
      <name val="Calibri"/>
      <family val="2"/>
      <charset val="238"/>
      <scheme val="minor"/>
    </font>
    <font>
      <sz val="11"/>
      <color rgb="FF7030A0"/>
      <name val="Calibri"/>
      <family val="2"/>
      <charset val="238"/>
      <scheme val="minor"/>
    </font>
    <font>
      <sz val="8"/>
      <color rgb="FF7030A0"/>
      <name val="Calibri"/>
      <family val="2"/>
      <charset val="238"/>
      <scheme val="minor"/>
    </font>
    <font>
      <sz val="10"/>
      <color rgb="FF00B0F0"/>
      <name val="Calibri"/>
      <family val="2"/>
      <charset val="238"/>
      <scheme val="minor"/>
    </font>
    <font>
      <sz val="8"/>
      <color rgb="FF00B0F0"/>
      <name val="Calibri"/>
      <family val="2"/>
      <charset val="238"/>
      <scheme val="minor"/>
    </font>
    <font>
      <sz val="11"/>
      <color rgb="FF00B0F0"/>
      <name val="Calibri"/>
      <family val="2"/>
      <charset val="238"/>
      <scheme val="minor"/>
    </font>
    <font>
      <strike/>
      <sz val="8"/>
      <color rgb="FF00B0F0"/>
      <name val="Calibri"/>
      <family val="2"/>
      <charset val="238"/>
      <scheme val="minor"/>
    </font>
    <font>
      <b/>
      <sz val="10"/>
      <color rgb="FF000000"/>
      <name val="Calibri"/>
      <family val="2"/>
      <charset val="238"/>
    </font>
    <font>
      <sz val="10"/>
      <color rgb="FF92D050"/>
      <name val="Calibri"/>
      <family val="2"/>
      <charset val="238"/>
      <scheme val="minor"/>
    </font>
    <font>
      <sz val="8"/>
      <color rgb="FF92D050"/>
      <name val="Calibri"/>
      <family val="2"/>
      <charset val="238"/>
      <scheme val="minor"/>
    </font>
    <font>
      <sz val="11"/>
      <color rgb="FF92D050"/>
      <name val="Calibri"/>
      <family val="2"/>
      <charset val="238"/>
      <scheme val="minor"/>
    </font>
    <font>
      <sz val="10"/>
      <color rgb="FF92D050"/>
      <name val="Arial"/>
      <family val="2"/>
      <charset val="238"/>
    </font>
    <font>
      <strike/>
      <sz val="8"/>
      <color rgb="FF92D050"/>
      <name val="Calibri"/>
      <family val="2"/>
      <charset val="238"/>
      <scheme val="minor"/>
    </font>
    <font>
      <b/>
      <sz val="16"/>
      <color rgb="FFFF0000"/>
      <name val="Arial"/>
      <family val="2"/>
      <charset val="238"/>
    </font>
    <font>
      <sz val="11"/>
      <color theme="0" tint="-0.34998626667073579"/>
      <name val="Calibri"/>
      <family val="2"/>
      <charset val="238"/>
      <scheme val="minor"/>
    </font>
    <font>
      <b/>
      <sz val="11"/>
      <color rgb="FFFF0000"/>
      <name val="Calibri"/>
      <family val="2"/>
      <charset val="238"/>
      <scheme val="minor"/>
    </font>
    <font>
      <i/>
      <sz val="8"/>
      <name val="Arial"/>
      <family val="2"/>
      <charset val="238"/>
    </font>
    <font>
      <sz val="9"/>
      <color rgb="FF0070C0"/>
      <name val="Calibri"/>
      <family val="2"/>
      <charset val="238"/>
    </font>
    <font>
      <b/>
      <sz val="9"/>
      <color theme="1"/>
      <name val="Calibri"/>
      <family val="2"/>
      <charset val="238"/>
      <scheme val="minor"/>
    </font>
    <font>
      <b/>
      <sz val="8"/>
      <color rgb="FFC00000"/>
      <name val="Calibri"/>
      <family val="2"/>
      <charset val="238"/>
      <scheme val="minor"/>
    </font>
    <font>
      <sz val="11"/>
      <color theme="0" tint="-0.34998626667073579"/>
      <name val="Arial"/>
      <family val="2"/>
      <charset val="238"/>
    </font>
    <font>
      <sz val="9"/>
      <color theme="0" tint="-0.34998626667073579"/>
      <name val="Calibri"/>
      <family val="2"/>
      <charset val="238"/>
      <scheme val="minor"/>
    </font>
    <font>
      <sz val="9"/>
      <color rgb="FF002060"/>
      <name val="Calibri"/>
      <family val="2"/>
      <charset val="238"/>
      <scheme val="minor"/>
    </font>
    <font>
      <sz val="9"/>
      <color rgb="FFFF0000"/>
      <name val="Calibri"/>
      <family val="2"/>
      <charset val="238"/>
      <scheme val="minor"/>
    </font>
    <font>
      <strike/>
      <sz val="11"/>
      <color rgb="FF00B050"/>
      <name val="Calibri"/>
      <family val="2"/>
      <charset val="238"/>
      <scheme val="minor"/>
    </font>
    <font>
      <strike/>
      <sz val="11"/>
      <color rgb="FF0070C0"/>
      <name val="Calibri"/>
      <family val="2"/>
      <charset val="238"/>
      <scheme val="minor"/>
    </font>
    <font>
      <strike/>
      <sz val="7"/>
      <color rgb="FFFF0000"/>
      <name val="Arial"/>
      <family val="2"/>
      <charset val="238"/>
    </font>
    <font>
      <sz val="7"/>
      <color theme="1"/>
      <name val="Arial"/>
      <family val="2"/>
      <charset val="238"/>
    </font>
    <font>
      <b/>
      <sz val="9"/>
      <name val="Arial CE"/>
      <charset val="238"/>
    </font>
    <font>
      <b/>
      <sz val="14"/>
      <color rgb="FF008000"/>
      <name val="Arial"/>
      <family val="2"/>
      <charset val="238"/>
    </font>
    <font>
      <b/>
      <sz val="10"/>
      <color rgb="FFFF0000"/>
      <name val="Arial"/>
      <family val="2"/>
      <charset val="238"/>
    </font>
    <font>
      <strike/>
      <sz val="10"/>
      <color theme="0" tint="-0.34998626667073579"/>
      <name val="Calibri"/>
      <family val="2"/>
      <charset val="238"/>
      <scheme val="minor"/>
    </font>
    <font>
      <strike/>
      <sz val="9"/>
      <color rgb="FFFF0000"/>
      <name val="Calibri"/>
      <family val="2"/>
      <charset val="238"/>
      <scheme val="minor"/>
    </font>
    <font>
      <strike/>
      <sz val="9"/>
      <color rgb="FF0070C0"/>
      <name val="Calibri"/>
      <family val="2"/>
      <charset val="238"/>
      <scheme val="minor"/>
    </font>
    <font>
      <strike/>
      <sz val="11"/>
      <color theme="0" tint="-0.34998626667073579"/>
      <name val="Calibri"/>
      <family val="2"/>
      <charset val="238"/>
      <scheme val="minor"/>
    </font>
    <font>
      <strike/>
      <sz val="11"/>
      <color rgb="FFFF0000"/>
      <name val="Calibri"/>
      <family val="2"/>
      <charset val="238"/>
      <scheme val="minor"/>
    </font>
    <font>
      <strike/>
      <sz val="9"/>
      <color theme="0" tint="-0.34998626667073579"/>
      <name val="Calibri"/>
      <family val="2"/>
      <charset val="238"/>
      <scheme val="minor"/>
    </font>
    <font>
      <strike/>
      <sz val="9"/>
      <color rgb="FF002060"/>
      <name val="Calibri"/>
      <family val="2"/>
      <charset val="238"/>
      <scheme val="minor"/>
    </font>
    <font>
      <strike/>
      <sz val="9"/>
      <color rgb="FF0070C0"/>
      <name val="Arial"/>
      <family val="2"/>
      <charset val="238"/>
    </font>
    <font>
      <strike/>
      <sz val="10"/>
      <color rgb="FF0070C0"/>
      <name val="Calibri"/>
      <family val="2"/>
      <charset val="238"/>
      <scheme val="minor"/>
    </font>
    <font>
      <strike/>
      <sz val="11"/>
      <color rgb="FF7030A0"/>
      <name val="Calibri"/>
      <family val="2"/>
      <charset val="238"/>
      <scheme val="minor"/>
    </font>
    <font>
      <strike/>
      <sz val="8"/>
      <color rgb="FF7030A0"/>
      <name val="Calibri"/>
      <family val="2"/>
      <charset val="238"/>
      <scheme val="minor"/>
    </font>
    <font>
      <strike/>
      <sz val="9"/>
      <color rgb="FF7030A0"/>
      <name val="Calibri"/>
      <family val="2"/>
      <charset val="238"/>
      <scheme val="minor"/>
    </font>
    <font>
      <strike/>
      <sz val="10"/>
      <color rgb="FF00B0F0"/>
      <name val="Calibri"/>
      <family val="2"/>
      <charset val="238"/>
      <scheme val="minor"/>
    </font>
    <font>
      <strike/>
      <sz val="11"/>
      <color rgb="FF00B0F0"/>
      <name val="Calibri"/>
      <family val="2"/>
      <charset val="238"/>
      <scheme val="minor"/>
    </font>
    <font>
      <strike/>
      <sz val="10"/>
      <color rgb="FF00B0F0"/>
      <name val="Arial"/>
      <family val="2"/>
      <charset val="238"/>
    </font>
    <font>
      <strike/>
      <sz val="10"/>
      <color rgb="FF000000"/>
      <name val="Calibri"/>
      <family val="2"/>
      <charset val="238"/>
    </font>
    <font>
      <b/>
      <strike/>
      <sz val="10"/>
      <color rgb="FF000000"/>
      <name val="Calibri"/>
      <family val="2"/>
      <charset val="238"/>
    </font>
    <font>
      <strike/>
      <u/>
      <sz val="10"/>
      <color rgb="FF000000"/>
      <name val="Calibri"/>
      <family val="2"/>
      <charset val="238"/>
    </font>
    <font>
      <b/>
      <strike/>
      <sz val="8"/>
      <color rgb="FF00B0F0"/>
      <name val="Calibri"/>
      <family val="2"/>
      <charset val="238"/>
      <scheme val="minor"/>
    </font>
    <font>
      <b/>
      <sz val="14"/>
      <color theme="1"/>
      <name val="Arial"/>
      <family val="2"/>
      <charset val="238"/>
    </font>
  </fonts>
  <fills count="6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13"/>
        <bgColor indexed="64"/>
      </patternFill>
    </fill>
    <fill>
      <patternFill patternType="solid">
        <fgColor indexed="45"/>
        <bgColor indexed="64"/>
      </patternFill>
    </fill>
    <fill>
      <patternFill patternType="solid">
        <fgColor indexed="40"/>
        <bgColor indexed="64"/>
      </patternFill>
    </fill>
    <fill>
      <patternFill patternType="solid">
        <fgColor indexed="47"/>
        <bgColor indexed="64"/>
      </patternFill>
    </fill>
    <fill>
      <patternFill patternType="solid">
        <fgColor indexed="41"/>
        <bgColor indexed="64"/>
      </patternFill>
    </fill>
    <fill>
      <patternFill patternType="solid">
        <fgColor indexed="22"/>
        <bgColor indexed="64"/>
      </patternFill>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theme="4" tint="0.79998168889431442"/>
        <bgColor indexed="64"/>
      </patternFill>
    </fill>
    <fill>
      <patternFill patternType="solid">
        <fgColor rgb="FFFFFFCC"/>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FFFF99"/>
        <bgColor indexed="64"/>
      </patternFill>
    </fill>
    <fill>
      <patternFill patternType="solid">
        <fgColor rgb="FFD9D9D9"/>
        <bgColor indexed="64"/>
      </patternFill>
    </fill>
    <fill>
      <patternFill patternType="solid">
        <fgColor theme="0" tint="-0.14999847407452621"/>
        <bgColor indexed="64"/>
      </patternFill>
    </fill>
    <fill>
      <patternFill patternType="solid">
        <fgColor rgb="FFDCE6F1"/>
        <bgColor indexed="64"/>
      </patternFill>
    </fill>
    <fill>
      <patternFill patternType="solid">
        <fgColor rgb="FFFFFF66"/>
        <bgColor indexed="64"/>
      </patternFill>
    </fill>
    <fill>
      <patternFill patternType="solid">
        <fgColor theme="7" tint="0.59999389629810485"/>
        <bgColor indexed="64"/>
      </patternFill>
    </fill>
    <fill>
      <patternFill patternType="solid">
        <fgColor indexed="56"/>
      </patternFill>
    </fill>
    <fill>
      <patternFill patternType="solid">
        <fgColor indexed="54"/>
      </patternFill>
    </fill>
    <fill>
      <patternFill patternType="solid">
        <fgColor indexed="9"/>
      </patternFill>
    </fill>
    <fill>
      <patternFill patternType="solid">
        <fgColor rgb="FFC400C4"/>
        <bgColor indexed="64"/>
      </patternFill>
    </fill>
    <fill>
      <patternFill patternType="solid">
        <fgColor rgb="FFFF8D3F"/>
        <bgColor indexed="64"/>
      </patternFill>
    </fill>
    <fill>
      <patternFill patternType="solid">
        <fgColor rgb="FF99FF66"/>
        <bgColor indexed="64"/>
      </patternFill>
    </fill>
    <fill>
      <patternFill patternType="solid">
        <fgColor rgb="FFE6E100"/>
        <bgColor indexed="64"/>
      </patternFill>
    </fill>
    <fill>
      <patternFill patternType="solid">
        <fgColor rgb="FFDDBF09"/>
        <bgColor indexed="64"/>
      </patternFill>
    </fill>
    <fill>
      <patternFill patternType="solid">
        <fgColor rgb="FFE20000"/>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rgb="FFD4ECBA"/>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E8D8F4"/>
        <bgColor indexed="64"/>
      </patternFill>
    </fill>
    <fill>
      <patternFill patternType="solid">
        <fgColor rgb="FFC2E7FA"/>
        <bgColor indexed="64"/>
      </patternFill>
    </fill>
    <fill>
      <patternFill patternType="solid">
        <fgColor rgb="FFE2EFB4"/>
        <bgColor indexed="64"/>
      </patternFill>
    </fill>
    <fill>
      <patternFill patternType="solid">
        <fgColor theme="4" tint="0.79998168889431442"/>
        <bgColor theme="4" tint="0.79998168889431442"/>
      </patternFill>
    </fill>
    <fill>
      <patternFill patternType="solid">
        <fgColor rgb="FFFFFF00"/>
        <bgColor indexed="64"/>
      </patternFill>
    </fill>
  </fills>
  <borders count="10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right/>
      <top style="thin">
        <color indexed="56"/>
      </top>
      <bottom style="double">
        <color indexed="56"/>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top/>
      <bottom style="medium">
        <color auto="1"/>
      </bottom>
      <diagonal/>
    </border>
    <border>
      <left style="medium">
        <color indexed="64"/>
      </left>
      <right/>
      <top/>
      <bottom style="medium">
        <color auto="1"/>
      </bottom>
      <diagonal/>
    </border>
    <border>
      <left/>
      <right style="medium">
        <color auto="1"/>
      </right>
      <top/>
      <bottom style="medium">
        <color auto="1"/>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rgb="FF000000"/>
      </left>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medium">
        <color indexed="64"/>
      </left>
      <right style="thin">
        <color indexed="64"/>
      </right>
      <top/>
      <bottom/>
      <diagonal/>
    </border>
  </borders>
  <cellStyleXfs count="186">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3" borderId="0" applyNumberFormat="0" applyBorder="0" applyAlignment="0" applyProtection="0"/>
    <xf numFmtId="0" fontId="17" fillId="20" borderId="1" applyNumberFormat="0" applyAlignment="0" applyProtection="0"/>
    <xf numFmtId="0" fontId="18" fillId="21" borderId="2" applyNumberFormat="0" applyAlignment="0" applyProtection="0"/>
    <xf numFmtId="0" fontId="20" fillId="4" borderId="0" applyNumberFormat="0" applyBorder="0" applyAlignment="0" applyProtection="0"/>
    <xf numFmtId="0" fontId="19" fillId="0" borderId="0" applyNumberFormat="0" applyFill="0" applyBorder="0" applyAlignment="0" applyProtection="0"/>
    <xf numFmtId="0" fontId="20" fillId="4" borderId="0" applyNumberFormat="0" applyBorder="0" applyAlignment="0" applyProtection="0"/>
    <xf numFmtId="0" fontId="20" fillId="4"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7" borderId="1" applyNumberFormat="0" applyAlignment="0" applyProtection="0"/>
    <xf numFmtId="0" fontId="28" fillId="20" borderId="6" applyNumberFormat="0" applyAlignment="0" applyProtection="0"/>
    <xf numFmtId="0" fontId="25" fillId="0" borderId="7" applyNumberFormat="0" applyFill="0" applyAlignment="0" applyProtection="0"/>
    <xf numFmtId="0" fontId="29" fillId="0" borderId="0" applyNumberFormat="0" applyFill="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85" fillId="0" borderId="0"/>
    <xf numFmtId="0" fontId="85" fillId="0" borderId="0"/>
    <xf numFmtId="0" fontId="14" fillId="0" borderId="0"/>
    <xf numFmtId="0" fontId="14" fillId="0" borderId="0"/>
    <xf numFmtId="0" fontId="26" fillId="22" borderId="0" applyNumberFormat="0" applyBorder="0" applyAlignment="0" applyProtection="0"/>
    <xf numFmtId="0" fontId="26" fillId="22" borderId="0" applyNumberFormat="0" applyBorder="0" applyAlignment="0" applyProtection="0"/>
    <xf numFmtId="0" fontId="9" fillId="0" borderId="0"/>
    <xf numFmtId="0" fontId="27" fillId="23" borderId="8" applyNumberFormat="0" applyFont="0" applyAlignment="0" applyProtection="0"/>
    <xf numFmtId="0" fontId="9" fillId="23" borderId="8" applyNumberFormat="0" applyFont="0" applyAlignment="0" applyProtection="0"/>
    <xf numFmtId="0" fontId="31" fillId="0" borderId="0" applyNumberFormat="0" applyFill="0" applyBorder="0" applyAlignment="0" applyProtection="0"/>
    <xf numFmtId="0" fontId="28" fillId="20" borderId="6" applyNumberFormat="0" applyAlignment="0" applyProtection="0"/>
    <xf numFmtId="0" fontId="19" fillId="0" borderId="0" applyNumberFormat="0" applyFill="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25" fillId="0" borderId="7" applyNumberFormat="0" applyFill="0" applyAlignment="0" applyProtection="0"/>
    <xf numFmtId="0" fontId="18" fillId="21" borderId="2" applyNumberFormat="0" applyAlignment="0" applyProtection="0"/>
    <xf numFmtId="0" fontId="17" fillId="20" borderId="1" applyNumberFormat="0" applyAlignment="0" applyProtection="0"/>
    <xf numFmtId="0" fontId="16" fillId="3" borderId="0" applyNumberFormat="0" applyBorder="0" applyAlignment="0" applyProtection="0"/>
    <xf numFmtId="0" fontId="29" fillId="0" borderId="0" applyNumberFormat="0" applyFill="0" applyBorder="0" applyAlignment="0" applyProtection="0"/>
    <xf numFmtId="0" fontId="30" fillId="0" borderId="9" applyNumberFormat="0" applyFill="0" applyAlignment="0" applyProtection="0"/>
    <xf numFmtId="0" fontId="24" fillId="7" borderId="1" applyNumberFormat="0" applyAlignment="0" applyProtection="0"/>
    <xf numFmtId="0" fontId="30" fillId="0" borderId="9" applyNumberFormat="0" applyFill="0" applyAlignment="0" applyProtection="0"/>
    <xf numFmtId="0" fontId="31" fillId="0" borderId="0" applyNumberFormat="0" applyFill="0" applyBorder="0" applyAlignment="0" applyProtection="0"/>
    <xf numFmtId="0" fontId="8"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23" borderId="0" applyNumberFormat="0" applyBorder="0" applyAlignment="0" applyProtection="0"/>
    <xf numFmtId="0" fontId="14" fillId="7" borderId="0" applyNumberFormat="0" applyBorder="0" applyAlignment="0" applyProtection="0"/>
    <xf numFmtId="0" fontId="14" fillId="23"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22"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23"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6" borderId="0" applyNumberFormat="0" applyBorder="0" applyAlignment="0" applyProtection="0"/>
    <xf numFmtId="0" fontId="15" fillId="19" borderId="0" applyNumberFormat="0" applyBorder="0" applyAlignment="0" applyProtection="0"/>
    <xf numFmtId="0" fontId="15" fillId="11"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47" borderId="0" applyNumberFormat="0" applyBorder="0" applyAlignment="0" applyProtection="0"/>
    <xf numFmtId="0" fontId="15" fillId="19" borderId="0" applyNumberFormat="0" applyBorder="0" applyAlignment="0" applyProtection="0"/>
    <xf numFmtId="0" fontId="15" fillId="11" borderId="0" applyNumberFormat="0" applyBorder="0" applyAlignment="0" applyProtection="0"/>
    <xf numFmtId="0" fontId="15" fillId="48" borderId="0" applyNumberFormat="0" applyBorder="0" applyAlignment="0" applyProtection="0"/>
    <xf numFmtId="0" fontId="15" fillId="17" borderId="0" applyNumberFormat="0" applyBorder="0" applyAlignment="0" applyProtection="0"/>
    <xf numFmtId="0" fontId="16" fillId="5" borderId="0" applyNumberFormat="0" applyBorder="0" applyAlignment="0" applyProtection="0"/>
    <xf numFmtId="0" fontId="148" fillId="49" borderId="1" applyNumberFormat="0" applyAlignment="0" applyProtection="0"/>
    <xf numFmtId="0" fontId="20" fillId="4" borderId="0" applyNumberFormat="0" applyBorder="0" applyAlignment="0" applyProtection="0"/>
    <xf numFmtId="0" fontId="59" fillId="0" borderId="0" applyBorder="0" applyProtection="0"/>
    <xf numFmtId="0" fontId="20" fillId="6" borderId="0" applyNumberFormat="0" applyBorder="0" applyAlignment="0" applyProtection="0"/>
    <xf numFmtId="0" fontId="149" fillId="0" borderId="79" applyNumberFormat="0" applyFill="0" applyAlignment="0" applyProtection="0"/>
    <xf numFmtId="0" fontId="150" fillId="0" borderId="80" applyNumberFormat="0" applyFill="0" applyAlignment="0" applyProtection="0"/>
    <xf numFmtId="0" fontId="151" fillId="0" borderId="81" applyNumberFormat="0" applyFill="0" applyAlignment="0" applyProtection="0"/>
    <xf numFmtId="0" fontId="151" fillId="0" borderId="0" applyNumberFormat="0" applyFill="0" applyBorder="0" applyAlignment="0" applyProtection="0"/>
    <xf numFmtId="0" fontId="24" fillId="22" borderId="1" applyNumberFormat="0" applyAlignment="0" applyProtection="0"/>
    <xf numFmtId="0" fontId="28" fillId="20" borderId="6" applyNumberFormat="0" applyAlignment="0" applyProtection="0"/>
    <xf numFmtId="0" fontId="31" fillId="0" borderId="82" applyNumberFormat="0" applyFill="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9" fillId="0" borderId="0" applyNumberFormat="0" applyFill="0" applyBorder="0" applyAlignment="0" applyProtection="0"/>
    <xf numFmtId="0" fontId="9"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152" fillId="22" borderId="0" applyNumberFormat="0" applyBorder="0" applyAlignment="0" applyProtection="0"/>
    <xf numFmtId="0" fontId="26" fillId="22" borderId="0" applyNumberFormat="0" applyBorder="0" applyAlignment="0" applyProtection="0"/>
    <xf numFmtId="0" fontId="9" fillId="23" borderId="8" applyNumberFormat="0" applyFont="0" applyAlignment="0" applyProtection="0"/>
    <xf numFmtId="0" fontId="9" fillId="23" borderId="8" applyNumberFormat="0" applyFont="0" applyAlignment="0" applyProtection="0"/>
    <xf numFmtId="0" fontId="31" fillId="0" borderId="0" applyNumberFormat="0" applyFill="0" applyBorder="0" applyAlignment="0" applyProtection="0"/>
    <xf numFmtId="0" fontId="28" fillId="49" borderId="6" applyNumberFormat="0" applyAlignment="0" applyProtection="0"/>
    <xf numFmtId="0" fontId="19" fillId="0" borderId="0" applyNumberFormat="0" applyFill="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25" fillId="0" borderId="7" applyNumberFormat="0" applyFill="0" applyAlignment="0" applyProtection="0"/>
    <xf numFmtId="0" fontId="18" fillId="21" borderId="2" applyNumberFormat="0" applyAlignment="0" applyProtection="0"/>
    <xf numFmtId="0" fontId="17" fillId="20" borderId="1" applyNumberFormat="0" applyAlignment="0" applyProtection="0"/>
    <xf numFmtId="0" fontId="16" fillId="3" borderId="0" applyNumberFormat="0" applyBorder="0" applyAlignment="0" applyProtection="0"/>
    <xf numFmtId="0" fontId="153" fillId="0" borderId="0" applyNumberFormat="0" applyFill="0" applyBorder="0" applyAlignment="0" applyProtection="0"/>
    <xf numFmtId="0" fontId="30" fillId="0" borderId="83" applyNumberFormat="0" applyFill="0" applyAlignment="0" applyProtection="0"/>
    <xf numFmtId="164" fontId="8" fillId="0" borderId="0" applyFont="0" applyFill="0" applyBorder="0" applyAlignment="0" applyProtection="0"/>
    <xf numFmtId="0" fontId="24" fillId="7" borderId="1" applyNumberFormat="0" applyAlignment="0" applyProtection="0"/>
    <xf numFmtId="0" fontId="30" fillId="0" borderId="9" applyNumberFormat="0" applyFill="0" applyAlignment="0" applyProtection="0"/>
    <xf numFmtId="0" fontId="7" fillId="0" borderId="0"/>
    <xf numFmtId="0" fontId="6" fillId="0" borderId="0"/>
    <xf numFmtId="0" fontId="6" fillId="0" borderId="0"/>
    <xf numFmtId="0" fontId="6" fillId="0" borderId="0"/>
    <xf numFmtId="0" fontId="9" fillId="0" borderId="0"/>
    <xf numFmtId="0" fontId="5" fillId="0" borderId="0"/>
    <xf numFmtId="0" fontId="3" fillId="0" borderId="0"/>
  </cellStyleXfs>
  <cellXfs count="3036">
    <xf numFmtId="0" fontId="0" fillId="0" borderId="0" xfId="0"/>
    <xf numFmtId="0" fontId="10" fillId="24" borderId="10" xfId="0" applyFont="1" applyFill="1" applyBorder="1" applyAlignment="1"/>
    <xf numFmtId="0" fontId="10" fillId="24" borderId="10" xfId="0" applyFont="1" applyFill="1" applyBorder="1" applyAlignment="1">
      <alignment wrapText="1"/>
    </xf>
    <xf numFmtId="0" fontId="10" fillId="25" borderId="10" xfId="0" quotePrefix="1" applyFont="1" applyFill="1" applyBorder="1" applyAlignment="1">
      <alignment wrapText="1"/>
    </xf>
    <xf numFmtId="0" fontId="10" fillId="0" borderId="11" xfId="0" applyFont="1" applyFill="1" applyBorder="1" applyAlignment="1">
      <alignment wrapText="1"/>
    </xf>
    <xf numFmtId="0" fontId="10" fillId="0" borderId="10" xfId="0" quotePrefix="1" applyFont="1" applyFill="1" applyBorder="1" applyAlignment="1">
      <alignment wrapText="1"/>
    </xf>
    <xf numFmtId="0" fontId="10" fillId="0" borderId="10" xfId="0" applyFont="1" applyFill="1" applyBorder="1" applyAlignment="1"/>
    <xf numFmtId="0" fontId="10" fillId="25" borderId="10" xfId="0" quotePrefix="1" applyFont="1" applyFill="1" applyBorder="1"/>
    <xf numFmtId="0" fontId="10" fillId="0" borderId="10" xfId="0" quotePrefix="1" applyFont="1" applyBorder="1" applyAlignment="1">
      <alignment wrapText="1"/>
    </xf>
    <xf numFmtId="0" fontId="10" fillId="0" borderId="11" xfId="0" applyFont="1" applyFill="1" applyBorder="1"/>
    <xf numFmtId="0" fontId="10" fillId="0" borderId="10" xfId="0" applyFont="1" applyFill="1" applyBorder="1"/>
    <xf numFmtId="49" fontId="10" fillId="0" borderId="10" xfId="0" applyNumberFormat="1" applyFont="1" applyFill="1" applyBorder="1" applyAlignment="1">
      <alignment wrapText="1"/>
    </xf>
    <xf numFmtId="0" fontId="11" fillId="0" borderId="10" xfId="0" applyFont="1" applyFill="1" applyBorder="1" applyAlignment="1"/>
    <xf numFmtId="0" fontId="10" fillId="0" borderId="10" xfId="0" applyFont="1" applyBorder="1"/>
    <xf numFmtId="0" fontId="10" fillId="0" borderId="10" xfId="0" quotePrefix="1" applyFont="1" applyFill="1" applyBorder="1" applyAlignment="1"/>
    <xf numFmtId="0" fontId="10" fillId="24" borderId="10" xfId="0" applyFont="1" applyFill="1" applyBorder="1"/>
    <xf numFmtId="0" fontId="10" fillId="25" borderId="10" xfId="0" applyFont="1" applyFill="1" applyBorder="1"/>
    <xf numFmtId="0" fontId="0" fillId="0" borderId="10" xfId="0" applyBorder="1"/>
    <xf numFmtId="0" fontId="0" fillId="0" borderId="10" xfId="0" applyBorder="1" applyAlignment="1">
      <alignment wrapText="1"/>
    </xf>
    <xf numFmtId="0" fontId="32" fillId="0" borderId="0" xfId="0" applyFont="1"/>
    <xf numFmtId="0" fontId="14" fillId="0" borderId="0" xfId="65"/>
    <xf numFmtId="0" fontId="30" fillId="0" borderId="0" xfId="65" applyFont="1"/>
    <xf numFmtId="0" fontId="13" fillId="0" borderId="0" xfId="0" applyFont="1" applyBorder="1" applyAlignment="1"/>
    <xf numFmtId="0" fontId="35" fillId="24" borderId="10" xfId="0" applyFont="1" applyFill="1" applyBorder="1" applyAlignment="1">
      <alignment wrapText="1"/>
    </xf>
    <xf numFmtId="0" fontId="34" fillId="0" borderId="10" xfId="0" applyFont="1" applyBorder="1" applyAlignment="1">
      <alignment wrapText="1"/>
    </xf>
    <xf numFmtId="0" fontId="37" fillId="0" borderId="0" xfId="0" applyFont="1"/>
    <xf numFmtId="0" fontId="34" fillId="0" borderId="10" xfId="0" applyFont="1" applyBorder="1" applyAlignment="1">
      <alignment horizontal="center" wrapText="1"/>
    </xf>
    <xf numFmtId="0" fontId="35" fillId="24" borderId="10" xfId="0" applyFont="1" applyFill="1" applyBorder="1" applyAlignment="1">
      <alignment horizontal="center" wrapText="1"/>
    </xf>
    <xf numFmtId="0" fontId="0" fillId="0" borderId="10" xfId="0" applyFill="1" applyBorder="1"/>
    <xf numFmtId="0" fontId="36" fillId="24" borderId="10" xfId="65" applyFont="1" applyFill="1" applyBorder="1" applyAlignment="1">
      <alignment wrapText="1"/>
    </xf>
    <xf numFmtId="0" fontId="33" fillId="0" borderId="10" xfId="0" applyFont="1" applyBorder="1" applyAlignment="1">
      <alignment horizontal="right"/>
    </xf>
    <xf numFmtId="0" fontId="33" fillId="0" borderId="10" xfId="0" applyFont="1" applyBorder="1"/>
    <xf numFmtId="0" fontId="0" fillId="0" borderId="0" xfId="0" applyAlignment="1"/>
    <xf numFmtId="0" fontId="32" fillId="0" borderId="10" xfId="0" applyFont="1" applyBorder="1"/>
    <xf numFmtId="0" fontId="11" fillId="0" borderId="10" xfId="0" applyFont="1" applyBorder="1" applyAlignment="1">
      <alignment wrapText="1"/>
    </xf>
    <xf numFmtId="0" fontId="35" fillId="0" borderId="0" xfId="0" applyFont="1" applyBorder="1" applyAlignment="1">
      <alignment horizontal="right" wrapText="1"/>
    </xf>
    <xf numFmtId="0" fontId="38" fillId="24" borderId="10" xfId="0" applyFont="1" applyFill="1" applyBorder="1" applyAlignment="1">
      <alignment wrapText="1"/>
    </xf>
    <xf numFmtId="0" fontId="39" fillId="0" borderId="10" xfId="0" applyFont="1" applyFill="1" applyBorder="1" applyAlignment="1">
      <alignment wrapText="1"/>
    </xf>
    <xf numFmtId="0" fontId="39" fillId="0" borderId="10" xfId="0" applyFont="1" applyBorder="1" applyAlignment="1">
      <alignment wrapText="1"/>
    </xf>
    <xf numFmtId="3" fontId="39" fillId="24" borderId="10" xfId="0" applyNumberFormat="1" applyFont="1" applyFill="1" applyBorder="1" applyAlignment="1">
      <alignment wrapText="1"/>
    </xf>
    <xf numFmtId="3" fontId="39" fillId="0" borderId="10" xfId="0" applyNumberFormat="1" applyFont="1" applyBorder="1" applyAlignment="1">
      <alignment wrapText="1"/>
    </xf>
    <xf numFmtId="9" fontId="39" fillId="0" borderId="10" xfId="0" applyNumberFormat="1" applyFont="1" applyFill="1" applyBorder="1" applyAlignment="1">
      <alignment horizontal="center" wrapText="1"/>
    </xf>
    <xf numFmtId="0" fontId="10" fillId="0" borderId="12" xfId="0" applyFont="1" applyFill="1" applyBorder="1" applyAlignment="1">
      <alignment horizontal="center" wrapText="1"/>
    </xf>
    <xf numFmtId="0" fontId="10" fillId="25" borderId="13" xfId="0" applyFont="1" applyFill="1" applyBorder="1" applyAlignment="1"/>
    <xf numFmtId="0" fontId="10" fillId="0" borderId="12" xfId="0" applyFont="1" applyFill="1" applyBorder="1" applyAlignment="1">
      <alignment wrapText="1"/>
    </xf>
    <xf numFmtId="0" fontId="10" fillId="0" borderId="13" xfId="0" applyFont="1" applyFill="1" applyBorder="1" applyAlignment="1">
      <alignment wrapText="1"/>
    </xf>
    <xf numFmtId="0" fontId="10" fillId="0" borderId="13" xfId="0" applyFont="1" applyBorder="1" applyAlignment="1">
      <alignment wrapText="1"/>
    </xf>
    <xf numFmtId="0" fontId="10" fillId="0" borderId="12" xfId="0" applyFont="1" applyBorder="1" applyAlignment="1">
      <alignment wrapText="1"/>
    </xf>
    <xf numFmtId="0" fontId="11" fillId="0" borderId="13" xfId="0" applyFont="1" applyFill="1" applyBorder="1" applyAlignment="1">
      <alignment wrapText="1"/>
    </xf>
    <xf numFmtId="0" fontId="10" fillId="24" borderId="13" xfId="0" applyFont="1" applyFill="1" applyBorder="1" applyAlignment="1">
      <alignment wrapText="1"/>
    </xf>
    <xf numFmtId="0" fontId="11" fillId="0" borderId="13" xfId="0" applyFont="1" applyBorder="1" applyAlignment="1">
      <alignment wrapText="1"/>
    </xf>
    <xf numFmtId="0" fontId="10" fillId="0" borderId="18" xfId="0" applyFont="1" applyFill="1" applyBorder="1" applyAlignment="1">
      <alignment wrapText="1"/>
    </xf>
    <xf numFmtId="0" fontId="10" fillId="24" borderId="19" xfId="0" applyFont="1" applyFill="1" applyBorder="1" applyAlignment="1"/>
    <xf numFmtId="0" fontId="10" fillId="0" borderId="10" xfId="0" applyFont="1" applyBorder="1" applyAlignment="1">
      <alignment horizontal="center"/>
    </xf>
    <xf numFmtId="0" fontId="11" fillId="0" borderId="12" xfId="0" applyFont="1" applyFill="1" applyBorder="1" applyAlignment="1">
      <alignment wrapText="1"/>
    </xf>
    <xf numFmtId="0" fontId="11" fillId="0" borderId="10" xfId="0" applyFont="1" applyFill="1" applyBorder="1" applyAlignment="1">
      <alignment wrapText="1"/>
    </xf>
    <xf numFmtId="0" fontId="11" fillId="0" borderId="18" xfId="0" applyFont="1" applyFill="1" applyBorder="1" applyAlignment="1">
      <alignment wrapText="1"/>
    </xf>
    <xf numFmtId="0" fontId="0" fillId="0" borderId="0" xfId="0" applyAlignment="1">
      <alignment wrapText="1"/>
    </xf>
    <xf numFmtId="0" fontId="44" fillId="4" borderId="10" xfId="48" applyFont="1" applyBorder="1" applyAlignment="1">
      <alignment horizontal="left" wrapText="1"/>
    </xf>
    <xf numFmtId="0" fontId="39" fillId="0" borderId="10" xfId="0" applyFont="1" applyFill="1" applyBorder="1" applyAlignment="1">
      <alignment horizontal="center" wrapText="1"/>
    </xf>
    <xf numFmtId="0" fontId="0" fillId="0" borderId="12" xfId="0" applyBorder="1"/>
    <xf numFmtId="49" fontId="33" fillId="0" borderId="10" xfId="0" applyNumberFormat="1" applyFont="1" applyBorder="1" applyAlignment="1">
      <alignment horizontal="right"/>
    </xf>
    <xf numFmtId="0" fontId="10" fillId="24" borderId="10" xfId="64" applyFont="1" applyFill="1" applyBorder="1" applyAlignment="1">
      <alignment wrapText="1"/>
    </xf>
    <xf numFmtId="0" fontId="10" fillId="24" borderId="13" xfId="64" applyFont="1" applyFill="1" applyBorder="1" applyAlignment="1">
      <alignment wrapText="1"/>
    </xf>
    <xf numFmtId="0" fontId="38" fillId="0" borderId="0" xfId="64" applyFont="1" applyBorder="1" applyAlignment="1"/>
    <xf numFmtId="0" fontId="43" fillId="0" borderId="0" xfId="64" applyFont="1" applyBorder="1"/>
    <xf numFmtId="0" fontId="10" fillId="0" borderId="0" xfId="64" applyFont="1" applyBorder="1" applyAlignment="1">
      <alignment wrapText="1"/>
    </xf>
    <xf numFmtId="0" fontId="10" fillId="0" borderId="0" xfId="64" applyFont="1" applyBorder="1"/>
    <xf numFmtId="0" fontId="43" fillId="24" borderId="10" xfId="64" applyFont="1" applyFill="1" applyBorder="1" applyAlignment="1">
      <alignment horizontal="left" wrapText="1"/>
    </xf>
    <xf numFmtId="0" fontId="43" fillId="24" borderId="13" xfId="64" applyFont="1" applyFill="1" applyBorder="1" applyAlignment="1">
      <alignment horizontal="left" wrapText="1"/>
    </xf>
    <xf numFmtId="0" fontId="10" fillId="24" borderId="16" xfId="64" applyFont="1" applyFill="1" applyBorder="1" applyAlignment="1">
      <alignment wrapText="1"/>
    </xf>
    <xf numFmtId="0" fontId="10" fillId="24" borderId="10" xfId="64" applyFont="1" applyFill="1" applyBorder="1" applyAlignment="1"/>
    <xf numFmtId="0" fontId="10" fillId="0" borderId="10" xfId="64" applyFont="1" applyBorder="1" applyAlignment="1">
      <alignment wrapText="1"/>
    </xf>
    <xf numFmtId="0" fontId="10" fillId="25" borderId="10" xfId="64" quotePrefix="1" applyFont="1" applyFill="1" applyBorder="1" applyAlignment="1">
      <alignment wrapText="1"/>
    </xf>
    <xf numFmtId="0" fontId="10" fillId="25" borderId="12" xfId="64" applyFont="1" applyFill="1" applyBorder="1" applyAlignment="1">
      <alignment wrapText="1"/>
    </xf>
    <xf numFmtId="0" fontId="10" fillId="0" borderId="10" xfId="64" applyFont="1" applyFill="1" applyBorder="1" applyAlignment="1">
      <alignment wrapText="1"/>
    </xf>
    <xf numFmtId="0" fontId="10" fillId="0" borderId="10" xfId="64" applyFont="1" applyBorder="1"/>
    <xf numFmtId="0" fontId="10" fillId="0" borderId="0" xfId="64" applyFont="1" applyFill="1" applyBorder="1"/>
    <xf numFmtId="3" fontId="10" fillId="24" borderId="10" xfId="64" applyNumberFormat="1" applyFont="1" applyFill="1" applyBorder="1"/>
    <xf numFmtId="0" fontId="10" fillId="24" borderId="12" xfId="64" applyFont="1" applyFill="1" applyBorder="1" applyAlignment="1">
      <alignment wrapText="1"/>
    </xf>
    <xf numFmtId="3" fontId="10" fillId="0" borderId="10" xfId="64" applyNumberFormat="1" applyFont="1" applyBorder="1"/>
    <xf numFmtId="0" fontId="10" fillId="0" borderId="10" xfId="64" applyFont="1" applyFill="1" applyBorder="1"/>
    <xf numFmtId="0" fontId="10" fillId="25" borderId="14" xfId="64" applyFont="1" applyFill="1" applyBorder="1" applyAlignment="1">
      <alignment wrapText="1"/>
    </xf>
    <xf numFmtId="0" fontId="10" fillId="25" borderId="15" xfId="64" applyFont="1" applyFill="1" applyBorder="1" applyAlignment="1">
      <alignment wrapText="1"/>
    </xf>
    <xf numFmtId="0" fontId="10" fillId="25" borderId="16" xfId="64" applyFont="1" applyFill="1" applyBorder="1" applyAlignment="1">
      <alignment wrapText="1"/>
    </xf>
    <xf numFmtId="0" fontId="10" fillId="25" borderId="17" xfId="64" applyFont="1" applyFill="1" applyBorder="1" applyAlignment="1">
      <alignment wrapText="1"/>
    </xf>
    <xf numFmtId="0" fontId="10" fillId="0" borderId="20" xfId="64" applyFont="1" applyFill="1" applyBorder="1" applyAlignment="1">
      <alignment wrapText="1"/>
    </xf>
    <xf numFmtId="0" fontId="11" fillId="26" borderId="10" xfId="64" applyFont="1" applyFill="1" applyBorder="1" applyAlignment="1">
      <alignment wrapText="1"/>
    </xf>
    <xf numFmtId="0" fontId="11" fillId="26" borderId="12" xfId="64" applyFont="1" applyFill="1" applyBorder="1" applyAlignment="1">
      <alignment wrapText="1"/>
    </xf>
    <xf numFmtId="0" fontId="10" fillId="24" borderId="10" xfId="64" applyFont="1" applyFill="1" applyBorder="1"/>
    <xf numFmtId="0" fontId="11" fillId="0" borderId="10" xfId="64" applyFont="1" applyFill="1" applyBorder="1" applyAlignment="1">
      <alignment wrapText="1"/>
    </xf>
    <xf numFmtId="0" fontId="11" fillId="0" borderId="12" xfId="64" applyFont="1" applyFill="1" applyBorder="1" applyAlignment="1">
      <alignment wrapText="1"/>
    </xf>
    <xf numFmtId="0" fontId="10" fillId="25" borderId="0" xfId="64" applyFont="1" applyFill="1" applyBorder="1" applyAlignment="1">
      <alignment wrapText="1"/>
    </xf>
    <xf numFmtId="0" fontId="10" fillId="25" borderId="21" xfId="64" applyFont="1" applyFill="1" applyBorder="1" applyAlignment="1">
      <alignment wrapText="1"/>
    </xf>
    <xf numFmtId="0" fontId="11" fillId="0" borderId="18" xfId="64" applyFont="1" applyFill="1" applyBorder="1" applyAlignment="1">
      <alignment wrapText="1"/>
    </xf>
    <xf numFmtId="0" fontId="10" fillId="24" borderId="11" xfId="64" applyFont="1" applyFill="1" applyBorder="1" applyAlignment="1">
      <alignment wrapText="1"/>
    </xf>
    <xf numFmtId="0" fontId="10" fillId="0" borderId="11" xfId="64" applyFont="1" applyBorder="1" applyAlignment="1">
      <alignment wrapText="1"/>
    </xf>
    <xf numFmtId="0" fontId="12" fillId="0" borderId="0" xfId="0" applyFont="1" applyAlignment="1">
      <alignment horizontal="center"/>
    </xf>
    <xf numFmtId="0" fontId="12" fillId="0" borderId="0" xfId="0" applyFont="1"/>
    <xf numFmtId="0" fontId="45" fillId="0" borderId="0" xfId="0" applyFont="1"/>
    <xf numFmtId="165" fontId="12" fillId="0" borderId="0" xfId="0" applyNumberFormat="1" applyFont="1" applyAlignment="1">
      <alignment horizontal="center"/>
    </xf>
    <xf numFmtId="0" fontId="12" fillId="0" borderId="22" xfId="0" applyFont="1" applyFill="1" applyBorder="1" applyAlignment="1">
      <alignment horizontal="center"/>
    </xf>
    <xf numFmtId="0" fontId="12" fillId="0" borderId="22" xfId="0" applyFont="1" applyFill="1" applyBorder="1"/>
    <xf numFmtId="0" fontId="47" fillId="0" borderId="23" xfId="0" applyFont="1" applyFill="1" applyBorder="1" applyAlignment="1">
      <alignment horizontal="center" vertical="top" wrapText="1"/>
    </xf>
    <xf numFmtId="165" fontId="45" fillId="26" borderId="24" xfId="0" applyNumberFormat="1" applyFont="1" applyFill="1" applyBorder="1" applyAlignment="1">
      <alignment horizontal="center" wrapText="1"/>
    </xf>
    <xf numFmtId="165" fontId="12" fillId="0" borderId="23" xfId="0" applyNumberFormat="1" applyFont="1" applyFill="1" applyBorder="1" applyAlignment="1">
      <alignment horizontal="center"/>
    </xf>
    <xf numFmtId="0" fontId="12" fillId="0" borderId="23" xfId="0" applyFont="1" applyFill="1" applyBorder="1" applyAlignment="1">
      <alignment horizontal="center"/>
    </xf>
    <xf numFmtId="0" fontId="12" fillId="0" borderId="25" xfId="0" applyFont="1" applyFill="1" applyBorder="1" applyAlignment="1">
      <alignment horizontal="center"/>
    </xf>
    <xf numFmtId="0" fontId="12" fillId="0" borderId="0" xfId="0" applyFont="1" applyFill="1" applyBorder="1"/>
    <xf numFmtId="0" fontId="45" fillId="0" borderId="26" xfId="0" applyFont="1" applyFill="1" applyBorder="1" applyAlignment="1">
      <alignment horizontal="center" wrapText="1"/>
    </xf>
    <xf numFmtId="0" fontId="12" fillId="0" borderId="26" xfId="0" applyFont="1" applyFill="1" applyBorder="1"/>
    <xf numFmtId="0" fontId="47" fillId="0" borderId="24" xfId="0" applyFont="1" applyFill="1" applyBorder="1" applyAlignment="1">
      <alignment horizontal="center" vertical="top" wrapText="1"/>
    </xf>
    <xf numFmtId="165" fontId="45" fillId="0" borderId="24" xfId="0" applyNumberFormat="1" applyFont="1" applyFill="1" applyBorder="1" applyAlignment="1">
      <alignment horizontal="center" wrapText="1"/>
    </xf>
    <xf numFmtId="0" fontId="45" fillId="0" borderId="24" xfId="0" applyFont="1" applyFill="1" applyBorder="1" applyAlignment="1">
      <alignment horizontal="center" wrapText="1"/>
    </xf>
    <xf numFmtId="0" fontId="45" fillId="0" borderId="27" xfId="0" applyFont="1" applyFill="1" applyBorder="1" applyAlignment="1">
      <alignment horizontal="center" wrapText="1"/>
    </xf>
    <xf numFmtId="0" fontId="12" fillId="0" borderId="28" xfId="0" applyFont="1" applyFill="1" applyBorder="1" applyAlignment="1">
      <alignment horizontal="center"/>
    </xf>
    <xf numFmtId="0" fontId="12" fillId="0" borderId="28" xfId="0" applyFont="1" applyFill="1" applyBorder="1"/>
    <xf numFmtId="0" fontId="46" fillId="0" borderId="29" xfId="0" applyFont="1" applyFill="1" applyBorder="1" applyAlignment="1">
      <alignment horizontal="center" vertical="top" wrapText="1"/>
    </xf>
    <xf numFmtId="0" fontId="47" fillId="0" borderId="30" xfId="0" applyFont="1" applyFill="1" applyBorder="1" applyAlignment="1">
      <alignment vertical="top" wrapText="1"/>
    </xf>
    <xf numFmtId="0" fontId="47" fillId="0" borderId="31" xfId="0" applyFont="1" applyFill="1" applyBorder="1" applyAlignment="1">
      <alignment horizontal="center" vertical="top" wrapText="1"/>
    </xf>
    <xf numFmtId="165" fontId="45" fillId="0" borderId="28" xfId="0" applyNumberFormat="1" applyFont="1" applyFill="1" applyBorder="1" applyAlignment="1">
      <alignment horizontal="center" wrapText="1"/>
    </xf>
    <xf numFmtId="165" fontId="45" fillId="0" borderId="29" xfId="0" applyNumberFormat="1" applyFont="1" applyFill="1" applyBorder="1" applyAlignment="1">
      <alignment horizontal="center" wrapText="1"/>
    </xf>
    <xf numFmtId="165" fontId="45" fillId="0" borderId="30" xfId="0" applyNumberFormat="1" applyFont="1" applyFill="1" applyBorder="1" applyAlignment="1">
      <alignment horizontal="center"/>
    </xf>
    <xf numFmtId="165" fontId="12" fillId="26" borderId="31" xfId="0" applyNumberFormat="1" applyFont="1" applyFill="1" applyBorder="1" applyAlignment="1">
      <alignment horizontal="center" wrapText="1"/>
    </xf>
    <xf numFmtId="165" fontId="12" fillId="26" borderId="28" xfId="0" applyNumberFormat="1" applyFont="1" applyFill="1" applyBorder="1" applyAlignment="1">
      <alignment horizontal="center" wrapText="1"/>
    </xf>
    <xf numFmtId="165" fontId="12" fillId="26" borderId="30" xfId="0" applyNumberFormat="1" applyFont="1" applyFill="1" applyBorder="1" applyAlignment="1">
      <alignment horizontal="center"/>
    </xf>
    <xf numFmtId="165" fontId="45" fillId="26" borderId="29" xfId="0" applyNumberFormat="1" applyFont="1" applyFill="1" applyBorder="1" applyAlignment="1">
      <alignment horizontal="center" wrapText="1"/>
    </xf>
    <xf numFmtId="165" fontId="45" fillId="26" borderId="30" xfId="0" applyNumberFormat="1" applyFont="1" applyFill="1" applyBorder="1" applyAlignment="1">
      <alignment horizontal="center"/>
    </xf>
    <xf numFmtId="165" fontId="12" fillId="0" borderId="31" xfId="0" applyNumberFormat="1" applyFont="1" applyFill="1" applyBorder="1" applyAlignment="1">
      <alignment horizontal="center"/>
    </xf>
    <xf numFmtId="0" fontId="12" fillId="0" borderId="31" xfId="0" applyFont="1" applyFill="1" applyBorder="1" applyAlignment="1">
      <alignment horizontal="center"/>
    </xf>
    <xf numFmtId="0" fontId="12" fillId="0" borderId="30" xfId="0" applyFont="1" applyFill="1" applyBorder="1" applyAlignment="1">
      <alignment horizontal="center"/>
    </xf>
    <xf numFmtId="0" fontId="12" fillId="0" borderId="32" xfId="0" applyFont="1" applyFill="1" applyBorder="1" applyAlignment="1">
      <alignment horizontal="center"/>
    </xf>
    <xf numFmtId="0" fontId="12" fillId="0" borderId="32" xfId="0" applyFont="1" applyFill="1" applyBorder="1"/>
    <xf numFmtId="0" fontId="46" fillId="0" borderId="33" xfId="0" applyFont="1" applyFill="1" applyBorder="1" applyAlignment="1">
      <alignment horizontal="center" vertical="top" wrapText="1"/>
    </xf>
    <xf numFmtId="0" fontId="47" fillId="0" borderId="33" xfId="0" applyFont="1" applyFill="1" applyBorder="1" applyAlignment="1">
      <alignment vertical="top" wrapText="1"/>
    </xf>
    <xf numFmtId="0" fontId="48" fillId="0" borderId="34" xfId="0" applyFont="1" applyFill="1" applyBorder="1" applyAlignment="1">
      <alignment horizontal="center" vertical="top" wrapText="1"/>
    </xf>
    <xf numFmtId="165" fontId="12" fillId="26" borderId="34" xfId="0" applyNumberFormat="1" applyFont="1" applyFill="1" applyBorder="1" applyAlignment="1">
      <alignment horizontal="center" wrapText="1"/>
    </xf>
    <xf numFmtId="165" fontId="12" fillId="26" borderId="32" xfId="0" applyNumberFormat="1" applyFont="1" applyFill="1" applyBorder="1" applyAlignment="1">
      <alignment horizontal="center" wrapText="1"/>
    </xf>
    <xf numFmtId="165" fontId="12" fillId="26" borderId="35" xfId="0" applyNumberFormat="1" applyFont="1" applyFill="1" applyBorder="1" applyAlignment="1">
      <alignment horizontal="center"/>
    </xf>
    <xf numFmtId="165" fontId="12" fillId="26" borderId="33" xfId="0" applyNumberFormat="1" applyFont="1" applyFill="1" applyBorder="1" applyAlignment="1">
      <alignment horizontal="center" wrapText="1"/>
    </xf>
    <xf numFmtId="165" fontId="12" fillId="0" borderId="34" xfId="0" applyNumberFormat="1" applyFont="1" applyFill="1" applyBorder="1" applyAlignment="1">
      <alignment horizontal="center"/>
    </xf>
    <xf numFmtId="165" fontId="12" fillId="0" borderId="34" xfId="0" applyNumberFormat="1" applyFont="1" applyBorder="1" applyAlignment="1">
      <alignment horizontal="center"/>
    </xf>
    <xf numFmtId="165" fontId="12" fillId="0" borderId="34" xfId="0" applyNumberFormat="1" applyFont="1" applyBorder="1" applyAlignment="1">
      <alignment horizontal="center" wrapText="1"/>
    </xf>
    <xf numFmtId="0" fontId="12" fillId="0" borderId="35" xfId="0" applyFont="1" applyFill="1" applyBorder="1" applyAlignment="1">
      <alignment horizontal="center"/>
    </xf>
    <xf numFmtId="0" fontId="45" fillId="0" borderId="26" xfId="0" applyFont="1" applyFill="1" applyBorder="1" applyAlignment="1">
      <alignment horizontal="center"/>
    </xf>
    <xf numFmtId="0" fontId="46" fillId="0" borderId="32" xfId="0" applyFont="1" applyFill="1" applyBorder="1" applyAlignment="1">
      <alignment horizontal="center" vertical="top" wrapText="1"/>
    </xf>
    <xf numFmtId="0" fontId="47" fillId="0" borderId="33" xfId="0" applyFont="1" applyFill="1" applyBorder="1" applyAlignment="1">
      <alignment horizontal="center" vertical="top" wrapText="1"/>
    </xf>
    <xf numFmtId="0" fontId="47" fillId="0" borderId="34" xfId="0" applyFont="1" applyFill="1" applyBorder="1" applyAlignment="1">
      <alignment horizontal="center" vertical="top" wrapText="1"/>
    </xf>
    <xf numFmtId="0" fontId="45" fillId="0" borderId="32" xfId="0" applyNumberFormat="1" applyFont="1" applyBorder="1" applyAlignment="1">
      <alignment horizontal="center"/>
    </xf>
    <xf numFmtId="0" fontId="45" fillId="0" borderId="33" xfId="0" applyNumberFormat="1" applyFont="1" applyBorder="1" applyAlignment="1">
      <alignment horizontal="center"/>
    </xf>
    <xf numFmtId="0" fontId="45" fillId="0" borderId="35" xfId="0" applyNumberFormat="1" applyFont="1" applyBorder="1" applyAlignment="1">
      <alignment horizontal="center"/>
    </xf>
    <xf numFmtId="0" fontId="47" fillId="26" borderId="34" xfId="0" applyFont="1" applyFill="1" applyBorder="1" applyAlignment="1">
      <alignment horizontal="center" vertical="top" wrapText="1"/>
    </xf>
    <xf numFmtId="0" fontId="45" fillId="26" borderId="32" xfId="0" applyNumberFormat="1" applyFont="1" applyFill="1" applyBorder="1" applyAlignment="1">
      <alignment horizontal="center" wrapText="1"/>
    </xf>
    <xf numFmtId="0" fontId="45" fillId="26" borderId="35" xfId="0" applyNumberFormat="1" applyFont="1" applyFill="1" applyBorder="1" applyAlignment="1">
      <alignment horizontal="center"/>
    </xf>
    <xf numFmtId="0" fontId="45" fillId="26" borderId="33" xfId="0" applyNumberFormat="1" applyFont="1" applyFill="1" applyBorder="1" applyAlignment="1">
      <alignment horizontal="center" wrapText="1"/>
    </xf>
    <xf numFmtId="0" fontId="45" fillId="0" borderId="0" xfId="0" applyFont="1" applyFill="1" applyBorder="1" applyAlignment="1">
      <alignment horizontal="center"/>
    </xf>
    <xf numFmtId="0" fontId="45" fillId="0" borderId="26" xfId="0" applyFont="1" applyBorder="1" applyAlignment="1">
      <alignment horizontal="center"/>
    </xf>
    <xf numFmtId="0" fontId="45" fillId="0" borderId="26" xfId="0" applyFont="1" applyBorder="1"/>
    <xf numFmtId="0" fontId="45" fillId="0" borderId="0" xfId="0" applyFont="1" applyBorder="1"/>
    <xf numFmtId="0" fontId="12" fillId="0" borderId="0" xfId="0" applyFont="1" applyBorder="1"/>
    <xf numFmtId="0" fontId="12" fillId="0" borderId="24" xfId="0" applyFont="1" applyBorder="1" applyAlignment="1">
      <alignment horizontal="center"/>
    </xf>
    <xf numFmtId="165" fontId="12" fillId="0" borderId="24" xfId="0" applyNumberFormat="1" applyFont="1" applyBorder="1" applyAlignment="1">
      <alignment horizontal="center"/>
    </xf>
    <xf numFmtId="165" fontId="12" fillId="27" borderId="0" xfId="0" applyNumberFormat="1" applyFont="1" applyFill="1" applyBorder="1" applyAlignment="1">
      <alignment horizontal="center"/>
    </xf>
    <xf numFmtId="165" fontId="12" fillId="27" borderId="27" xfId="0" applyNumberFormat="1" applyFont="1" applyFill="1" applyBorder="1" applyAlignment="1">
      <alignment horizontal="center"/>
    </xf>
    <xf numFmtId="0" fontId="12" fillId="0" borderId="27" xfId="0" applyFont="1" applyBorder="1" applyAlignment="1">
      <alignment horizontal="center" wrapText="1"/>
    </xf>
    <xf numFmtId="0" fontId="12" fillId="0" borderId="26" xfId="0" applyFont="1" applyBorder="1" applyAlignment="1">
      <alignment horizontal="center"/>
    </xf>
    <xf numFmtId="0" fontId="12" fillId="0" borderId="26" xfId="0" applyFont="1" applyBorder="1"/>
    <xf numFmtId="165" fontId="49" fillId="26" borderId="0" xfId="0" applyNumberFormat="1" applyFont="1" applyFill="1" applyBorder="1" applyAlignment="1">
      <alignment horizontal="center"/>
    </xf>
    <xf numFmtId="165" fontId="12" fillId="28" borderId="27" xfId="0" applyNumberFormat="1" applyFont="1" applyFill="1" applyBorder="1" applyAlignment="1">
      <alignment horizontal="center"/>
    </xf>
    <xf numFmtId="165" fontId="49" fillId="0" borderId="0" xfId="0" applyNumberFormat="1" applyFont="1" applyBorder="1" applyAlignment="1">
      <alignment horizontal="center"/>
    </xf>
    <xf numFmtId="165" fontId="49" fillId="0" borderId="24" xfId="0" applyNumberFormat="1" applyFont="1" applyBorder="1" applyAlignment="1">
      <alignment horizontal="center"/>
    </xf>
    <xf numFmtId="165" fontId="49" fillId="0" borderId="26" xfId="0" applyNumberFormat="1" applyFont="1" applyBorder="1" applyAlignment="1">
      <alignment horizontal="center"/>
    </xf>
    <xf numFmtId="165" fontId="49" fillId="0" borderId="27" xfId="0" applyNumberFormat="1" applyFont="1" applyBorder="1" applyAlignment="1">
      <alignment horizontal="center"/>
    </xf>
    <xf numFmtId="0" fontId="12" fillId="0" borderId="28" xfId="0" applyFont="1" applyBorder="1" applyAlignment="1">
      <alignment horizontal="center"/>
    </xf>
    <xf numFmtId="0" fontId="12" fillId="0" borderId="28" xfId="0" applyFont="1" applyBorder="1"/>
    <xf numFmtId="0" fontId="12" fillId="0" borderId="29" xfId="0" applyFont="1" applyBorder="1"/>
    <xf numFmtId="0" fontId="12" fillId="0" borderId="31" xfId="0" applyFont="1" applyBorder="1"/>
    <xf numFmtId="165" fontId="12" fillId="0" borderId="28" xfId="0" applyNumberFormat="1" applyFont="1" applyBorder="1" applyAlignment="1">
      <alignment horizontal="center"/>
    </xf>
    <xf numFmtId="165" fontId="12" fillId="0" borderId="29" xfId="0" applyNumberFormat="1" applyFont="1" applyBorder="1" applyAlignment="1">
      <alignment horizontal="center"/>
    </xf>
    <xf numFmtId="165" fontId="12" fillId="0" borderId="30" xfId="0" applyNumberFormat="1" applyFont="1" applyBorder="1" applyAlignment="1">
      <alignment horizontal="center"/>
    </xf>
    <xf numFmtId="165" fontId="12" fillId="0" borderId="31" xfId="0" applyNumberFormat="1" applyFont="1" applyBorder="1" applyAlignment="1">
      <alignment horizontal="center"/>
    </xf>
    <xf numFmtId="0" fontId="12" fillId="0" borderId="30" xfId="0" applyFont="1" applyBorder="1" applyAlignment="1">
      <alignment horizontal="center"/>
    </xf>
    <xf numFmtId="0" fontId="45" fillId="0" borderId="22" xfId="0" applyFont="1" applyBorder="1" applyAlignment="1">
      <alignment horizontal="center"/>
    </xf>
    <xf numFmtId="0" fontId="45" fillId="0" borderId="22" xfId="0" applyFont="1" applyBorder="1"/>
    <xf numFmtId="0" fontId="45" fillId="0" borderId="36" xfId="0" applyFont="1" applyBorder="1"/>
    <xf numFmtId="0" fontId="12" fillId="0" borderId="36" xfId="0" applyFont="1" applyBorder="1"/>
    <xf numFmtId="0" fontId="12" fillId="0" borderId="23" xfId="0" applyFont="1" applyBorder="1"/>
    <xf numFmtId="165" fontId="12" fillId="0" borderId="23" xfId="0" applyNumberFormat="1" applyFont="1" applyBorder="1" applyAlignment="1">
      <alignment horizontal="center"/>
    </xf>
    <xf numFmtId="0" fontId="12" fillId="0" borderId="25" xfId="0" applyFont="1" applyBorder="1" applyAlignment="1">
      <alignment horizontal="center"/>
    </xf>
    <xf numFmtId="165" fontId="49" fillId="0" borderId="27" xfId="0" applyNumberFormat="1" applyFont="1" applyFill="1" applyBorder="1" applyAlignment="1">
      <alignment horizontal="center"/>
    </xf>
    <xf numFmtId="165" fontId="12" fillId="0" borderId="27" xfId="0" applyNumberFormat="1" applyFont="1" applyFill="1" applyBorder="1" applyAlignment="1">
      <alignment horizontal="center"/>
    </xf>
    <xf numFmtId="165" fontId="12" fillId="27" borderId="36" xfId="0" applyNumberFormat="1" applyFont="1" applyFill="1" applyBorder="1" applyAlignment="1">
      <alignment horizontal="center"/>
    </xf>
    <xf numFmtId="165" fontId="12" fillId="27" borderId="25" xfId="0" applyNumberFormat="1" applyFont="1" applyFill="1" applyBorder="1" applyAlignment="1">
      <alignment horizontal="center"/>
    </xf>
    <xf numFmtId="165" fontId="50" fillId="0" borderId="26" xfId="0" applyNumberFormat="1" applyFont="1" applyFill="1" applyBorder="1" applyAlignment="1">
      <alignment horizontal="center"/>
    </xf>
    <xf numFmtId="165" fontId="50" fillId="0" borderId="0" xfId="0" applyNumberFormat="1" applyFont="1" applyFill="1" applyBorder="1" applyAlignment="1">
      <alignment horizontal="center"/>
    </xf>
    <xf numFmtId="165" fontId="49" fillId="0" borderId="0" xfId="0" applyNumberFormat="1" applyFont="1" applyFill="1" applyBorder="1" applyAlignment="1">
      <alignment horizontal="center"/>
    </xf>
    <xf numFmtId="165" fontId="12" fillId="28" borderId="26" xfId="0" applyNumberFormat="1" applyFont="1" applyFill="1" applyBorder="1" applyAlignment="1">
      <alignment horizontal="center"/>
    </xf>
    <xf numFmtId="165" fontId="12" fillId="24" borderId="0" xfId="0" applyNumberFormat="1" applyFont="1" applyFill="1" applyBorder="1" applyAlignment="1">
      <alignment horizontal="center"/>
    </xf>
    <xf numFmtId="165" fontId="12" fillId="24" borderId="27" xfId="0" applyNumberFormat="1" applyFont="1" applyFill="1" applyBorder="1" applyAlignment="1">
      <alignment horizontal="center"/>
    </xf>
    <xf numFmtId="165" fontId="12" fillId="29" borderId="24" xfId="0" applyNumberFormat="1" applyFont="1" applyFill="1" applyBorder="1" applyAlignment="1">
      <alignment horizontal="center"/>
    </xf>
    <xf numFmtId="165" fontId="12" fillId="24" borderId="26" xfId="0" applyNumberFormat="1" applyFont="1" applyFill="1" applyBorder="1" applyAlignment="1">
      <alignment horizontal="center"/>
    </xf>
    <xf numFmtId="165" fontId="12" fillId="0" borderId="0" xfId="0" applyNumberFormat="1" applyFont="1" applyFill="1" applyBorder="1" applyAlignment="1">
      <alignment horizontal="center"/>
    </xf>
    <xf numFmtId="165" fontId="49" fillId="26" borderId="27" xfId="0" applyNumberFormat="1" applyFont="1" applyFill="1" applyBorder="1" applyAlignment="1">
      <alignment horizontal="center"/>
    </xf>
    <xf numFmtId="0" fontId="45" fillId="0" borderId="23" xfId="0" applyFont="1" applyBorder="1" applyAlignment="1">
      <alignment horizontal="center"/>
    </xf>
    <xf numFmtId="165" fontId="12" fillId="27" borderId="26" xfId="0" applyNumberFormat="1" applyFont="1" applyFill="1" applyBorder="1" applyAlignment="1">
      <alignment horizontal="center"/>
    </xf>
    <xf numFmtId="165" fontId="12" fillId="0" borderId="24" xfId="0" applyNumberFormat="1" applyFont="1" applyFill="1" applyBorder="1" applyAlignment="1">
      <alignment horizontal="center"/>
    </xf>
    <xf numFmtId="0" fontId="12" fillId="0" borderId="31" xfId="0" applyFont="1" applyBorder="1" applyAlignment="1">
      <alignment horizontal="center"/>
    </xf>
    <xf numFmtId="165" fontId="12" fillId="0" borderId="28" xfId="0" applyNumberFormat="1" applyFont="1" applyFill="1" applyBorder="1" applyAlignment="1">
      <alignment horizontal="center"/>
    </xf>
    <xf numFmtId="165" fontId="49" fillId="0" borderId="30" xfId="0" applyNumberFormat="1" applyFont="1" applyBorder="1" applyAlignment="1">
      <alignment horizontal="center"/>
    </xf>
    <xf numFmtId="165" fontId="12" fillId="27" borderId="24" xfId="0" applyNumberFormat="1" applyFont="1" applyFill="1" applyBorder="1" applyAlignment="1">
      <alignment horizontal="center"/>
    </xf>
    <xf numFmtId="0" fontId="12" fillId="28" borderId="29" xfId="0" applyFont="1" applyFill="1" applyBorder="1"/>
    <xf numFmtId="165" fontId="50" fillId="0" borderId="31" xfId="0" applyNumberFormat="1" applyFont="1" applyBorder="1" applyAlignment="1">
      <alignment horizontal="center"/>
    </xf>
    <xf numFmtId="165" fontId="50" fillId="0" borderId="30" xfId="0" applyNumberFormat="1" applyFont="1" applyBorder="1" applyAlignment="1">
      <alignment horizontal="center"/>
    </xf>
    <xf numFmtId="165" fontId="12" fillId="30" borderId="25" xfId="0" applyNumberFormat="1" applyFont="1" applyFill="1" applyBorder="1" applyAlignment="1">
      <alignment horizontal="center"/>
    </xf>
    <xf numFmtId="165" fontId="51" fillId="26" borderId="26" xfId="0" applyNumberFormat="1" applyFont="1" applyFill="1" applyBorder="1" applyAlignment="1">
      <alignment horizontal="center"/>
    </xf>
    <xf numFmtId="165" fontId="51" fillId="26" borderId="27" xfId="0" applyNumberFormat="1" applyFont="1" applyFill="1" applyBorder="1" applyAlignment="1">
      <alignment horizontal="center"/>
    </xf>
    <xf numFmtId="165" fontId="52" fillId="26" borderId="24" xfId="0" applyNumberFormat="1" applyFont="1" applyFill="1" applyBorder="1" applyAlignment="1">
      <alignment horizontal="center"/>
    </xf>
    <xf numFmtId="165" fontId="52" fillId="26" borderId="27" xfId="0" applyNumberFormat="1" applyFont="1" applyFill="1" applyBorder="1" applyAlignment="1">
      <alignment horizontal="center"/>
    </xf>
    <xf numFmtId="165" fontId="12" fillId="30" borderId="27" xfId="0" applyNumberFormat="1" applyFont="1" applyFill="1" applyBorder="1" applyAlignment="1">
      <alignment horizontal="center"/>
    </xf>
    <xf numFmtId="165" fontId="12" fillId="30" borderId="30" xfId="0" applyNumberFormat="1" applyFont="1" applyFill="1" applyBorder="1" applyAlignment="1">
      <alignment horizontal="center"/>
    </xf>
    <xf numFmtId="0" fontId="52" fillId="0" borderId="29" xfId="0" applyFont="1" applyBorder="1"/>
    <xf numFmtId="0" fontId="12" fillId="0" borderId="0" xfId="0" applyFont="1" applyFill="1"/>
    <xf numFmtId="165" fontId="12" fillId="0" borderId="25" xfId="0" applyNumberFormat="1" applyFont="1" applyBorder="1" applyAlignment="1">
      <alignment horizontal="left"/>
    </xf>
    <xf numFmtId="0" fontId="32" fillId="0" borderId="0" xfId="0" applyFont="1" applyAlignment="1">
      <alignment wrapText="1"/>
    </xf>
    <xf numFmtId="0" fontId="0" fillId="0" borderId="13" xfId="0" applyBorder="1"/>
    <xf numFmtId="0" fontId="0" fillId="0" borderId="12" xfId="0" applyBorder="1" applyAlignment="1">
      <alignment wrapText="1"/>
    </xf>
    <xf numFmtId="0" fontId="0" fillId="31" borderId="15" xfId="0" applyFill="1" applyBorder="1" applyAlignment="1">
      <alignment wrapText="1"/>
    </xf>
    <xf numFmtId="0" fontId="0" fillId="0" borderId="37" xfId="0" applyBorder="1"/>
    <xf numFmtId="0" fontId="0" fillId="0" borderId="12" xfId="0" applyFill="1" applyBorder="1" applyAlignment="1">
      <alignment wrapText="1"/>
    </xf>
    <xf numFmtId="0" fontId="9" fillId="0" borderId="12" xfId="0" applyFont="1" applyFill="1" applyBorder="1" applyAlignment="1">
      <alignment wrapText="1"/>
    </xf>
    <xf numFmtId="0" fontId="0" fillId="0" borderId="12" xfId="0" quotePrefix="1" applyFill="1" applyBorder="1" applyAlignment="1">
      <alignment wrapText="1"/>
    </xf>
    <xf numFmtId="0" fontId="0" fillId="0" borderId="20" xfId="0" applyBorder="1"/>
    <xf numFmtId="0" fontId="0" fillId="0" borderId="15" xfId="0" applyFill="1" applyBorder="1" applyAlignment="1">
      <alignment wrapText="1"/>
    </xf>
    <xf numFmtId="0" fontId="0" fillId="0" borderId="15" xfId="0" applyBorder="1"/>
    <xf numFmtId="0" fontId="0" fillId="0" borderId="38" xfId="0" applyBorder="1"/>
    <xf numFmtId="0" fontId="0" fillId="0" borderId="10" xfId="0" applyFill="1" applyBorder="1" applyAlignment="1">
      <alignment wrapText="1"/>
    </xf>
    <xf numFmtId="0" fontId="0" fillId="0" borderId="17" xfId="0" applyBorder="1"/>
    <xf numFmtId="0" fontId="0" fillId="25" borderId="0" xfId="0" applyFill="1" applyAlignment="1">
      <alignment wrapText="1"/>
    </xf>
    <xf numFmtId="0" fontId="0" fillId="24" borderId="0" xfId="0" applyFill="1" applyAlignment="1">
      <alignment wrapText="1"/>
    </xf>
    <xf numFmtId="0" fontId="32" fillId="25" borderId="10" xfId="0" applyFont="1" applyFill="1" applyBorder="1" applyAlignment="1">
      <alignment wrapText="1"/>
    </xf>
    <xf numFmtId="0" fontId="32" fillId="24" borderId="10" xfId="0" applyFont="1" applyFill="1" applyBorder="1" applyAlignment="1">
      <alignment wrapText="1"/>
    </xf>
    <xf numFmtId="0" fontId="0" fillId="25" borderId="10" xfId="0" applyFill="1" applyBorder="1" applyAlignment="1">
      <alignment wrapText="1"/>
    </xf>
    <xf numFmtId="0" fontId="0" fillId="24" borderId="10" xfId="0" applyFill="1" applyBorder="1" applyAlignment="1">
      <alignment wrapText="1"/>
    </xf>
    <xf numFmtId="0" fontId="39" fillId="25" borderId="10" xfId="0" applyFont="1" applyFill="1" applyBorder="1" applyAlignment="1">
      <alignment horizontal="center"/>
    </xf>
    <xf numFmtId="0" fontId="39" fillId="0" borderId="10" xfId="0" applyFont="1" applyFill="1" applyBorder="1" applyAlignment="1">
      <alignment horizontal="center"/>
    </xf>
    <xf numFmtId="0" fontId="41" fillId="25" borderId="10" xfId="0" applyFont="1" applyFill="1" applyBorder="1" applyAlignment="1">
      <alignment horizontal="center"/>
    </xf>
    <xf numFmtId="0" fontId="39" fillId="0" borderId="10" xfId="0" applyFont="1" applyBorder="1" applyAlignment="1">
      <alignment horizontal="center" wrapText="1"/>
    </xf>
    <xf numFmtId="0" fontId="39" fillId="25" borderId="10" xfId="0" applyFont="1" applyFill="1" applyBorder="1" applyAlignment="1">
      <alignment horizontal="center" wrapText="1"/>
    </xf>
    <xf numFmtId="0" fontId="0" fillId="0" borderId="0" xfId="0" applyFill="1"/>
    <xf numFmtId="0" fontId="40" fillId="0" borderId="10" xfId="0" applyFont="1" applyFill="1" applyBorder="1" applyAlignment="1">
      <alignment horizontal="center" wrapText="1"/>
    </xf>
    <xf numFmtId="9" fontId="39" fillId="25" borderId="10" xfId="0" applyNumberFormat="1" applyFont="1" applyFill="1" applyBorder="1" applyAlignment="1">
      <alignment horizontal="center" wrapText="1"/>
    </xf>
    <xf numFmtId="0" fontId="39" fillId="24" borderId="10" xfId="0" applyFont="1" applyFill="1" applyBorder="1" applyAlignment="1">
      <alignment horizontal="center" wrapText="1"/>
    </xf>
    <xf numFmtId="0" fontId="38" fillId="24" borderId="10" xfId="0" applyFont="1" applyFill="1" applyBorder="1" applyAlignment="1">
      <alignment horizontal="center" wrapText="1"/>
    </xf>
    <xf numFmtId="0" fontId="40" fillId="0" borderId="10" xfId="0" applyFont="1" applyBorder="1" applyAlignment="1">
      <alignment horizontal="center" wrapText="1"/>
    </xf>
    <xf numFmtId="0" fontId="10" fillId="0" borderId="0" xfId="0" applyFont="1" applyFill="1" applyBorder="1"/>
    <xf numFmtId="0" fontId="38" fillId="32" borderId="10" xfId="0" applyFont="1" applyFill="1" applyBorder="1" applyAlignment="1">
      <alignment wrapText="1"/>
    </xf>
    <xf numFmtId="0" fontId="43" fillId="32" borderId="10" xfId="64" applyFont="1" applyFill="1" applyBorder="1" applyAlignment="1">
      <alignment horizontal="left" wrapText="1"/>
    </xf>
    <xf numFmtId="0" fontId="43" fillId="32" borderId="13" xfId="64" applyFont="1" applyFill="1" applyBorder="1" applyAlignment="1">
      <alignment horizontal="left" wrapText="1"/>
    </xf>
    <xf numFmtId="0" fontId="10" fillId="0" borderId="0" xfId="0" applyFont="1" applyBorder="1"/>
    <xf numFmtId="0" fontId="56" fillId="0" borderId="0" xfId="0" applyFont="1" applyBorder="1"/>
    <xf numFmtId="0" fontId="27" fillId="0" borderId="10" xfId="0" applyFont="1" applyBorder="1" applyAlignment="1">
      <alignment wrapText="1"/>
    </xf>
    <xf numFmtId="0" fontId="0" fillId="0" borderId="0" xfId="0" applyFont="1"/>
    <xf numFmtId="0" fontId="0" fillId="0" borderId="0" xfId="0" applyFont="1" applyFill="1"/>
    <xf numFmtId="0" fontId="39" fillId="0" borderId="0" xfId="0" applyFont="1" applyBorder="1" applyAlignment="1">
      <alignment wrapText="1"/>
    </xf>
    <xf numFmtId="0" fontId="39" fillId="0" borderId="0" xfId="0" applyFont="1" applyBorder="1"/>
    <xf numFmtId="0" fontId="39" fillId="24" borderId="10" xfId="0" applyFont="1" applyFill="1" applyBorder="1" applyAlignment="1"/>
    <xf numFmtId="0" fontId="39" fillId="0" borderId="10" xfId="0" applyFont="1" applyBorder="1"/>
    <xf numFmtId="49" fontId="27" fillId="0" borderId="10" xfId="0" applyNumberFormat="1" applyFont="1" applyBorder="1" applyAlignment="1">
      <alignment horizontal="center"/>
    </xf>
    <xf numFmtId="0" fontId="0" fillId="0" borderId="10" xfId="0" applyFont="1" applyBorder="1" applyAlignment="1">
      <alignment horizontal="center"/>
    </xf>
    <xf numFmtId="0" fontId="27" fillId="0" borderId="10" xfId="0" applyFont="1" applyBorder="1" applyAlignment="1">
      <alignment horizontal="center" wrapText="1"/>
    </xf>
    <xf numFmtId="0" fontId="27" fillId="0" borderId="10" xfId="0" applyFont="1" applyFill="1" applyBorder="1" applyAlignment="1">
      <alignment horizontal="center" wrapText="1"/>
    </xf>
    <xf numFmtId="0" fontId="35" fillId="0" borderId="0" xfId="0" applyFont="1" applyAlignment="1"/>
    <xf numFmtId="0" fontId="0" fillId="0" borderId="0" xfId="0" applyFont="1" applyAlignment="1">
      <alignment horizontal="center"/>
    </xf>
    <xf numFmtId="49" fontId="20" fillId="4" borderId="10" xfId="46" applyNumberFormat="1" applyBorder="1" applyAlignment="1">
      <alignment horizontal="center"/>
    </xf>
    <xf numFmtId="0" fontId="27" fillId="0" borderId="0" xfId="0" applyFont="1" applyFill="1" applyAlignment="1"/>
    <xf numFmtId="0" fontId="0" fillId="0" borderId="0" xfId="0" applyFont="1" applyFill="1" applyAlignment="1">
      <alignment horizontal="center"/>
    </xf>
    <xf numFmtId="0" fontId="27" fillId="0" borderId="0" xfId="0" applyFont="1" applyAlignment="1"/>
    <xf numFmtId="49" fontId="58" fillId="0" borderId="19" xfId="0" applyNumberFormat="1" applyFont="1" applyBorder="1" applyAlignment="1">
      <alignment horizontal="right"/>
    </xf>
    <xf numFmtId="0" fontId="32" fillId="0" borderId="0" xfId="0" applyFont="1" applyAlignment="1">
      <alignment horizontal="left"/>
    </xf>
    <xf numFmtId="0" fontId="0" fillId="0" borderId="0" xfId="0" applyAlignment="1">
      <alignment horizontal="center"/>
    </xf>
    <xf numFmtId="0" fontId="0" fillId="0" borderId="0" xfId="0" applyAlignment="1">
      <alignment horizontal="center" vertical="center"/>
    </xf>
    <xf numFmtId="0" fontId="27" fillId="0" borderId="14" xfId="0" applyFont="1" applyFill="1" applyBorder="1" applyAlignment="1">
      <alignment horizontal="center" vertical="center" wrapText="1"/>
    </xf>
    <xf numFmtId="0" fontId="0" fillId="0" borderId="41" xfId="0" applyFill="1" applyBorder="1" applyAlignment="1">
      <alignment horizontal="center" vertical="center"/>
    </xf>
    <xf numFmtId="0" fontId="0" fillId="0" borderId="42" xfId="0" applyFill="1" applyBorder="1" applyAlignment="1">
      <alignment horizontal="center" vertical="center"/>
    </xf>
    <xf numFmtId="0" fontId="0" fillId="0" borderId="43" xfId="0" applyFill="1"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0" fillId="0" borderId="0" xfId="0" applyBorder="1" applyAlignment="1">
      <alignment horizontal="center" vertical="center"/>
    </xf>
    <xf numFmtId="0" fontId="27" fillId="0" borderId="0" xfId="0" applyFont="1" applyFill="1" applyBorder="1" applyAlignment="1">
      <alignment horizontal="center" vertical="center" wrapText="1"/>
    </xf>
    <xf numFmtId="0" fontId="0" fillId="33" borderId="10" xfId="0" applyFill="1" applyBorder="1" applyAlignment="1">
      <alignment horizontal="center" vertical="center"/>
    </xf>
    <xf numFmtId="0" fontId="0" fillId="0" borderId="10" xfId="0" applyBorder="1" applyAlignment="1">
      <alignment horizontal="center" vertical="center"/>
    </xf>
    <xf numFmtId="0" fontId="0" fillId="33" borderId="13" xfId="0" applyFill="1" applyBorder="1" applyAlignment="1">
      <alignment horizontal="center" vertical="center"/>
    </xf>
    <xf numFmtId="0" fontId="0" fillId="33" borderId="12" xfId="0" applyFill="1" applyBorder="1" applyAlignment="1">
      <alignment horizontal="center" vertical="center"/>
    </xf>
    <xf numFmtId="0" fontId="13" fillId="0" borderId="0" xfId="0" applyFont="1" applyBorder="1" applyAlignment="1">
      <alignment horizontal="left"/>
    </xf>
    <xf numFmtId="0" fontId="86" fillId="0" borderId="0" xfId="0" applyFont="1"/>
    <xf numFmtId="0" fontId="33" fillId="0" borderId="10" xfId="0" applyFont="1" applyFill="1" applyBorder="1" applyAlignment="1">
      <alignment horizontal="right"/>
    </xf>
    <xf numFmtId="0" fontId="33" fillId="0" borderId="10" xfId="0" applyFont="1" applyFill="1" applyBorder="1"/>
    <xf numFmtId="0" fontId="14" fillId="0" borderId="0" xfId="65" applyFill="1"/>
    <xf numFmtId="0" fontId="27" fillId="0" borderId="0" xfId="0" applyFont="1" applyFill="1" applyBorder="1" applyAlignment="1">
      <alignment horizontal="right" wrapText="1"/>
    </xf>
    <xf numFmtId="0" fontId="27" fillId="0" borderId="10" xfId="0" quotePrefix="1" applyFont="1" applyFill="1" applyBorder="1" applyAlignment="1">
      <alignment horizontal="center" wrapText="1"/>
    </xf>
    <xf numFmtId="0" fontId="56" fillId="0" borderId="0" xfId="0" applyFont="1" applyFill="1"/>
    <xf numFmtId="0" fontId="27" fillId="0" borderId="10" xfId="0" applyFont="1" applyFill="1" applyBorder="1" applyAlignment="1">
      <alignment wrapText="1"/>
    </xf>
    <xf numFmtId="0" fontId="56" fillId="0" borderId="0" xfId="0" applyFont="1" applyFill="1" applyBorder="1"/>
    <xf numFmtId="0" fontId="0" fillId="0" borderId="10" xfId="0" applyFont="1" applyBorder="1"/>
    <xf numFmtId="165" fontId="45" fillId="26" borderId="23" xfId="0" applyNumberFormat="1" applyFont="1" applyFill="1" applyBorder="1" applyAlignment="1">
      <alignment horizontal="center" wrapText="1"/>
    </xf>
    <xf numFmtId="0" fontId="13" fillId="0" borderId="0" xfId="0" applyFont="1" applyBorder="1" applyAlignment="1">
      <alignment horizontal="left" wrapText="1"/>
    </xf>
    <xf numFmtId="0" fontId="0" fillId="0" borderId="37" xfId="0" applyBorder="1" applyAlignment="1">
      <alignment wrapText="1"/>
    </xf>
    <xf numFmtId="0" fontId="0" fillId="28" borderId="10" xfId="0" applyFill="1" applyBorder="1" applyAlignment="1">
      <alignment horizontal="center" vertical="center"/>
    </xf>
    <xf numFmtId="0" fontId="0" fillId="30" borderId="47" xfId="0" applyFill="1" applyBorder="1" applyAlignment="1">
      <alignment horizontal="center" vertical="center"/>
    </xf>
    <xf numFmtId="0" fontId="0" fillId="30" borderId="14" xfId="0" applyFill="1" applyBorder="1" applyAlignment="1">
      <alignment horizontal="center" vertical="center"/>
    </xf>
    <xf numFmtId="0" fontId="0" fillId="30" borderId="48" xfId="0" applyFill="1" applyBorder="1" applyAlignment="1">
      <alignment horizontal="center" vertical="center"/>
    </xf>
    <xf numFmtId="0" fontId="27" fillId="0" borderId="0" xfId="0" applyFont="1" applyBorder="1" applyAlignment="1">
      <alignment wrapText="1"/>
    </xf>
    <xf numFmtId="0" fontId="27" fillId="0" borderId="10" xfId="0" applyFont="1" applyBorder="1" applyAlignment="1">
      <alignment horizontal="left" vertical="top" wrapText="1"/>
    </xf>
    <xf numFmtId="0" fontId="27" fillId="0" borderId="0" xfId="0" applyFont="1" applyBorder="1" applyAlignment="1">
      <alignment horizontal="center" wrapText="1"/>
    </xf>
    <xf numFmtId="0" fontId="10" fillId="0" borderId="0" xfId="0" applyFont="1" applyFill="1" applyBorder="1" applyAlignment="1">
      <alignment wrapText="1"/>
    </xf>
    <xf numFmtId="0" fontId="27" fillId="0" borderId="10" xfId="0" applyFont="1" applyBorder="1" applyAlignment="1">
      <alignment vertical="center" wrapText="1"/>
    </xf>
    <xf numFmtId="0" fontId="27" fillId="0" borderId="10" xfId="0" applyFont="1" applyBorder="1" applyAlignment="1">
      <alignment horizontal="center" vertical="center" wrapText="1"/>
    </xf>
    <xf numFmtId="0" fontId="27" fillId="0" borderId="0" xfId="0" applyFont="1" applyBorder="1" applyAlignment="1">
      <alignment vertical="center" wrapText="1"/>
    </xf>
    <xf numFmtId="0" fontId="10" fillId="0" borderId="10" xfId="0" applyFont="1" applyBorder="1" applyAlignment="1">
      <alignment horizontal="center" wrapText="1"/>
    </xf>
    <xf numFmtId="0" fontId="0" fillId="0" borderId="10" xfId="0" applyFont="1" applyFill="1" applyBorder="1"/>
    <xf numFmtId="0" fontId="85" fillId="0" borderId="0" xfId="62"/>
    <xf numFmtId="0" fontId="27" fillId="0" borderId="37" xfId="0" applyFont="1" applyFill="1" applyBorder="1" applyAlignment="1">
      <alignment horizontal="center" wrapText="1"/>
    </xf>
    <xf numFmtId="0" fontId="27" fillId="0" borderId="37" xfId="0" applyFont="1" applyFill="1" applyBorder="1" applyAlignment="1">
      <alignment horizontal="left"/>
    </xf>
    <xf numFmtId="0" fontId="27" fillId="0" borderId="37" xfId="0" applyFont="1" applyFill="1" applyBorder="1" applyAlignment="1">
      <alignment horizontal="center"/>
    </xf>
    <xf numFmtId="0" fontId="0" fillId="0" borderId="0" xfId="0" applyBorder="1"/>
    <xf numFmtId="0" fontId="43" fillId="32" borderId="10" xfId="48" applyFont="1" applyFill="1" applyBorder="1" applyAlignment="1">
      <alignment horizontal="left" wrapText="1"/>
    </xf>
    <xf numFmtId="0" fontId="55" fillId="0" borderId="10" xfId="0" applyFont="1" applyFill="1" applyBorder="1" applyAlignment="1">
      <alignment horizontal="center" wrapText="1"/>
    </xf>
    <xf numFmtId="9" fontId="55" fillId="0" borderId="10" xfId="0" applyNumberFormat="1" applyFont="1" applyFill="1" applyBorder="1" applyAlignment="1">
      <alignment horizontal="center" wrapText="1"/>
    </xf>
    <xf numFmtId="0" fontId="39" fillId="0" borderId="12" xfId="0" applyFont="1" applyFill="1" applyBorder="1" applyAlignment="1">
      <alignment horizontal="center" wrapText="1"/>
    </xf>
    <xf numFmtId="0" fontId="55" fillId="0" borderId="10" xfId="0" applyFont="1" applyFill="1" applyBorder="1" applyAlignment="1">
      <alignment horizontal="center"/>
    </xf>
    <xf numFmtId="0" fontId="60" fillId="0" borderId="10" xfId="0" applyFont="1" applyFill="1" applyBorder="1" applyAlignment="1">
      <alignment wrapText="1"/>
    </xf>
    <xf numFmtId="0" fontId="10" fillId="34" borderId="13" xfId="0" applyFont="1" applyFill="1" applyBorder="1" applyAlignment="1">
      <alignment wrapText="1"/>
    </xf>
    <xf numFmtId="0" fontId="55" fillId="34" borderId="10" xfId="0" applyFont="1" applyFill="1" applyBorder="1" applyAlignment="1">
      <alignment horizontal="center"/>
    </xf>
    <xf numFmtId="9" fontId="55" fillId="34" borderId="10" xfId="0" applyNumberFormat="1" applyFont="1" applyFill="1" applyBorder="1" applyAlignment="1">
      <alignment horizontal="center" wrapText="1"/>
    </xf>
    <xf numFmtId="0" fontId="27" fillId="0" borderId="10" xfId="0" applyFont="1" applyFill="1" applyBorder="1" applyAlignment="1">
      <alignment horizontal="center"/>
    </xf>
    <xf numFmtId="0" fontId="0" fillId="0" borderId="0" xfId="0" quotePrefix="1" applyFont="1" applyFill="1" applyAlignment="1">
      <alignment horizontal="left"/>
    </xf>
    <xf numFmtId="0" fontId="27" fillId="0" borderId="10" xfId="0" applyFont="1" applyFill="1" applyBorder="1" applyAlignment="1">
      <alignment horizontal="left" vertical="top" wrapText="1"/>
    </xf>
    <xf numFmtId="0" fontId="38" fillId="35" borderId="10" xfId="0" applyFont="1" applyFill="1" applyBorder="1" applyAlignment="1">
      <alignment wrapText="1"/>
    </xf>
    <xf numFmtId="0" fontId="43" fillId="36" borderId="10" xfId="64" applyFont="1" applyFill="1" applyBorder="1" applyAlignment="1">
      <alignment horizontal="left" wrapText="1"/>
    </xf>
    <xf numFmtId="0" fontId="43" fillId="36" borderId="13" xfId="64" applyFont="1" applyFill="1" applyBorder="1" applyAlignment="1">
      <alignment horizontal="left" wrapText="1"/>
    </xf>
    <xf numFmtId="0" fontId="39" fillId="25" borderId="10" xfId="0" applyFont="1" applyFill="1" applyBorder="1" applyAlignment="1"/>
    <xf numFmtId="0" fontId="38" fillId="24" borderId="10" xfId="0" applyFont="1" applyFill="1" applyBorder="1" applyAlignment="1"/>
    <xf numFmtId="0" fontId="0" fillId="0" borderId="10" xfId="0" applyBorder="1" applyAlignment="1">
      <alignment vertical="top"/>
    </xf>
    <xf numFmtId="0" fontId="0" fillId="0" borderId="10" xfId="0" applyBorder="1" applyAlignment="1">
      <alignment vertical="top" wrapText="1"/>
    </xf>
    <xf numFmtId="0" fontId="0" fillId="0" borderId="10" xfId="0" applyFont="1" applyBorder="1" applyAlignment="1">
      <alignment vertical="top"/>
    </xf>
    <xf numFmtId="0" fontId="0" fillId="0" borderId="10" xfId="0" applyFont="1" applyBorder="1" applyAlignment="1">
      <alignment vertical="top" wrapText="1"/>
    </xf>
    <xf numFmtId="0" fontId="0" fillId="0" borderId="10" xfId="0" applyFont="1" applyBorder="1" applyAlignment="1">
      <alignment wrapText="1"/>
    </xf>
    <xf numFmtId="0" fontId="0" fillId="0" borderId="10" xfId="0" applyFont="1" applyFill="1" applyBorder="1" applyAlignment="1">
      <alignment vertical="top"/>
    </xf>
    <xf numFmtId="0" fontId="0" fillId="0" borderId="10" xfId="0" applyFont="1" applyFill="1" applyBorder="1" applyAlignment="1">
      <alignment vertical="top" wrapText="1"/>
    </xf>
    <xf numFmtId="0" fontId="43" fillId="36" borderId="10" xfId="0" applyFont="1" applyFill="1" applyBorder="1" applyAlignment="1">
      <alignment vertical="center" wrapText="1"/>
    </xf>
    <xf numFmtId="0" fontId="10" fillId="0" borderId="10" xfId="0" applyFont="1" applyBorder="1" applyAlignment="1">
      <alignment horizontal="right" vertical="center" wrapText="1"/>
    </xf>
    <xf numFmtId="0" fontId="10" fillId="0" borderId="10" xfId="0" applyFont="1" applyBorder="1" applyAlignment="1">
      <alignment vertical="center" wrapText="1"/>
    </xf>
    <xf numFmtId="0" fontId="88" fillId="0" borderId="10" xfId="0" applyFont="1" applyBorder="1" applyAlignment="1">
      <alignment horizontal="center" vertical="center"/>
    </xf>
    <xf numFmtId="165" fontId="12" fillId="0" borderId="22" xfId="0" applyNumberFormat="1" applyFont="1" applyBorder="1" applyAlignment="1">
      <alignment horizontal="center"/>
    </xf>
    <xf numFmtId="165" fontId="12" fillId="0" borderId="36" xfId="0" applyNumberFormat="1" applyFont="1" applyBorder="1" applyAlignment="1">
      <alignment horizontal="center"/>
    </xf>
    <xf numFmtId="165" fontId="12" fillId="0" borderId="25" xfId="0" applyNumberFormat="1" applyFont="1" applyBorder="1" applyAlignment="1">
      <alignment horizontal="center"/>
    </xf>
    <xf numFmtId="165" fontId="12" fillId="0" borderId="26" xfId="0" applyNumberFormat="1" applyFont="1" applyBorder="1" applyAlignment="1">
      <alignment horizontal="center"/>
    </xf>
    <xf numFmtId="165" fontId="12" fillId="0" borderId="0" xfId="0" applyNumberFormat="1" applyFont="1" applyBorder="1" applyAlignment="1">
      <alignment horizontal="center"/>
    </xf>
    <xf numFmtId="165" fontId="12" fillId="0" borderId="27" xfId="0" applyNumberFormat="1" applyFont="1" applyBorder="1" applyAlignment="1">
      <alignment horizontal="center"/>
    </xf>
    <xf numFmtId="165" fontId="89" fillId="24" borderId="26" xfId="0" applyNumberFormat="1" applyFont="1" applyFill="1" applyBorder="1" applyAlignment="1">
      <alignment horizontal="center"/>
    </xf>
    <xf numFmtId="165" fontId="89" fillId="24" borderId="27" xfId="0" applyNumberFormat="1" applyFont="1" applyFill="1" applyBorder="1" applyAlignment="1">
      <alignment horizontal="center"/>
    </xf>
    <xf numFmtId="0" fontId="39" fillId="34" borderId="10" xfId="0" applyFont="1" applyFill="1" applyBorder="1" applyAlignment="1">
      <alignment horizontal="center" wrapText="1"/>
    </xf>
    <xf numFmtId="0" fontId="13" fillId="0" borderId="0" xfId="0" applyFont="1" applyFill="1" applyBorder="1" applyAlignment="1"/>
    <xf numFmtId="0" fontId="0" fillId="0" borderId="0" xfId="0" applyFill="1" applyBorder="1"/>
    <xf numFmtId="0" fontId="35" fillId="24" borderId="10" xfId="0" applyFont="1" applyFill="1" applyBorder="1" applyAlignment="1">
      <alignment vertical="top" wrapText="1"/>
    </xf>
    <xf numFmtId="0" fontId="27" fillId="0" borderId="10" xfId="0" applyFont="1" applyFill="1" applyBorder="1" applyAlignment="1">
      <alignment horizontal="right" vertical="top" wrapText="1"/>
    </xf>
    <xf numFmtId="0" fontId="27" fillId="0" borderId="10" xfId="0" applyFont="1" applyFill="1" applyBorder="1"/>
    <xf numFmtId="0" fontId="27" fillId="0" borderId="0" xfId="0" applyFont="1" applyFill="1"/>
    <xf numFmtId="0" fontId="27" fillId="0" borderId="10" xfId="0" applyFont="1" applyFill="1" applyBorder="1" applyAlignment="1">
      <alignment vertical="top" wrapText="1"/>
    </xf>
    <xf numFmtId="0" fontId="0" fillId="0" borderId="10" xfId="0" applyFont="1" applyFill="1" applyBorder="1" applyAlignment="1">
      <alignment horizontal="right"/>
    </xf>
    <xf numFmtId="0" fontId="10" fillId="0" borderId="11" xfId="64" applyFont="1" applyFill="1" applyBorder="1"/>
    <xf numFmtId="0" fontId="10" fillId="0" borderId="13" xfId="64" applyFont="1" applyFill="1" applyBorder="1" applyAlignment="1">
      <alignment wrapText="1"/>
    </xf>
    <xf numFmtId="0" fontId="65" fillId="0" borderId="10" xfId="0" applyFont="1" applyFill="1" applyBorder="1" applyAlignment="1">
      <alignment horizontal="center" wrapText="1"/>
    </xf>
    <xf numFmtId="0" fontId="0" fillId="0" borderId="10" xfId="0" applyFill="1" applyBorder="1" applyAlignment="1">
      <alignment vertical="top"/>
    </xf>
    <xf numFmtId="0" fontId="0" fillId="0" borderId="10" xfId="0" applyFill="1" applyBorder="1" applyAlignment="1">
      <alignment vertical="top" wrapText="1"/>
    </xf>
    <xf numFmtId="0" fontId="0" fillId="0" borderId="0" xfId="0" applyFont="1" applyAlignment="1">
      <alignment wrapText="1"/>
    </xf>
    <xf numFmtId="0" fontId="66" fillId="0" borderId="0" xfId="0" applyFont="1" applyBorder="1"/>
    <xf numFmtId="0" fontId="0" fillId="0" borderId="0" xfId="0" applyNumberFormat="1" applyBorder="1" applyAlignment="1">
      <alignment horizontal="center"/>
    </xf>
    <xf numFmtId="0" fontId="10" fillId="0" borderId="0" xfId="64" applyNumberFormat="1" applyFont="1" applyBorder="1" applyAlignment="1">
      <alignment horizontal="center" wrapText="1"/>
    </xf>
    <xf numFmtId="0" fontId="43" fillId="32" borderId="10" xfId="64" applyNumberFormat="1" applyFont="1" applyFill="1" applyBorder="1" applyAlignment="1">
      <alignment horizontal="center" wrapText="1"/>
    </xf>
    <xf numFmtId="0" fontId="38" fillId="24" borderId="10" xfId="64" applyNumberFormat="1" applyFont="1" applyFill="1" applyBorder="1" applyAlignment="1">
      <alignment horizontal="center" wrapText="1"/>
    </xf>
    <xf numFmtId="0" fontId="38" fillId="24" borderId="13" xfId="64" applyNumberFormat="1" applyFont="1" applyFill="1" applyBorder="1" applyAlignment="1">
      <alignment horizontal="center" wrapText="1"/>
    </xf>
    <xf numFmtId="0" fontId="10" fillId="25" borderId="10" xfId="64" applyNumberFormat="1" applyFont="1" applyFill="1" applyBorder="1" applyAlignment="1">
      <alignment horizontal="center" wrapText="1"/>
    </xf>
    <xf numFmtId="0" fontId="10" fillId="25" borderId="12" xfId="64" applyNumberFormat="1" applyFont="1" applyFill="1" applyBorder="1" applyAlignment="1">
      <alignment horizontal="center" wrapText="1"/>
    </xf>
    <xf numFmtId="0" fontId="10" fillId="24" borderId="10" xfId="64" applyNumberFormat="1" applyFont="1" applyFill="1" applyBorder="1" applyAlignment="1">
      <alignment horizontal="center" wrapText="1"/>
    </xf>
    <xf numFmtId="0" fontId="10" fillId="24" borderId="12" xfId="64" applyNumberFormat="1" applyFont="1" applyFill="1" applyBorder="1" applyAlignment="1">
      <alignment horizontal="center" wrapText="1"/>
    </xf>
    <xf numFmtId="0" fontId="10" fillId="25" borderId="14" xfId="64" applyNumberFormat="1" applyFont="1" applyFill="1" applyBorder="1" applyAlignment="1">
      <alignment horizontal="center" wrapText="1"/>
    </xf>
    <xf numFmtId="0" fontId="10" fillId="25" borderId="15" xfId="64" applyNumberFormat="1" applyFont="1" applyFill="1" applyBorder="1" applyAlignment="1">
      <alignment horizontal="center" wrapText="1"/>
    </xf>
    <xf numFmtId="0" fontId="10" fillId="25" borderId="16" xfId="64" applyNumberFormat="1" applyFont="1" applyFill="1" applyBorder="1" applyAlignment="1">
      <alignment horizontal="center" wrapText="1"/>
    </xf>
    <xf numFmtId="0" fontId="10" fillId="25" borderId="17" xfId="64" applyNumberFormat="1" applyFont="1" applyFill="1" applyBorder="1" applyAlignment="1">
      <alignment horizontal="center" wrapText="1"/>
    </xf>
    <xf numFmtId="0" fontId="10" fillId="0" borderId="12" xfId="64" applyNumberFormat="1" applyFont="1" applyFill="1" applyBorder="1" applyAlignment="1">
      <alignment horizontal="center" wrapText="1"/>
    </xf>
    <xf numFmtId="0" fontId="11" fillId="0" borderId="12" xfId="64" applyNumberFormat="1" applyFont="1" applyFill="1" applyBorder="1" applyAlignment="1">
      <alignment horizontal="center" wrapText="1"/>
    </xf>
    <xf numFmtId="0" fontId="10" fillId="25" borderId="0" xfId="64" applyNumberFormat="1" applyFont="1" applyFill="1" applyBorder="1" applyAlignment="1">
      <alignment horizontal="center" wrapText="1"/>
    </xf>
    <xf numFmtId="0" fontId="10" fillId="25" borderId="21" xfId="64" applyNumberFormat="1" applyFont="1" applyFill="1" applyBorder="1" applyAlignment="1">
      <alignment horizontal="center" wrapText="1"/>
    </xf>
    <xf numFmtId="0" fontId="10" fillId="0" borderId="10" xfId="0" applyNumberFormat="1" applyFont="1" applyBorder="1" applyAlignment="1">
      <alignment horizontal="center"/>
    </xf>
    <xf numFmtId="0" fontId="10" fillId="0" borderId="10" xfId="0" applyNumberFormat="1" applyFont="1" applyFill="1" applyBorder="1" applyAlignment="1">
      <alignment horizontal="center"/>
    </xf>
    <xf numFmtId="0" fontId="27" fillId="0" borderId="10" xfId="0" quotePrefix="1" applyFont="1" applyFill="1" applyBorder="1" applyAlignment="1">
      <alignment vertical="top" wrapText="1"/>
    </xf>
    <xf numFmtId="0" fontId="27" fillId="0" borderId="10" xfId="0" applyFont="1" applyFill="1" applyBorder="1" applyAlignment="1">
      <alignment vertical="top"/>
    </xf>
    <xf numFmtId="0" fontId="0" fillId="0" borderId="10" xfId="0" applyFont="1" applyFill="1" applyBorder="1" applyAlignment="1">
      <alignment wrapText="1"/>
    </xf>
    <xf numFmtId="0" fontId="10" fillId="0" borderId="10" xfId="0" applyFont="1" applyBorder="1" applyAlignment="1">
      <alignment horizontal="left" vertical="center" wrapText="1"/>
    </xf>
    <xf numFmtId="0" fontId="10" fillId="0" borderId="10" xfId="0" applyFont="1" applyFill="1" applyBorder="1" applyAlignment="1">
      <alignment vertical="center" wrapText="1"/>
    </xf>
    <xf numFmtId="0" fontId="90" fillId="0" borderId="0" xfId="0" applyFont="1"/>
    <xf numFmtId="166" fontId="90" fillId="0" borderId="0" xfId="0" applyNumberFormat="1" applyFont="1"/>
    <xf numFmtId="0" fontId="91" fillId="0" borderId="0" xfId="0" applyFont="1" applyAlignment="1">
      <alignment horizontal="left"/>
    </xf>
    <xf numFmtId="0" fontId="90" fillId="0" borderId="0" xfId="0" applyFont="1" applyAlignment="1">
      <alignment horizontal="center"/>
    </xf>
    <xf numFmtId="0" fontId="90" fillId="0" borderId="0" xfId="0" applyFont="1" applyAlignment="1">
      <alignment horizontal="left" wrapText="1"/>
    </xf>
    <xf numFmtId="0" fontId="90" fillId="0" borderId="0" xfId="0" applyFont="1" applyBorder="1"/>
    <xf numFmtId="0" fontId="60" fillId="0" borderId="0" xfId="0" applyFont="1"/>
    <xf numFmtId="0" fontId="27" fillId="0" borderId="0" xfId="0" applyFont="1"/>
    <xf numFmtId="0" fontId="90" fillId="0" borderId="0" xfId="0" applyFont="1" applyAlignment="1">
      <alignment horizontal="right"/>
    </xf>
    <xf numFmtId="0" fontId="94" fillId="0" borderId="0" xfId="0" applyFont="1"/>
    <xf numFmtId="0" fontId="60" fillId="0" borderId="0" xfId="0" applyFont="1" applyAlignment="1">
      <alignment wrapText="1"/>
    </xf>
    <xf numFmtId="0" fontId="90" fillId="0" borderId="0" xfId="0" applyFont="1" applyAlignment="1">
      <alignment horizontal="left"/>
    </xf>
    <xf numFmtId="0" fontId="95" fillId="0" borderId="0" xfId="0" applyFont="1" applyAlignment="1">
      <alignment horizontal="left"/>
    </xf>
    <xf numFmtId="0" fontId="96" fillId="0" borderId="0" xfId="0" applyFont="1" applyAlignment="1">
      <alignment horizontal="left"/>
    </xf>
    <xf numFmtId="0" fontId="96" fillId="0" borderId="0" xfId="0" applyFont="1" applyAlignment="1">
      <alignment horizontal="right" wrapText="1"/>
    </xf>
    <xf numFmtId="0" fontId="90" fillId="0" borderId="0" xfId="0" applyFont="1" applyAlignment="1"/>
    <xf numFmtId="166" fontId="37" fillId="0" borderId="19" xfId="0" applyNumberFormat="1" applyFont="1" applyFill="1" applyBorder="1" applyAlignment="1">
      <alignment horizontal="center" vertical="center" wrapText="1"/>
    </xf>
    <xf numFmtId="0" fontId="97" fillId="0" borderId="10" xfId="0" applyFont="1" applyBorder="1" applyAlignment="1">
      <alignment horizontal="center" vertical="center" wrapText="1"/>
    </xf>
    <xf numFmtId="0" fontId="98" fillId="0" borderId="10" xfId="0" applyFont="1" applyBorder="1" applyAlignment="1">
      <alignment horizontal="center" vertical="center" wrapText="1"/>
    </xf>
    <xf numFmtId="0" fontId="99" fillId="0" borderId="10" xfId="0" applyFont="1" applyBorder="1" applyAlignment="1">
      <alignment horizontal="center" vertical="center" wrapText="1"/>
    </xf>
    <xf numFmtId="0" fontId="100" fillId="0" borderId="10" xfId="0" applyFont="1" applyBorder="1" applyAlignment="1">
      <alignment horizontal="center" vertical="center" wrapText="1"/>
    </xf>
    <xf numFmtId="0" fontId="97" fillId="0" borderId="10" xfId="0" applyFont="1" applyBorder="1" applyAlignment="1">
      <alignment horizontal="left" vertical="center"/>
    </xf>
    <xf numFmtId="166" fontId="97" fillId="0" borderId="10" xfId="0" applyNumberFormat="1" applyFont="1" applyBorder="1" applyAlignment="1">
      <alignment horizontal="center" vertical="center" wrapText="1"/>
    </xf>
    <xf numFmtId="0" fontId="90" fillId="0" borderId="0" xfId="0" applyFont="1" applyAlignment="1">
      <alignment vertical="center"/>
    </xf>
    <xf numFmtId="0" fontId="90" fillId="0" borderId="25" xfId="0" applyFont="1" applyBorder="1"/>
    <xf numFmtId="0" fontId="103" fillId="37" borderId="51" xfId="0" applyFont="1" applyFill="1" applyBorder="1" applyAlignment="1">
      <alignment vertical="center" textRotation="255" wrapText="1"/>
    </xf>
    <xf numFmtId="0" fontId="103" fillId="37" borderId="52" xfId="0" applyFont="1" applyFill="1" applyBorder="1" applyAlignment="1">
      <alignment vertical="center" textRotation="255" wrapText="1"/>
    </xf>
    <xf numFmtId="166" fontId="103" fillId="37" borderId="52" xfId="0" applyNumberFormat="1" applyFont="1" applyFill="1" applyBorder="1" applyAlignment="1">
      <alignment vertical="center" textRotation="255" wrapText="1"/>
    </xf>
    <xf numFmtId="0" fontId="103" fillId="37" borderId="53" xfId="0" applyFont="1" applyFill="1" applyBorder="1" applyAlignment="1">
      <alignment vertical="center" textRotation="255" wrapText="1"/>
    </xf>
    <xf numFmtId="0" fontId="104" fillId="0" borderId="54" xfId="0" applyFont="1" applyBorder="1" applyAlignment="1">
      <alignment horizontal="center" vertical="center" wrapText="1"/>
    </xf>
    <xf numFmtId="0" fontId="104" fillId="0" borderId="16" xfId="0" applyFont="1" applyBorder="1" applyAlignment="1">
      <alignment horizontal="center" vertical="center" wrapText="1"/>
    </xf>
    <xf numFmtId="0" fontId="104" fillId="0" borderId="11" xfId="0" applyFont="1" applyBorder="1" applyAlignment="1">
      <alignment horizontal="center" vertical="center" wrapText="1"/>
    </xf>
    <xf numFmtId="0" fontId="104" fillId="0" borderId="10" xfId="0" applyFont="1" applyBorder="1" applyAlignment="1">
      <alignment horizontal="center" vertical="center" wrapText="1"/>
    </xf>
    <xf numFmtId="0" fontId="90" fillId="0" borderId="26" xfId="0" applyFont="1" applyBorder="1" applyAlignment="1">
      <alignment horizontal="center"/>
    </xf>
    <xf numFmtId="0" fontId="90" fillId="0" borderId="0" xfId="0" applyFont="1" applyBorder="1" applyAlignment="1">
      <alignment horizontal="center"/>
    </xf>
    <xf numFmtId="0" fontId="37" fillId="0" borderId="19" xfId="0" applyFont="1" applyBorder="1" applyAlignment="1">
      <alignment horizontal="center" vertical="center"/>
    </xf>
    <xf numFmtId="0" fontId="106" fillId="0" borderId="19" xfId="0" applyFont="1" applyBorder="1" applyAlignment="1">
      <alignment horizontal="center" vertical="center"/>
    </xf>
    <xf numFmtId="0" fontId="101" fillId="0" borderId="26" xfId="0" applyFont="1" applyBorder="1" applyAlignment="1">
      <alignment horizontal="center" vertical="center"/>
    </xf>
    <xf numFmtId="0" fontId="107" fillId="0" borderId="55" xfId="0" applyFont="1" applyBorder="1" applyAlignment="1">
      <alignment horizontal="center" vertical="center" wrapText="1"/>
    </xf>
    <xf numFmtId="0" fontId="107" fillId="0" borderId="56" xfId="0" applyFont="1" applyBorder="1" applyAlignment="1">
      <alignment horizontal="center" vertical="center" wrapText="1"/>
    </xf>
    <xf numFmtId="0" fontId="107" fillId="0" borderId="57" xfId="0" applyFont="1" applyBorder="1" applyAlignment="1">
      <alignment horizontal="left" vertical="center"/>
    </xf>
    <xf numFmtId="0" fontId="107" fillId="0" borderId="56" xfId="0" applyFont="1" applyBorder="1" applyAlignment="1">
      <alignment horizontal="left" vertical="center"/>
    </xf>
    <xf numFmtId="0" fontId="90" fillId="0" borderId="36" xfId="0" applyFont="1" applyBorder="1"/>
    <xf numFmtId="166" fontId="90" fillId="0" borderId="36" xfId="0" applyNumberFormat="1" applyFont="1" applyBorder="1"/>
    <xf numFmtId="0" fontId="103" fillId="0" borderId="28" xfId="0" applyFont="1" applyBorder="1" applyAlignment="1">
      <alignment vertical="center" textRotation="255" wrapText="1"/>
    </xf>
    <xf numFmtId="0" fontId="107" fillId="0" borderId="58" xfId="0" applyFont="1" applyBorder="1" applyAlignment="1">
      <alignment horizontal="center" vertical="center" wrapText="1"/>
    </xf>
    <xf numFmtId="0" fontId="107" fillId="0" borderId="58" xfId="0" applyFont="1" applyBorder="1" applyAlignment="1">
      <alignment horizontal="left" vertical="center"/>
    </xf>
    <xf numFmtId="0" fontId="103" fillId="0" borderId="26" xfId="0" applyFont="1" applyBorder="1" applyAlignment="1">
      <alignment vertical="center" textRotation="255" wrapText="1"/>
    </xf>
    <xf numFmtId="0" fontId="107" fillId="0" borderId="0" xfId="0" applyFont="1" applyBorder="1" applyAlignment="1">
      <alignment horizontal="center" vertical="center" wrapText="1"/>
    </xf>
    <xf numFmtId="0" fontId="107" fillId="0" borderId="10" xfId="0" applyFont="1" applyBorder="1" applyAlignment="1">
      <alignment horizontal="left" vertical="center"/>
    </xf>
    <xf numFmtId="0" fontId="90" fillId="0" borderId="27" xfId="0" applyFont="1" applyBorder="1"/>
    <xf numFmtId="0" fontId="105" fillId="0" borderId="26" xfId="0" applyFont="1" applyBorder="1" applyAlignment="1">
      <alignment horizontal="center"/>
    </xf>
    <xf numFmtId="0" fontId="111" fillId="0" borderId="55" xfId="0" applyFont="1" applyBorder="1" applyAlignment="1">
      <alignment horizontal="center" vertical="center" wrapText="1"/>
    </xf>
    <xf numFmtId="0" fontId="111" fillId="0" borderId="56" xfId="0" applyFont="1" applyBorder="1" applyAlignment="1">
      <alignment horizontal="center" vertical="center" wrapText="1"/>
    </xf>
    <xf numFmtId="0" fontId="101" fillId="0" borderId="28" xfId="0" applyFont="1" applyBorder="1" applyAlignment="1">
      <alignment horizontal="center" vertical="center"/>
    </xf>
    <xf numFmtId="0" fontId="90" fillId="0" borderId="26" xfId="0" applyFont="1" applyBorder="1"/>
    <xf numFmtId="0" fontId="111" fillId="0" borderId="56" xfId="0" applyFont="1" applyBorder="1" applyAlignment="1">
      <alignment horizontal="center" vertical="center"/>
    </xf>
    <xf numFmtId="0" fontId="111" fillId="0" borderId="56" xfId="0" applyFont="1" applyBorder="1" applyAlignment="1">
      <alignment horizontal="left" vertical="center"/>
    </xf>
    <xf numFmtId="0" fontId="112" fillId="0" borderId="36" xfId="0" applyFont="1" applyBorder="1"/>
    <xf numFmtId="0" fontId="111" fillId="0" borderId="10" xfId="0" applyFont="1" applyBorder="1" applyAlignment="1">
      <alignment horizontal="center" vertical="center" wrapText="1"/>
    </xf>
    <xf numFmtId="0" fontId="111" fillId="0" borderId="10" xfId="0" applyFont="1" applyBorder="1" applyAlignment="1">
      <alignment horizontal="left" vertical="center"/>
    </xf>
    <xf numFmtId="0" fontId="111" fillId="0" borderId="10" xfId="0" applyFont="1" applyBorder="1" applyAlignment="1">
      <alignment horizontal="center" vertical="center"/>
    </xf>
    <xf numFmtId="0" fontId="90" fillId="0" borderId="28" xfId="0" applyFont="1" applyBorder="1"/>
    <xf numFmtId="0" fontId="111" fillId="0" borderId="54" xfId="0" applyFont="1" applyBorder="1" applyAlignment="1">
      <alignment horizontal="center" vertical="center" wrapText="1"/>
    </xf>
    <xf numFmtId="0" fontId="111" fillId="0" borderId="16" xfId="0" applyFont="1" applyBorder="1" applyAlignment="1">
      <alignment horizontal="center" vertical="center" wrapText="1"/>
    </xf>
    <xf numFmtId="0" fontId="111" fillId="0" borderId="16" xfId="0" applyFont="1" applyBorder="1" applyAlignment="1">
      <alignment horizontal="center" vertical="center"/>
    </xf>
    <xf numFmtId="0" fontId="111" fillId="0" borderId="16" xfId="0" applyFont="1" applyBorder="1" applyAlignment="1">
      <alignment horizontal="left" vertical="center"/>
    </xf>
    <xf numFmtId="166" fontId="111" fillId="0" borderId="16" xfId="0" applyNumberFormat="1" applyFont="1" applyBorder="1" applyAlignment="1">
      <alignment horizontal="center" vertical="center"/>
    </xf>
    <xf numFmtId="166" fontId="111" fillId="0" borderId="10" xfId="0" applyNumberFormat="1" applyFont="1" applyBorder="1" applyAlignment="1">
      <alignment horizontal="center" vertical="center"/>
    </xf>
    <xf numFmtId="0" fontId="113" fillId="0" borderId="55" xfId="0" applyFont="1" applyBorder="1" applyAlignment="1">
      <alignment horizontal="center" vertical="center" wrapText="1"/>
    </xf>
    <xf numFmtId="0" fontId="113" fillId="0" borderId="56" xfId="0" applyFont="1" applyBorder="1" applyAlignment="1">
      <alignment horizontal="center" vertical="center" wrapText="1"/>
    </xf>
    <xf numFmtId="0" fontId="113" fillId="0" borderId="56" xfId="0" applyFont="1" applyBorder="1" applyAlignment="1">
      <alignment horizontal="center" vertical="center"/>
    </xf>
    <xf numFmtId="0" fontId="90" fillId="0" borderId="27" xfId="0" applyFont="1" applyBorder="1" applyAlignment="1">
      <alignment horizontal="center"/>
    </xf>
    <xf numFmtId="0" fontId="115" fillId="0" borderId="26" xfId="0" applyFont="1" applyBorder="1" applyAlignment="1">
      <alignment horizontal="center"/>
    </xf>
    <xf numFmtId="0" fontId="107" fillId="0" borderId="56" xfId="0" applyFont="1" applyBorder="1" applyAlignment="1">
      <alignment horizontal="left" vertical="center" wrapText="1"/>
    </xf>
    <xf numFmtId="0" fontId="115" fillId="0" borderId="36" xfId="0" applyFont="1" applyBorder="1"/>
    <xf numFmtId="166" fontId="115" fillId="0" borderId="36" xfId="0" applyNumberFormat="1" applyFont="1" applyBorder="1"/>
    <xf numFmtId="0" fontId="107" fillId="0" borderId="16" xfId="0" applyFont="1" applyBorder="1" applyAlignment="1">
      <alignment horizontal="center" vertical="center" wrapText="1"/>
    </xf>
    <xf numFmtId="0" fontId="107" fillId="0" borderId="16" xfId="0" applyFont="1" applyBorder="1" applyAlignment="1">
      <alignment vertical="center" wrapText="1"/>
    </xf>
    <xf numFmtId="0" fontId="107" fillId="0" borderId="10" xfId="0" applyFont="1" applyBorder="1" applyAlignment="1">
      <alignment horizontal="left" vertical="center" wrapText="1"/>
    </xf>
    <xf numFmtId="0" fontId="107" fillId="0" borderId="10" xfId="0" applyFont="1" applyBorder="1" applyAlignment="1">
      <alignment vertical="center" wrapText="1"/>
    </xf>
    <xf numFmtId="0" fontId="107" fillId="0" borderId="58" xfId="0" applyFont="1" applyBorder="1" applyAlignment="1">
      <alignment vertical="center" wrapText="1"/>
    </xf>
    <xf numFmtId="0" fontId="107" fillId="0" borderId="58" xfId="0" applyFont="1" applyBorder="1" applyAlignment="1">
      <alignment horizontal="left" vertical="center" wrapText="1"/>
    </xf>
    <xf numFmtId="0" fontId="115" fillId="0" borderId="26" xfId="0" applyFont="1" applyBorder="1" applyAlignment="1">
      <alignment horizontal="center" vertical="center" wrapText="1"/>
    </xf>
    <xf numFmtId="0" fontId="115" fillId="0" borderId="26" xfId="0" applyFont="1" applyBorder="1" applyAlignment="1">
      <alignment horizontal="center" wrapText="1"/>
    </xf>
    <xf numFmtId="0" fontId="90" fillId="0" borderId="0" xfId="0" applyFont="1" applyFill="1"/>
    <xf numFmtId="166" fontId="113" fillId="0" borderId="36" xfId="0" applyNumberFormat="1" applyFont="1" applyBorder="1" applyAlignment="1">
      <alignment horizontal="center" vertical="center"/>
    </xf>
    <xf numFmtId="0" fontId="107" fillId="0" borderId="54" xfId="0" applyFont="1" applyBorder="1" applyAlignment="1">
      <alignment horizontal="center" vertical="center" wrapText="1"/>
    </xf>
    <xf numFmtId="0" fontId="107" fillId="0" borderId="16" xfId="0" applyFont="1" applyBorder="1" applyAlignment="1">
      <alignment horizontal="left" vertical="center"/>
    </xf>
    <xf numFmtId="0" fontId="107" fillId="0" borderId="17" xfId="0" applyFont="1" applyBorder="1" applyAlignment="1">
      <alignment horizontal="center" vertical="center" wrapText="1"/>
    </xf>
    <xf numFmtId="0" fontId="107" fillId="0" borderId="60" xfId="0" applyFont="1" applyBorder="1" applyAlignment="1">
      <alignment horizontal="center" vertical="center" wrapText="1"/>
    </xf>
    <xf numFmtId="0" fontId="107" fillId="0" borderId="60" xfId="0" applyFont="1" applyBorder="1" applyAlignment="1">
      <alignment horizontal="left" vertical="center"/>
    </xf>
    <xf numFmtId="0" fontId="117" fillId="0" borderId="56" xfId="0" applyFont="1" applyBorder="1" applyAlignment="1">
      <alignment horizontal="left" vertical="center" wrapText="1"/>
    </xf>
    <xf numFmtId="0" fontId="113" fillId="0" borderId="10" xfId="0" applyFont="1" applyBorder="1" applyAlignment="1">
      <alignment horizontal="center" vertical="center"/>
    </xf>
    <xf numFmtId="0" fontId="113" fillId="0" borderId="10" xfId="0" applyFont="1" applyFill="1" applyBorder="1" applyAlignment="1">
      <alignment horizontal="center" vertical="center" wrapText="1"/>
    </xf>
    <xf numFmtId="0" fontId="118" fillId="0" borderId="36" xfId="0" applyFont="1" applyBorder="1"/>
    <xf numFmtId="166" fontId="118" fillId="0" borderId="36" xfId="0" applyNumberFormat="1" applyFont="1" applyBorder="1"/>
    <xf numFmtId="0" fontId="119" fillId="0" borderId="28" xfId="0" applyFont="1" applyBorder="1" applyAlignment="1">
      <alignment vertical="center" textRotation="255" wrapText="1"/>
    </xf>
    <xf numFmtId="0" fontId="113" fillId="0" borderId="26" xfId="0" applyFont="1" applyBorder="1" applyAlignment="1">
      <alignment horizontal="center" vertical="center" wrapText="1"/>
    </xf>
    <xf numFmtId="0" fontId="113" fillId="0" borderId="58" xfId="0" applyFont="1" applyBorder="1" applyAlignment="1">
      <alignment horizontal="center" vertical="center"/>
    </xf>
    <xf numFmtId="0" fontId="113" fillId="0" borderId="58" xfId="0" applyFont="1" applyFill="1" applyBorder="1" applyAlignment="1">
      <alignment horizontal="center" vertical="center" wrapText="1"/>
    </xf>
    <xf numFmtId="0" fontId="90" fillId="0" borderId="61" xfId="0" applyFont="1" applyBorder="1"/>
    <xf numFmtId="0" fontId="107" fillId="0" borderId="18" xfId="0" applyFont="1" applyBorder="1" applyAlignment="1">
      <alignment horizontal="center" vertical="center" wrapText="1"/>
    </xf>
    <xf numFmtId="0" fontId="107" fillId="0" borderId="12" xfId="0" applyFont="1" applyBorder="1" applyAlignment="1">
      <alignment horizontal="left" vertical="center"/>
    </xf>
    <xf numFmtId="0" fontId="90" fillId="0" borderId="37" xfId="0" applyFont="1" applyBorder="1"/>
    <xf numFmtId="0" fontId="107" fillId="0" borderId="26" xfId="0" applyFont="1" applyBorder="1" applyAlignment="1">
      <alignment horizontal="center" vertical="center" wrapText="1"/>
    </xf>
    <xf numFmtId="0" fontId="113" fillId="0" borderId="28" xfId="0" applyFont="1" applyBorder="1" applyAlignment="1">
      <alignment horizontal="center" vertical="center" wrapText="1"/>
    </xf>
    <xf numFmtId="0" fontId="119" fillId="0" borderId="36" xfId="0" applyFont="1" applyBorder="1"/>
    <xf numFmtId="166" fontId="119" fillId="0" borderId="36" xfId="0" applyNumberFormat="1" applyFont="1" applyBorder="1"/>
    <xf numFmtId="0" fontId="122" fillId="0" borderId="0" xfId="0" applyFont="1"/>
    <xf numFmtId="0" fontId="112" fillId="0" borderId="0" xfId="0" applyFont="1" applyAlignment="1">
      <alignment horizontal="center" vertical="center"/>
    </xf>
    <xf numFmtId="0" fontId="0" fillId="0" borderId="0" xfId="0" applyAlignment="1">
      <alignment horizontal="left"/>
    </xf>
    <xf numFmtId="0" fontId="104" fillId="0" borderId="10" xfId="0" applyFont="1" applyBorder="1" applyAlignment="1">
      <alignment horizontal="center" vertical="center"/>
    </xf>
    <xf numFmtId="166" fontId="104" fillId="0" borderId="10" xfId="0" quotePrefix="1" applyNumberFormat="1" applyFont="1" applyBorder="1" applyAlignment="1">
      <alignment horizontal="center" vertical="center"/>
    </xf>
    <xf numFmtId="166" fontId="104" fillId="0" borderId="18" xfId="0" quotePrefix="1" applyNumberFormat="1" applyFont="1" applyBorder="1" applyAlignment="1">
      <alignment horizontal="center" vertical="center"/>
    </xf>
    <xf numFmtId="0" fontId="114" fillId="37" borderId="62" xfId="0" applyFont="1" applyFill="1" applyBorder="1" applyAlignment="1">
      <alignment vertical="center" textRotation="255" wrapText="1"/>
    </xf>
    <xf numFmtId="0" fontId="114" fillId="37" borderId="18" xfId="0" applyFont="1" applyFill="1" applyBorder="1" applyAlignment="1">
      <alignment vertical="center" textRotation="255" wrapText="1"/>
    </xf>
    <xf numFmtId="166" fontId="114" fillId="37" borderId="12" xfId="0" applyNumberFormat="1" applyFont="1" applyFill="1" applyBorder="1" applyAlignment="1">
      <alignment vertical="center" textRotation="255" wrapText="1"/>
    </xf>
    <xf numFmtId="166" fontId="114" fillId="37" borderId="18" xfId="0" applyNumberFormat="1" applyFont="1" applyFill="1" applyBorder="1" applyAlignment="1">
      <alignment vertical="center" textRotation="255" wrapText="1"/>
    </xf>
    <xf numFmtId="0" fontId="114" fillId="37" borderId="63" xfId="0" applyFont="1" applyFill="1" applyBorder="1" applyAlignment="1">
      <alignment vertical="center" textRotation="255" wrapText="1"/>
    </xf>
    <xf numFmtId="0" fontId="104" fillId="0" borderId="16" xfId="0" applyFont="1" applyBorder="1" applyAlignment="1">
      <alignment horizontal="center" vertical="center"/>
    </xf>
    <xf numFmtId="166" fontId="104" fillId="0" borderId="16" xfId="0" applyNumberFormat="1" applyFont="1" applyBorder="1" applyAlignment="1">
      <alignment horizontal="center" vertical="center"/>
    </xf>
    <xf numFmtId="166" fontId="104" fillId="0" borderId="19" xfId="0" applyNumberFormat="1" applyFont="1" applyBorder="1" applyAlignment="1">
      <alignment horizontal="center" vertical="center"/>
    </xf>
    <xf numFmtId="166" fontId="111" fillId="0" borderId="36" xfId="0" applyNumberFormat="1" applyFont="1" applyBorder="1" applyAlignment="1">
      <alignment horizontal="center" vertical="center"/>
    </xf>
    <xf numFmtId="0" fontId="107" fillId="0" borderId="10" xfId="0" applyFont="1" applyBorder="1" applyAlignment="1">
      <alignment horizontal="center" vertical="center" wrapText="1"/>
    </xf>
    <xf numFmtId="166" fontId="113" fillId="0" borderId="64" xfId="0" applyNumberFormat="1" applyFont="1" applyBorder="1" applyAlignment="1">
      <alignment horizontal="center" vertical="center" wrapText="1"/>
    </xf>
    <xf numFmtId="0" fontId="104" fillId="0" borderId="49" xfId="0" applyFont="1" applyBorder="1" applyAlignment="1">
      <alignment horizontal="center" vertical="center" wrapText="1"/>
    </xf>
    <xf numFmtId="0" fontId="39" fillId="0" borderId="0" xfId="0" applyFont="1" applyFill="1" applyBorder="1" applyAlignment="1">
      <alignment horizontal="center" wrapText="1"/>
    </xf>
    <xf numFmtId="0" fontId="13" fillId="0" borderId="0" xfId="62" applyFont="1" applyBorder="1" applyAlignment="1"/>
    <xf numFmtId="0" fontId="74" fillId="0" borderId="0" xfId="62" applyFont="1" applyBorder="1" applyAlignment="1"/>
    <xf numFmtId="0" fontId="39" fillId="0" borderId="10" xfId="62" applyFont="1" applyBorder="1" applyAlignment="1">
      <alignment wrapText="1"/>
    </xf>
    <xf numFmtId="0" fontId="10" fillId="25" borderId="10" xfId="62" quotePrefix="1" applyFont="1" applyFill="1" applyBorder="1" applyAlignment="1">
      <alignment wrapText="1"/>
    </xf>
    <xf numFmtId="0" fontId="39" fillId="0" borderId="10" xfId="62" applyFont="1" applyFill="1" applyBorder="1" applyAlignment="1">
      <alignment wrapText="1"/>
    </xf>
    <xf numFmtId="0" fontId="10" fillId="0" borderId="10" xfId="62" quotePrefix="1" applyFont="1" applyFill="1" applyBorder="1" applyAlignment="1">
      <alignment wrapText="1"/>
    </xf>
    <xf numFmtId="0" fontId="10" fillId="0" borderId="10" xfId="62" applyFont="1" applyFill="1" applyBorder="1" applyAlignment="1"/>
    <xf numFmtId="0" fontId="10" fillId="0" borderId="10" xfId="62" applyFont="1" applyFill="1" applyBorder="1" applyAlignment="1">
      <alignment wrapText="1"/>
    </xf>
    <xf numFmtId="0" fontId="10" fillId="0" borderId="10" xfId="62" applyFont="1" applyBorder="1" applyAlignment="1">
      <alignment wrapText="1"/>
    </xf>
    <xf numFmtId="0" fontId="85" fillId="0" borderId="0" xfId="62" applyFill="1"/>
    <xf numFmtId="0" fontId="11" fillId="0" borderId="10" xfId="62" applyFont="1" applyFill="1" applyBorder="1" applyAlignment="1">
      <alignment wrapText="1"/>
    </xf>
    <xf numFmtId="0" fontId="10" fillId="0" borderId="10" xfId="62" quotePrefix="1" applyFont="1" applyBorder="1" applyAlignment="1">
      <alignment wrapText="1"/>
    </xf>
    <xf numFmtId="0" fontId="39" fillId="24" borderId="10" xfId="62" applyFont="1" applyFill="1" applyBorder="1" applyAlignment="1">
      <alignment wrapText="1"/>
    </xf>
    <xf numFmtId="0" fontId="10" fillId="0" borderId="10" xfId="62" quotePrefix="1" applyFont="1" applyFill="1" applyBorder="1" applyAlignment="1"/>
    <xf numFmtId="0" fontId="85" fillId="0" borderId="0" xfId="62" applyAlignment="1"/>
    <xf numFmtId="0" fontId="10" fillId="25" borderId="10" xfId="0" applyFont="1" applyFill="1" applyBorder="1" applyAlignment="1"/>
    <xf numFmtId="0" fontId="10" fillId="25" borderId="10" xfId="0" applyFont="1" applyFill="1" applyBorder="1" applyAlignment="1">
      <alignment wrapText="1"/>
    </xf>
    <xf numFmtId="0" fontId="10" fillId="0" borderId="10" xfId="0" applyFont="1" applyFill="1" applyBorder="1" applyAlignment="1">
      <alignment wrapText="1"/>
    </xf>
    <xf numFmtId="0" fontId="10" fillId="0" borderId="10" xfId="0" applyFont="1" applyBorder="1" applyAlignment="1">
      <alignment wrapText="1"/>
    </xf>
    <xf numFmtId="0" fontId="39" fillId="24" borderId="10" xfId="0" applyFont="1" applyFill="1" applyBorder="1" applyAlignment="1">
      <alignment wrapText="1"/>
    </xf>
    <xf numFmtId="0" fontId="56" fillId="0" borderId="0" xfId="0" applyFont="1"/>
    <xf numFmtId="0" fontId="43" fillId="32" borderId="10" xfId="0" applyFont="1" applyFill="1" applyBorder="1" applyAlignment="1">
      <alignment wrapText="1"/>
    </xf>
    <xf numFmtId="0" fontId="43" fillId="24" borderId="10" xfId="0" applyFont="1" applyFill="1" applyBorder="1" applyAlignment="1">
      <alignment wrapText="1"/>
    </xf>
    <xf numFmtId="0" fontId="10" fillId="25" borderId="10" xfId="0" applyFont="1" applyFill="1" applyBorder="1" applyAlignment="1">
      <alignment horizontal="center"/>
    </xf>
    <xf numFmtId="0" fontId="10" fillId="0" borderId="10" xfId="0" applyFont="1" applyFill="1" applyBorder="1" applyAlignment="1">
      <alignment horizontal="center"/>
    </xf>
    <xf numFmtId="0" fontId="56" fillId="25" borderId="10" xfId="0" applyFont="1" applyFill="1" applyBorder="1" applyAlignment="1">
      <alignment horizontal="center"/>
    </xf>
    <xf numFmtId="0" fontId="10" fillId="0" borderId="10" xfId="0" applyFont="1" applyFill="1" applyBorder="1" applyAlignment="1">
      <alignment horizontal="center" wrapText="1"/>
    </xf>
    <xf numFmtId="0" fontId="10" fillId="25" borderId="10" xfId="0" applyFont="1" applyFill="1" applyBorder="1" applyAlignment="1">
      <alignment horizontal="center" wrapText="1"/>
    </xf>
    <xf numFmtId="0" fontId="54" fillId="34" borderId="10" xfId="0" applyFont="1" applyFill="1" applyBorder="1" applyAlignment="1">
      <alignment horizontal="center"/>
    </xf>
    <xf numFmtId="0" fontId="10" fillId="24" borderId="10" xfId="0" applyFont="1" applyFill="1" applyBorder="1" applyAlignment="1">
      <alignment horizontal="center" wrapText="1"/>
    </xf>
    <xf numFmtId="0" fontId="43" fillId="24" borderId="10" xfId="0" applyFont="1" applyFill="1" applyBorder="1" applyAlignment="1">
      <alignment horizontal="center" wrapText="1"/>
    </xf>
    <xf numFmtId="0" fontId="11" fillId="0" borderId="10" xfId="0" applyFont="1" applyFill="1" applyBorder="1" applyAlignment="1">
      <alignment horizontal="center" wrapText="1"/>
    </xf>
    <xf numFmtId="0" fontId="11" fillId="0" borderId="10" xfId="0" applyFont="1" applyBorder="1" applyAlignment="1">
      <alignment horizontal="center" wrapText="1"/>
    </xf>
    <xf numFmtId="0" fontId="54" fillId="0" borderId="10" xfId="0" applyFont="1" applyFill="1" applyBorder="1" applyAlignment="1">
      <alignment horizontal="center" wrapText="1"/>
    </xf>
    <xf numFmtId="0" fontId="46" fillId="32" borderId="10" xfId="0" applyFont="1" applyFill="1" applyBorder="1" applyAlignment="1">
      <alignment wrapText="1"/>
    </xf>
    <xf numFmtId="0" fontId="10" fillId="0" borderId="10" xfId="0" applyFont="1" applyFill="1" applyBorder="1" applyAlignment="1">
      <alignment horizontal="left" wrapText="1"/>
    </xf>
    <xf numFmtId="0" fontId="104" fillId="0" borderId="65" xfId="0" quotePrefix="1" applyFont="1" applyBorder="1" applyAlignment="1">
      <alignment horizontal="center" vertical="center"/>
    </xf>
    <xf numFmtId="0" fontId="43" fillId="24" borderId="10" xfId="64" applyFont="1" applyFill="1" applyBorder="1" applyAlignment="1">
      <alignment wrapText="1"/>
    </xf>
    <xf numFmtId="0" fontId="43" fillId="24" borderId="13" xfId="64" applyFont="1" applyFill="1" applyBorder="1" applyAlignment="1">
      <alignment wrapText="1"/>
    </xf>
    <xf numFmtId="9" fontId="10" fillId="0" borderId="13" xfId="64" applyNumberFormat="1" applyFont="1" applyFill="1" applyBorder="1" applyAlignment="1">
      <alignment horizontal="left" wrapText="1"/>
    </xf>
    <xf numFmtId="49" fontId="10" fillId="0" borderId="13" xfId="64" applyNumberFormat="1" applyFont="1" applyFill="1" applyBorder="1" applyAlignment="1">
      <alignment horizontal="left"/>
    </xf>
    <xf numFmtId="49" fontId="10" fillId="0" borderId="10" xfId="64" applyNumberFormat="1" applyFont="1" applyFill="1" applyBorder="1" applyAlignment="1"/>
    <xf numFmtId="49" fontId="10" fillId="0" borderId="10" xfId="64" applyNumberFormat="1" applyFont="1" applyFill="1" applyBorder="1" applyAlignment="1">
      <alignment horizontal="left"/>
    </xf>
    <xf numFmtId="9" fontId="54" fillId="0" borderId="13" xfId="64" applyNumberFormat="1" applyFont="1" applyFill="1" applyBorder="1" applyAlignment="1">
      <alignment horizontal="left" wrapText="1"/>
    </xf>
    <xf numFmtId="49" fontId="54" fillId="0" borderId="13" xfId="64" applyNumberFormat="1" applyFont="1" applyFill="1" applyBorder="1" applyAlignment="1">
      <alignment horizontal="left"/>
    </xf>
    <xf numFmtId="49" fontId="54" fillId="0" borderId="10" xfId="64" applyNumberFormat="1" applyFont="1" applyFill="1" applyBorder="1" applyAlignment="1"/>
    <xf numFmtId="49" fontId="10" fillId="0" borderId="12" xfId="64" applyNumberFormat="1" applyFont="1" applyFill="1" applyBorder="1" applyAlignment="1"/>
    <xf numFmtId="0" fontId="124" fillId="0" borderId="26" xfId="0" applyFont="1" applyBorder="1" applyAlignment="1">
      <alignment horizontal="center" vertical="center"/>
    </xf>
    <xf numFmtId="0" fontId="126" fillId="0" borderId="55" xfId="0" applyFont="1" applyBorder="1" applyAlignment="1">
      <alignment horizontal="center" vertical="center" wrapText="1"/>
    </xf>
    <xf numFmtId="0" fontId="126" fillId="0" borderId="56" xfId="0" applyFont="1" applyBorder="1" applyAlignment="1">
      <alignment horizontal="center" vertical="center" wrapText="1"/>
    </xf>
    <xf numFmtId="0" fontId="126" fillId="0" borderId="57" xfId="0" applyFont="1" applyBorder="1" applyAlignment="1">
      <alignment horizontal="left" vertical="center"/>
    </xf>
    <xf numFmtId="0" fontId="127" fillId="0" borderId="36" xfId="0" applyFont="1" applyBorder="1"/>
    <xf numFmtId="166" fontId="127" fillId="0" borderId="36" xfId="0" applyNumberFormat="1" applyFont="1" applyBorder="1"/>
    <xf numFmtId="0" fontId="128" fillId="0" borderId="26" xfId="0" applyFont="1" applyBorder="1" applyAlignment="1">
      <alignment vertical="center" textRotation="255" wrapText="1"/>
    </xf>
    <xf numFmtId="0" fontId="124" fillId="0" borderId="36" xfId="0" applyFont="1" applyBorder="1" applyAlignment="1">
      <alignment horizontal="center" vertical="center" wrapText="1"/>
    </xf>
    <xf numFmtId="0" fontId="130" fillId="0" borderId="36" xfId="0" applyFont="1" applyBorder="1" applyAlignment="1">
      <alignment horizontal="left" vertical="center"/>
    </xf>
    <xf numFmtId="166" fontId="124" fillId="0" borderId="36" xfId="0" applyNumberFormat="1" applyFont="1" applyBorder="1" applyAlignment="1">
      <alignment horizontal="center" vertical="center" wrapText="1"/>
    </xf>
    <xf numFmtId="0" fontId="124" fillId="0" borderId="26" xfId="0" applyFont="1" applyBorder="1" applyAlignment="1">
      <alignment horizontal="left"/>
    </xf>
    <xf numFmtId="0" fontId="107" fillId="0" borderId="55" xfId="0" applyFont="1" applyFill="1" applyBorder="1" applyAlignment="1">
      <alignment horizontal="center" vertical="center" wrapText="1"/>
    </xf>
    <xf numFmtId="0" fontId="41" fillId="0" borderId="0" xfId="0" applyFont="1" applyBorder="1"/>
    <xf numFmtId="0" fontId="0" fillId="0" borderId="0" xfId="0" applyFont="1" applyBorder="1"/>
    <xf numFmtId="9" fontId="39" fillId="0" borderId="13" xfId="64" applyNumberFormat="1" applyFont="1" applyFill="1" applyBorder="1" applyAlignment="1">
      <alignment horizontal="left" wrapText="1"/>
    </xf>
    <xf numFmtId="49" fontId="39" fillId="0" borderId="13" xfId="64" applyNumberFormat="1" applyFont="1" applyFill="1" applyBorder="1" applyAlignment="1">
      <alignment horizontal="left"/>
    </xf>
    <xf numFmtId="49" fontId="39" fillId="0" borderId="10" xfId="64" applyNumberFormat="1" applyFont="1" applyFill="1" applyBorder="1" applyAlignment="1"/>
    <xf numFmtId="0" fontId="0" fillId="0" borderId="10" xfId="0" quotePrefix="1" applyFont="1" applyFill="1" applyBorder="1" applyAlignment="1">
      <alignment horizontal="right"/>
    </xf>
    <xf numFmtId="0" fontId="113" fillId="0" borderId="25" xfId="0" applyFont="1" applyBorder="1"/>
    <xf numFmtId="0" fontId="132" fillId="0" borderId="10" xfId="0" applyFont="1" applyBorder="1"/>
    <xf numFmtId="0" fontId="0" fillId="0" borderId="10" xfId="0" applyBorder="1" applyAlignment="1">
      <alignment vertical="center" wrapText="1"/>
    </xf>
    <xf numFmtId="0" fontId="38" fillId="24" borderId="10" xfId="0" applyFont="1" applyFill="1" applyBorder="1" applyAlignment="1">
      <alignment horizontal="center"/>
    </xf>
    <xf numFmtId="9" fontId="39" fillId="0" borderId="10" xfId="0" applyNumberFormat="1" applyFont="1" applyFill="1" applyBorder="1" applyAlignment="1">
      <alignment horizontal="center"/>
    </xf>
    <xf numFmtId="0" fontId="39" fillId="0" borderId="10" xfId="0" applyFont="1" applyBorder="1" applyAlignment="1">
      <alignment horizontal="center"/>
    </xf>
    <xf numFmtId="0" fontId="40" fillId="0" borderId="10" xfId="0" applyFont="1" applyFill="1" applyBorder="1" applyAlignment="1">
      <alignment horizontal="center"/>
    </xf>
    <xf numFmtId="0" fontId="40" fillId="0" borderId="10" xfId="0" applyFont="1" applyBorder="1" applyAlignment="1">
      <alignment horizontal="center"/>
    </xf>
    <xf numFmtId="0" fontId="39" fillId="24" borderId="10" xfId="0" applyFont="1" applyFill="1" applyBorder="1" applyAlignment="1">
      <alignment horizontal="center"/>
    </xf>
    <xf numFmtId="0" fontId="0" fillId="0" borderId="0" xfId="0" applyFill="1" applyAlignment="1"/>
    <xf numFmtId="0" fontId="10" fillId="0" borderId="10" xfId="0" quotePrefix="1" applyFont="1" applyFill="1" applyBorder="1" applyAlignment="1">
      <alignment horizontal="left" wrapText="1"/>
    </xf>
    <xf numFmtId="0" fontId="118" fillId="0" borderId="26" xfId="0" applyFont="1" applyBorder="1" applyAlignment="1">
      <alignment horizontal="center"/>
    </xf>
    <xf numFmtId="0" fontId="118" fillId="0" borderId="27" xfId="0" applyFont="1" applyBorder="1"/>
    <xf numFmtId="0" fontId="118" fillId="0" borderId="0" xfId="0" applyFont="1"/>
    <xf numFmtId="0" fontId="119" fillId="0" borderId="26" xfId="0" applyFont="1" applyBorder="1" applyAlignment="1">
      <alignment horizontal="center" vertical="center"/>
    </xf>
    <xf numFmtId="0" fontId="133" fillId="0" borderId="26" xfId="0" applyFont="1" applyBorder="1"/>
    <xf numFmtId="0" fontId="134" fillId="0" borderId="36" xfId="0" applyFont="1" applyBorder="1" applyAlignment="1">
      <alignment horizontal="center" vertical="center" wrapText="1"/>
    </xf>
    <xf numFmtId="0" fontId="111" fillId="0" borderId="36" xfId="0" applyFont="1" applyBorder="1"/>
    <xf numFmtId="166" fontId="111" fillId="0" borderId="35" xfId="0" applyNumberFormat="1" applyFont="1" applyBorder="1" applyAlignment="1">
      <alignment horizontal="center" vertical="center"/>
    </xf>
    <xf numFmtId="0" fontId="133" fillId="0" borderId="0" xfId="0" applyFont="1"/>
    <xf numFmtId="0" fontId="134" fillId="0" borderId="26" xfId="0" applyFont="1" applyBorder="1" applyAlignment="1">
      <alignment horizontal="center" vertical="center"/>
    </xf>
    <xf numFmtId="0" fontId="43" fillId="32" borderId="10" xfId="49" applyFont="1" applyFill="1" applyBorder="1" applyAlignment="1">
      <alignment horizontal="left" wrapText="1"/>
    </xf>
    <xf numFmtId="0" fontId="43" fillId="32" borderId="13" xfId="49" applyFont="1" applyFill="1" applyBorder="1" applyAlignment="1">
      <alignment horizontal="left" wrapText="1"/>
    </xf>
    <xf numFmtId="0" fontId="43" fillId="32" borderId="13" xfId="49" applyFont="1" applyFill="1" applyBorder="1" applyAlignment="1"/>
    <xf numFmtId="0" fontId="43" fillId="32" borderId="18" xfId="49" applyFont="1" applyFill="1" applyBorder="1" applyAlignment="1">
      <alignment wrapText="1"/>
    </xf>
    <xf numFmtId="0" fontId="43" fillId="32" borderId="12" xfId="49" applyFont="1" applyFill="1" applyBorder="1" applyAlignment="1">
      <alignment wrapText="1"/>
    </xf>
    <xf numFmtId="0" fontId="43" fillId="24" borderId="10" xfId="0" applyFont="1" applyFill="1" applyBorder="1" applyAlignment="1"/>
    <xf numFmtId="0" fontId="10" fillId="24" borderId="13" xfId="0" applyFont="1" applyFill="1" applyBorder="1" applyAlignment="1"/>
    <xf numFmtId="0" fontId="10" fillId="25" borderId="10" xfId="0" quotePrefix="1" applyFont="1" applyFill="1" applyBorder="1" applyAlignment="1"/>
    <xf numFmtId="0" fontId="10" fillId="26" borderId="10" xfId="0" applyFont="1" applyFill="1" applyBorder="1" applyAlignment="1"/>
    <xf numFmtId="0" fontId="10" fillId="25" borderId="10" xfId="0" applyFont="1" applyFill="1" applyBorder="1" applyAlignment="1">
      <alignment horizontal="left"/>
    </xf>
    <xf numFmtId="3" fontId="43" fillId="24" borderId="10" xfId="0" applyNumberFormat="1" applyFont="1" applyFill="1" applyBorder="1" applyAlignment="1"/>
    <xf numFmtId="0" fontId="43" fillId="24" borderId="13" xfId="0" applyFont="1" applyFill="1" applyBorder="1" applyAlignment="1"/>
    <xf numFmtId="49" fontId="10" fillId="0" borderId="10" xfId="0" applyNumberFormat="1" applyFont="1" applyFill="1" applyBorder="1" applyAlignment="1"/>
    <xf numFmtId="0" fontId="43" fillId="24" borderId="18" xfId="0" applyFont="1" applyFill="1" applyBorder="1" applyAlignment="1"/>
    <xf numFmtId="0" fontId="10" fillId="41" borderId="13" xfId="0" applyFont="1" applyFill="1" applyBorder="1" applyAlignment="1"/>
    <xf numFmtId="0" fontId="10" fillId="34" borderId="10" xfId="0" applyFont="1" applyFill="1" applyBorder="1" applyAlignment="1"/>
    <xf numFmtId="0" fontId="10" fillId="24" borderId="18" xfId="0" applyFont="1" applyFill="1" applyBorder="1" applyAlignment="1"/>
    <xf numFmtId="0" fontId="10" fillId="0" borderId="10" xfId="0" quotePrefix="1" applyFont="1" applyBorder="1" applyAlignment="1"/>
    <xf numFmtId="0" fontId="43" fillId="24" borderId="19" xfId="0" applyFont="1" applyFill="1" applyBorder="1" applyAlignment="1"/>
    <xf numFmtId="0" fontId="0" fillId="0" borderId="0" xfId="0" applyFill="1" applyAlignment="1">
      <alignment wrapText="1"/>
    </xf>
    <xf numFmtId="49" fontId="35" fillId="24" borderId="10" xfId="0" applyNumberFormat="1" applyFont="1" applyFill="1" applyBorder="1"/>
    <xf numFmtId="0" fontId="27" fillId="0" borderId="10" xfId="0" applyFont="1" applyFill="1" applyBorder="1" applyAlignment="1">
      <alignment vertical="center" wrapText="1"/>
    </xf>
    <xf numFmtId="0" fontId="0" fillId="0" borderId="10" xfId="0" applyFill="1" applyBorder="1" applyAlignment="1">
      <alignment horizontal="center" vertical="center"/>
    </xf>
    <xf numFmtId="0" fontId="90" fillId="0" borderId="14" xfId="0" applyFont="1" applyFill="1" applyBorder="1" applyAlignment="1">
      <alignment vertical="center"/>
    </xf>
    <xf numFmtId="0" fontId="90" fillId="0" borderId="14" xfId="0" applyFont="1" applyFill="1" applyBorder="1" applyAlignment="1">
      <alignment vertical="center" wrapText="1"/>
    </xf>
    <xf numFmtId="0" fontId="27" fillId="0" borderId="14" xfId="0" applyFont="1" applyFill="1" applyBorder="1" applyAlignment="1">
      <alignment vertical="center" wrapText="1"/>
    </xf>
    <xf numFmtId="0" fontId="0" fillId="0" borderId="14" xfId="0" applyFill="1" applyBorder="1" applyAlignment="1">
      <alignment vertical="center"/>
    </xf>
    <xf numFmtId="0" fontId="27" fillId="0" borderId="14" xfId="0" applyFont="1" applyFill="1" applyBorder="1" applyAlignment="1">
      <alignment horizontal="left" vertical="center"/>
    </xf>
    <xf numFmtId="0" fontId="27" fillId="0" borderId="10" xfId="0" applyFont="1" applyFill="1" applyBorder="1" applyAlignment="1">
      <alignment vertical="center"/>
    </xf>
    <xf numFmtId="0" fontId="27" fillId="0" borderId="10" xfId="0" applyFont="1" applyFill="1" applyBorder="1" applyAlignment="1">
      <alignment horizontal="right" vertical="center" wrapText="1"/>
    </xf>
    <xf numFmtId="0" fontId="27" fillId="0" borderId="10" xfId="0" applyFont="1" applyFill="1" applyBorder="1" applyAlignment="1">
      <alignment horizontal="left" vertical="center"/>
    </xf>
    <xf numFmtId="0" fontId="81" fillId="0" borderId="0" xfId="0" applyFont="1" applyBorder="1" applyAlignment="1"/>
    <xf numFmtId="0" fontId="135" fillId="0" borderId="10" xfId="0" applyFont="1" applyFill="1" applyBorder="1" applyAlignment="1">
      <alignment horizontal="left" wrapText="1"/>
    </xf>
    <xf numFmtId="0" fontId="11" fillId="26" borderId="13" xfId="0" applyFont="1" applyFill="1" applyBorder="1" applyAlignment="1">
      <alignment wrapText="1"/>
    </xf>
    <xf numFmtId="0" fontId="43" fillId="24" borderId="13" xfId="0" applyFont="1" applyFill="1" applyBorder="1" applyAlignment="1">
      <alignment wrapText="1"/>
    </xf>
    <xf numFmtId="0" fontId="43" fillId="24" borderId="18" xfId="0" applyFont="1" applyFill="1" applyBorder="1" applyAlignment="1">
      <alignment wrapText="1"/>
    </xf>
    <xf numFmtId="0" fontId="11" fillId="34" borderId="13" xfId="0" applyFont="1" applyFill="1" applyBorder="1" applyAlignment="1">
      <alignment wrapText="1"/>
    </xf>
    <xf numFmtId="0" fontId="0" fillId="42" borderId="10" xfId="0" applyFill="1" applyBorder="1" applyAlignment="1">
      <alignment wrapText="1"/>
    </xf>
    <xf numFmtId="0" fontId="0" fillId="0" borderId="10" xfId="0" applyFill="1" applyBorder="1" applyAlignment="1">
      <alignment horizontal="center" wrapText="1"/>
    </xf>
    <xf numFmtId="0" fontId="113" fillId="0" borderId="14" xfId="0" applyFont="1" applyBorder="1" applyAlignment="1">
      <alignment horizontal="center" vertical="center"/>
    </xf>
    <xf numFmtId="0" fontId="43" fillId="36" borderId="10" xfId="0" applyFont="1" applyFill="1" applyBorder="1" applyAlignment="1">
      <alignment wrapText="1"/>
    </xf>
    <xf numFmtId="0" fontId="0" fillId="0" borderId="10" xfId="0" applyFill="1" applyBorder="1" applyAlignment="1">
      <alignment vertical="center" wrapText="1"/>
    </xf>
    <xf numFmtId="0" fontId="10" fillId="0" borderId="13" xfId="64" quotePrefix="1" applyNumberFormat="1" applyFont="1" applyFill="1" applyBorder="1" applyAlignment="1">
      <alignment horizontal="center" wrapText="1"/>
    </xf>
    <xf numFmtId="0" fontId="10" fillId="0" borderId="13" xfId="64" applyNumberFormat="1" applyFont="1" applyFill="1" applyBorder="1" applyAlignment="1">
      <alignment horizontal="center"/>
    </xf>
    <xf numFmtId="0" fontId="10" fillId="0" borderId="10" xfId="64" applyNumberFormat="1" applyFont="1" applyFill="1" applyBorder="1" applyAlignment="1">
      <alignment horizontal="center"/>
    </xf>
    <xf numFmtId="0" fontId="10" fillId="0" borderId="13" xfId="64" applyNumberFormat="1" applyFont="1" applyFill="1" applyBorder="1" applyAlignment="1">
      <alignment horizontal="center" wrapText="1"/>
    </xf>
    <xf numFmtId="0" fontId="10" fillId="0" borderId="13" xfId="64" applyNumberFormat="1" applyFont="1" applyFill="1" applyBorder="1" applyAlignment="1" applyProtection="1">
      <alignment horizontal="center" wrapText="1"/>
      <protection locked="0"/>
    </xf>
    <xf numFmtId="0" fontId="10" fillId="0" borderId="13" xfId="64" applyNumberFormat="1" applyFont="1" applyFill="1" applyBorder="1" applyAlignment="1" applyProtection="1">
      <alignment horizontal="center"/>
      <protection locked="0"/>
    </xf>
    <xf numFmtId="0" fontId="10" fillId="0" borderId="10" xfId="64" quotePrefix="1" applyNumberFormat="1" applyFont="1" applyFill="1" applyBorder="1" applyAlignment="1">
      <alignment horizontal="center" wrapText="1"/>
    </xf>
    <xf numFmtId="0" fontId="54" fillId="0" borderId="13" xfId="64" applyNumberFormat="1" applyFont="1" applyFill="1" applyBorder="1" applyAlignment="1">
      <alignment horizontal="center"/>
    </xf>
    <xf numFmtId="0" fontId="10" fillId="0" borderId="10" xfId="64" applyNumberFormat="1" applyFont="1" applyFill="1" applyBorder="1" applyAlignment="1">
      <alignment horizontal="center" wrapText="1"/>
    </xf>
    <xf numFmtId="0" fontId="107" fillId="0" borderId="10" xfId="0" applyFont="1" applyBorder="1" applyAlignment="1">
      <alignment horizontal="center" vertical="center"/>
    </xf>
    <xf numFmtId="166" fontId="118" fillId="0" borderId="21" xfId="0" applyNumberFormat="1" applyFont="1" applyBorder="1"/>
    <xf numFmtId="0" fontId="113" fillId="0" borderId="10" xfId="0" applyFont="1" applyBorder="1" applyAlignment="1">
      <alignment horizontal="left" vertical="center"/>
    </xf>
    <xf numFmtId="0" fontId="113" fillId="0" borderId="10" xfId="0" quotePrefix="1" applyFont="1" applyBorder="1" applyAlignment="1">
      <alignment horizontal="center" vertical="center"/>
    </xf>
    <xf numFmtId="0" fontId="136" fillId="0" borderId="70" xfId="0" applyFont="1" applyBorder="1" applyAlignment="1">
      <alignment vertical="center"/>
    </xf>
    <xf numFmtId="0" fontId="136" fillId="0" borderId="71" xfId="0" applyFont="1" applyBorder="1" applyAlignment="1">
      <alignment vertical="center"/>
    </xf>
    <xf numFmtId="0" fontId="10" fillId="41" borderId="10" xfId="0" applyFont="1" applyFill="1" applyBorder="1" applyAlignment="1">
      <alignment wrapText="1"/>
    </xf>
    <xf numFmtId="0" fontId="10" fillId="41" borderId="10" xfId="0" quotePrefix="1" applyFont="1" applyFill="1" applyBorder="1" applyAlignment="1">
      <alignment wrapText="1"/>
    </xf>
    <xf numFmtId="0" fontId="10" fillId="41" borderId="10" xfId="0" quotePrefix="1" applyFont="1" applyFill="1" applyBorder="1" applyAlignment="1"/>
    <xf numFmtId="0" fontId="10" fillId="41" borderId="13" xfId="0" applyFont="1" applyFill="1" applyBorder="1" applyAlignment="1">
      <alignment wrapText="1"/>
    </xf>
    <xf numFmtId="0" fontId="0" fillId="0" borderId="0" xfId="0" applyFont="1" applyAlignment="1">
      <alignment vertical="top" wrapText="1"/>
    </xf>
    <xf numFmtId="49" fontId="27" fillId="0" borderId="10" xfId="0" applyNumberFormat="1" applyFont="1" applyBorder="1" applyAlignment="1">
      <alignment horizontal="center" vertical="top" wrapText="1"/>
    </xf>
    <xf numFmtId="0" fontId="0" fillId="0" borderId="10" xfId="0" applyFont="1" applyBorder="1" applyAlignment="1">
      <alignment horizontal="center" vertical="top" wrapText="1"/>
    </xf>
    <xf numFmtId="0" fontId="0" fillId="0" borderId="10" xfId="0" applyFont="1" applyFill="1" applyBorder="1" applyAlignment="1">
      <alignment horizontal="center" vertical="top" wrapText="1"/>
    </xf>
    <xf numFmtId="49" fontId="27" fillId="0" borderId="10" xfId="0" applyNumberFormat="1" applyFont="1" applyFill="1" applyBorder="1" applyAlignment="1">
      <alignment horizontal="center" vertical="top" wrapText="1"/>
    </xf>
    <xf numFmtId="0" fontId="0" fillId="0" borderId="0" xfId="0" applyFont="1" applyFill="1" applyAlignment="1">
      <alignment vertical="top" wrapText="1"/>
    </xf>
    <xf numFmtId="0" fontId="57" fillId="0" borderId="10" xfId="0" applyFont="1" applyFill="1" applyBorder="1" applyAlignment="1">
      <alignment horizontal="center" vertical="top" wrapText="1"/>
    </xf>
    <xf numFmtId="0" fontId="0" fillId="0" borderId="0" xfId="0" applyFill="1" applyAlignment="1">
      <alignment vertical="top" wrapText="1"/>
    </xf>
    <xf numFmtId="0" fontId="27" fillId="0" borderId="0" xfId="0" applyFont="1" applyFill="1" applyAlignment="1">
      <alignment vertical="top" wrapText="1"/>
    </xf>
    <xf numFmtId="0" fontId="0" fillId="0" borderId="0" xfId="0" applyFont="1" applyFill="1" applyAlignment="1">
      <alignment horizontal="center" vertical="top" wrapText="1"/>
    </xf>
    <xf numFmtId="49" fontId="98" fillId="4" borderId="13" xfId="46" applyNumberFormat="1" applyFont="1" applyBorder="1" applyAlignment="1">
      <alignment horizontal="center" vertical="top" wrapText="1"/>
    </xf>
    <xf numFmtId="49" fontId="98" fillId="4" borderId="10" xfId="46" applyNumberFormat="1" applyFont="1" applyBorder="1" applyAlignment="1">
      <alignment horizontal="center" vertical="top" wrapText="1"/>
    </xf>
    <xf numFmtId="0" fontId="10" fillId="0" borderId="11" xfId="0" applyFont="1" applyFill="1" applyBorder="1" applyAlignment="1">
      <alignment horizontal="left"/>
    </xf>
    <xf numFmtId="0" fontId="10" fillId="0" borderId="11" xfId="0" applyFont="1" applyBorder="1" applyAlignment="1">
      <alignment horizontal="left"/>
    </xf>
    <xf numFmtId="0" fontId="10" fillId="24" borderId="11" xfId="0" applyFont="1" applyFill="1" applyBorder="1" applyAlignment="1">
      <alignment horizontal="left"/>
    </xf>
    <xf numFmtId="0" fontId="87" fillId="0" borderId="0" xfId="0" applyFont="1" applyFill="1" applyAlignment="1">
      <alignment vertical="top" wrapText="1"/>
    </xf>
    <xf numFmtId="0" fontId="37" fillId="32" borderId="10" xfId="64" applyNumberFormat="1" applyFont="1" applyFill="1" applyBorder="1" applyAlignment="1">
      <alignment horizontal="center" wrapText="1"/>
    </xf>
    <xf numFmtId="0" fontId="80" fillId="25" borderId="10" xfId="0" applyFont="1" applyFill="1" applyBorder="1" applyAlignment="1">
      <alignment vertical="center"/>
    </xf>
    <xf numFmtId="0" fontId="80" fillId="24" borderId="10" xfId="0" applyFont="1" applyFill="1" applyBorder="1" applyAlignment="1">
      <alignment vertical="center"/>
    </xf>
    <xf numFmtId="0" fontId="113" fillId="0" borderId="54" xfId="0" applyFont="1" applyBorder="1" applyAlignment="1">
      <alignment horizontal="center" vertical="center" wrapText="1"/>
    </xf>
    <xf numFmtId="0" fontId="113" fillId="0" borderId="16" xfId="0" applyFont="1" applyBorder="1" applyAlignment="1">
      <alignment horizontal="center" vertical="center" wrapText="1"/>
    </xf>
    <xf numFmtId="0" fontId="113" fillId="0" borderId="16" xfId="0" applyFont="1" applyBorder="1" applyAlignment="1">
      <alignment horizontal="center" vertical="center"/>
    </xf>
    <xf numFmtId="0" fontId="0" fillId="0" borderId="0" xfId="0" applyAlignment="1">
      <alignment vertical="center"/>
    </xf>
    <xf numFmtId="0" fontId="10" fillId="0" borderId="0" xfId="64" applyNumberFormat="1" applyFont="1" applyBorder="1" applyAlignment="1">
      <alignment horizontal="center" vertical="center" wrapText="1"/>
    </xf>
    <xf numFmtId="0" fontId="0" fillId="0" borderId="0" xfId="0" applyFill="1" applyAlignment="1">
      <alignment vertical="center"/>
    </xf>
    <xf numFmtId="0" fontId="43" fillId="32" borderId="10" xfId="64" applyNumberFormat="1" applyFont="1" applyFill="1" applyBorder="1" applyAlignment="1">
      <alignment horizontal="center" vertical="center" wrapText="1"/>
    </xf>
    <xf numFmtId="0" fontId="39" fillId="24" borderId="10" xfId="0" applyFont="1" applyFill="1" applyBorder="1" applyAlignment="1">
      <alignment vertical="center"/>
    </xf>
    <xf numFmtId="0" fontId="39" fillId="25" borderId="10" xfId="0" applyFont="1" applyFill="1" applyBorder="1" applyAlignment="1">
      <alignment vertical="center"/>
    </xf>
    <xf numFmtId="0" fontId="27" fillId="0" borderId="10" xfId="0" quotePrefix="1" applyFont="1" applyFill="1" applyBorder="1" applyAlignment="1">
      <alignment horizontal="left" vertical="center"/>
    </xf>
    <xf numFmtId="0" fontId="0" fillId="0" borderId="37" xfId="0" applyFill="1" applyBorder="1" applyAlignment="1">
      <alignment horizontal="center" vertical="center"/>
    </xf>
    <xf numFmtId="0" fontId="27" fillId="0" borderId="10" xfId="0" applyFont="1" applyFill="1" applyBorder="1" applyAlignment="1">
      <alignment horizontal="left"/>
    </xf>
    <xf numFmtId="0" fontId="27" fillId="0" borderId="10" xfId="0" applyFont="1" applyFill="1" applyBorder="1" applyAlignment="1">
      <alignment horizontal="justify" wrapText="1"/>
    </xf>
    <xf numFmtId="0" fontId="35" fillId="24" borderId="10" xfId="0" applyFont="1" applyFill="1" applyBorder="1" applyAlignment="1">
      <alignment horizontal="left" wrapText="1"/>
    </xf>
    <xf numFmtId="0" fontId="13" fillId="0" borderId="0" xfId="0" applyFont="1" applyBorder="1" applyAlignment="1">
      <alignment horizontal="center"/>
    </xf>
    <xf numFmtId="0" fontId="27" fillId="0" borderId="13" xfId="0" applyFont="1" applyFill="1" applyBorder="1" applyAlignment="1">
      <alignment wrapText="1"/>
    </xf>
    <xf numFmtId="0" fontId="27" fillId="0" borderId="10" xfId="0" quotePrefix="1" applyFont="1" applyFill="1" applyBorder="1" applyAlignment="1">
      <alignment wrapText="1"/>
    </xf>
    <xf numFmtId="49" fontId="27" fillId="0" borderId="10" xfId="0" quotePrefix="1" applyNumberFormat="1" applyFont="1" applyFill="1" applyBorder="1" applyAlignment="1">
      <alignment wrapText="1"/>
    </xf>
    <xf numFmtId="0" fontId="56" fillId="0" borderId="10" xfId="0" applyFont="1" applyFill="1" applyBorder="1"/>
    <xf numFmtId="0" fontId="10" fillId="24" borderId="18" xfId="0" applyFont="1" applyFill="1" applyBorder="1" applyAlignment="1">
      <alignment wrapText="1"/>
    </xf>
    <xf numFmtId="0" fontId="10" fillId="25" borderId="18" xfId="0" applyFont="1" applyFill="1" applyBorder="1" applyAlignment="1">
      <alignment wrapText="1"/>
    </xf>
    <xf numFmtId="0" fontId="10" fillId="0" borderId="10" xfId="0" applyFont="1" applyBorder="1" applyAlignment="1"/>
    <xf numFmtId="0" fontId="10" fillId="0" borderId="12" xfId="64" applyNumberFormat="1" applyFont="1" applyFill="1" applyBorder="1" applyAlignment="1">
      <alignment horizontal="center"/>
    </xf>
    <xf numFmtId="0" fontId="85" fillId="0" borderId="0" xfId="63"/>
    <xf numFmtId="0" fontId="79" fillId="0" borderId="10" xfId="63" applyFont="1" applyFill="1" applyBorder="1" applyAlignment="1">
      <alignment horizontal="center"/>
    </xf>
    <xf numFmtId="0" fontId="79" fillId="0" borderId="10" xfId="63" applyFont="1" applyFill="1" applyBorder="1" applyAlignment="1">
      <alignment horizontal="center" vertical="center"/>
    </xf>
    <xf numFmtId="0" fontId="12" fillId="0" borderId="10" xfId="63" applyFont="1" applyFill="1" applyBorder="1" applyAlignment="1">
      <alignment horizontal="center" vertical="center"/>
    </xf>
    <xf numFmtId="0" fontId="56" fillId="0" borderId="0" xfId="63" applyFont="1"/>
    <xf numFmtId="0" fontId="56" fillId="0" borderId="0" xfId="63" applyFont="1" applyAlignment="1">
      <alignment wrapText="1"/>
    </xf>
    <xf numFmtId="0" fontId="85" fillId="0" borderId="0" xfId="63" applyAlignment="1">
      <alignment wrapText="1"/>
    </xf>
    <xf numFmtId="0" fontId="12" fillId="43" borderId="10" xfId="63" applyFont="1" applyFill="1" applyBorder="1" applyAlignment="1">
      <alignment horizontal="center" vertical="center"/>
    </xf>
    <xf numFmtId="0" fontId="12" fillId="42" borderId="10" xfId="63" applyFont="1" applyFill="1" applyBorder="1" applyAlignment="1">
      <alignment horizontal="center" vertical="center"/>
    </xf>
    <xf numFmtId="0" fontId="85" fillId="0" borderId="0" xfId="63" applyAlignment="1">
      <alignment vertical="center"/>
    </xf>
    <xf numFmtId="0" fontId="79" fillId="43" borderId="10" xfId="63" applyFont="1" applyFill="1" applyBorder="1" applyAlignment="1">
      <alignment horizontal="center" vertical="center"/>
    </xf>
    <xf numFmtId="0" fontId="27" fillId="0" borderId="0" xfId="0" applyFont="1" applyFill="1" applyBorder="1" applyAlignment="1"/>
    <xf numFmtId="0" fontId="138" fillId="0" borderId="10" xfId="0" applyFont="1" applyFill="1" applyBorder="1" applyAlignment="1">
      <alignment wrapText="1"/>
    </xf>
    <xf numFmtId="0" fontId="139" fillId="0" borderId="10" xfId="0" applyFont="1" applyFill="1" applyBorder="1" applyAlignment="1">
      <alignment wrapText="1"/>
    </xf>
    <xf numFmtId="0" fontId="140" fillId="0" borderId="0" xfId="0" applyFont="1" applyFill="1"/>
    <xf numFmtId="0" fontId="0" fillId="0" borderId="10" xfId="0" applyBorder="1" applyAlignment="1">
      <alignment horizontal="right" vertical="top" wrapText="1"/>
    </xf>
    <xf numFmtId="0" fontId="132" fillId="0" borderId="10" xfId="0" applyFont="1" applyFill="1" applyBorder="1"/>
    <xf numFmtId="0" fontId="0" fillId="0" borderId="78" xfId="0" applyFill="1" applyBorder="1" applyAlignment="1">
      <alignment vertical="center"/>
    </xf>
    <xf numFmtId="0" fontId="0" fillId="0" borderId="78" xfId="0" applyFill="1" applyBorder="1" applyAlignment="1">
      <alignment vertical="center" wrapText="1"/>
    </xf>
    <xf numFmtId="0" fontId="92" fillId="0" borderId="0" xfId="0" applyFont="1"/>
    <xf numFmtId="0" fontId="27" fillId="0" borderId="10" xfId="0" applyFont="1" applyFill="1" applyBorder="1" applyAlignment="1">
      <alignment horizontal="right" wrapText="1"/>
    </xf>
    <xf numFmtId="0" fontId="13" fillId="0" borderId="0" xfId="0" applyFont="1" applyBorder="1" applyAlignment="1">
      <alignment horizontal="left" wrapText="1"/>
    </xf>
    <xf numFmtId="0" fontId="0" fillId="0" borderId="13" xfId="0" applyFill="1" applyBorder="1" applyAlignment="1">
      <alignment horizontal="center" vertical="center"/>
    </xf>
    <xf numFmtId="0" fontId="10" fillId="0" borderId="10" xfId="0" applyFont="1" applyFill="1" applyBorder="1" applyAlignment="1">
      <alignment wrapText="1"/>
    </xf>
    <xf numFmtId="0" fontId="10" fillId="0" borderId="10" xfId="0" applyFont="1" applyBorder="1" applyAlignment="1">
      <alignment wrapText="1"/>
    </xf>
    <xf numFmtId="0" fontId="87" fillId="0" borderId="0" xfId="0" applyFont="1"/>
    <xf numFmtId="0" fontId="27" fillId="0" borderId="10" xfId="0" applyNumberFormat="1" applyFont="1" applyFill="1" applyBorder="1" applyAlignment="1">
      <alignment horizontal="right" vertical="top" wrapText="1"/>
    </xf>
    <xf numFmtId="0" fontId="27" fillId="0" borderId="67" xfId="0" applyFont="1" applyFill="1" applyBorder="1" applyAlignment="1">
      <alignment horizontal="left"/>
    </xf>
    <xf numFmtId="0" fontId="27" fillId="0" borderId="0" xfId="0" applyFont="1" applyBorder="1" applyAlignment="1">
      <alignment horizontal="right" wrapText="1"/>
    </xf>
    <xf numFmtId="0" fontId="27" fillId="43" borderId="10" xfId="0" applyFont="1" applyFill="1" applyBorder="1" applyAlignment="1">
      <alignment vertical="center" wrapText="1"/>
    </xf>
    <xf numFmtId="0" fontId="0" fillId="0" borderId="0" xfId="0" applyFill="1" applyBorder="1" applyAlignment="1">
      <alignment horizontal="center" vertical="center"/>
    </xf>
    <xf numFmtId="0" fontId="0" fillId="0" borderId="0" xfId="0" applyFill="1" applyBorder="1" applyAlignment="1">
      <alignment horizontal="center" vertical="center" textRotation="255"/>
    </xf>
    <xf numFmtId="0" fontId="0" fillId="0" borderId="0" xfId="0" applyBorder="1" applyAlignment="1">
      <alignment horizontal="center"/>
    </xf>
    <xf numFmtId="0" fontId="27" fillId="0" borderId="0" xfId="0" applyFont="1" applyFill="1" applyBorder="1" applyAlignment="1">
      <alignment vertical="top"/>
    </xf>
    <xf numFmtId="0" fontId="27" fillId="0" borderId="10" xfId="62" applyFont="1" applyFill="1" applyBorder="1" applyAlignment="1">
      <alignment wrapText="1"/>
    </xf>
    <xf numFmtId="0" fontId="8" fillId="0" borderId="0" xfId="89"/>
    <xf numFmtId="0" fontId="113" fillId="0" borderId="16" xfId="0" applyFont="1" applyFill="1" applyBorder="1" applyAlignment="1">
      <alignment horizontal="center" vertical="center" wrapText="1"/>
    </xf>
    <xf numFmtId="0" fontId="0" fillId="0" borderId="0" xfId="0" applyAlignment="1"/>
    <xf numFmtId="0" fontId="114" fillId="37" borderId="84" xfId="0" applyFont="1" applyFill="1" applyBorder="1" applyAlignment="1">
      <alignment vertical="center" textRotation="255" wrapText="1"/>
    </xf>
    <xf numFmtId="0" fontId="114" fillId="37" borderId="76" xfId="0" applyFont="1" applyFill="1" applyBorder="1" applyAlignment="1">
      <alignment vertical="center" textRotation="255" wrapText="1"/>
    </xf>
    <xf numFmtId="166" fontId="114" fillId="37" borderId="85" xfId="0" applyNumberFormat="1" applyFont="1" applyFill="1" applyBorder="1" applyAlignment="1">
      <alignment vertical="center" textRotation="255" wrapText="1"/>
    </xf>
    <xf numFmtId="166" fontId="114" fillId="37" borderId="76" xfId="0" applyNumberFormat="1" applyFont="1" applyFill="1" applyBorder="1" applyAlignment="1">
      <alignment vertical="center" textRotation="255" wrapText="1"/>
    </xf>
    <xf numFmtId="0" fontId="114" fillId="37" borderId="77" xfId="0" applyFont="1" applyFill="1" applyBorder="1" applyAlignment="1">
      <alignment vertical="center" textRotation="255" wrapText="1"/>
    </xf>
    <xf numFmtId="0" fontId="90" fillId="0" borderId="22" xfId="0" applyFont="1" applyBorder="1" applyAlignment="1">
      <alignment horizontal="center"/>
    </xf>
    <xf numFmtId="0" fontId="90" fillId="0" borderId="36" xfId="0" applyFont="1" applyBorder="1" applyAlignment="1">
      <alignment horizontal="left" wrapText="1"/>
    </xf>
    <xf numFmtId="0" fontId="154" fillId="37" borderId="32" xfId="0" applyFont="1" applyFill="1" applyBorder="1" applyAlignment="1">
      <alignment vertical="center" textRotation="255" wrapText="1"/>
    </xf>
    <xf numFmtId="0" fontId="154" fillId="37" borderId="33" xfId="0" applyFont="1" applyFill="1" applyBorder="1" applyAlignment="1">
      <alignment vertical="center" textRotation="255" wrapText="1"/>
    </xf>
    <xf numFmtId="0" fontId="154" fillId="37" borderId="35" xfId="0" applyFont="1" applyFill="1" applyBorder="1" applyAlignment="1">
      <alignment vertical="center" textRotation="255" wrapText="1"/>
    </xf>
    <xf numFmtId="0" fontId="92" fillId="0" borderId="26" xfId="0" applyFont="1" applyBorder="1" applyAlignment="1">
      <alignment horizontal="center"/>
    </xf>
    <xf numFmtId="0" fontId="92" fillId="0" borderId="27" xfId="0" applyFont="1" applyBorder="1" applyAlignment="1">
      <alignment horizontal="left" wrapText="1"/>
    </xf>
    <xf numFmtId="0" fontId="155" fillId="0" borderId="0" xfId="0" applyFont="1" applyBorder="1" applyAlignment="1">
      <alignment wrapText="1"/>
    </xf>
    <xf numFmtId="0" fontId="103" fillId="37" borderId="35" xfId="0" applyFont="1" applyFill="1" applyBorder="1" applyAlignment="1">
      <alignment vertical="center" textRotation="255" wrapText="1"/>
    </xf>
    <xf numFmtId="0" fontId="103" fillId="37" borderId="33" xfId="0" applyFont="1" applyFill="1" applyBorder="1" applyAlignment="1">
      <alignment vertical="center" textRotation="255" wrapText="1"/>
    </xf>
    <xf numFmtId="0" fontId="156" fillId="0" borderId="0" xfId="0" applyFont="1" applyBorder="1" applyAlignment="1">
      <alignment horizontal="center" vertical="center" wrapText="1"/>
    </xf>
    <xf numFmtId="166" fontId="157" fillId="0" borderId="0" xfId="0" applyNumberFormat="1" applyFont="1" applyBorder="1"/>
    <xf numFmtId="0" fontId="157" fillId="0" borderId="37" xfId="0" applyFont="1" applyBorder="1"/>
    <xf numFmtId="0" fontId="156" fillId="0" borderId="13" xfId="0" applyFont="1" applyBorder="1" applyAlignment="1">
      <alignment horizontal="left" vertical="center" wrapText="1"/>
    </xf>
    <xf numFmtId="0" fontId="156" fillId="0" borderId="10" xfId="0" applyFont="1" applyBorder="1" applyAlignment="1">
      <alignment horizontal="center" vertical="center" wrapText="1"/>
    </xf>
    <xf numFmtId="0" fontId="113" fillId="0" borderId="10" xfId="0" applyFont="1" applyBorder="1" applyAlignment="1">
      <alignment horizontal="center" vertical="center" wrapText="1"/>
    </xf>
    <xf numFmtId="0" fontId="157" fillId="0" borderId="0" xfId="0" applyFont="1" applyFill="1" applyBorder="1" applyAlignment="1">
      <alignment horizontal="center" vertical="center" wrapText="1"/>
    </xf>
    <xf numFmtId="0" fontId="156" fillId="0" borderId="0" xfId="0" applyFont="1" applyBorder="1" applyAlignment="1">
      <alignment horizontal="left" vertical="center" wrapText="1"/>
    </xf>
    <xf numFmtId="0" fontId="156" fillId="0" borderId="16" xfId="0" applyFont="1" applyBorder="1" applyAlignment="1">
      <alignment horizontal="center" vertical="center" wrapText="1"/>
    </xf>
    <xf numFmtId="0" fontId="157" fillId="0" borderId="38" xfId="0" applyFont="1" applyFill="1" applyBorder="1" applyAlignment="1">
      <alignment horizontal="center" vertical="center" wrapText="1"/>
    </xf>
    <xf numFmtId="0" fontId="157" fillId="0" borderId="16" xfId="0" applyFont="1" applyFill="1" applyBorder="1" applyAlignment="1">
      <alignment horizontal="center" vertical="center" wrapText="1"/>
    </xf>
    <xf numFmtId="0" fontId="156" fillId="0" borderId="56" xfId="0" applyFont="1" applyBorder="1" applyAlignment="1">
      <alignment horizontal="left" vertical="center" wrapText="1"/>
    </xf>
    <xf numFmtId="0" fontId="107" fillId="0" borderId="19" xfId="0" applyFont="1" applyBorder="1" applyAlignment="1">
      <alignment horizontal="center" vertical="center" wrapText="1"/>
    </xf>
    <xf numFmtId="0" fontId="158" fillId="37" borderId="35" xfId="0" applyFont="1" applyFill="1" applyBorder="1" applyAlignment="1">
      <alignment vertical="center" textRotation="255" wrapText="1"/>
    </xf>
    <xf numFmtId="0" fontId="158" fillId="37" borderId="33" xfId="0" applyFont="1" applyFill="1" applyBorder="1" applyAlignment="1">
      <alignment vertical="center" textRotation="255" wrapText="1"/>
    </xf>
    <xf numFmtId="0" fontId="114" fillId="37" borderId="33" xfId="0" applyFont="1" applyFill="1" applyBorder="1" applyAlignment="1">
      <alignment vertical="center" textRotation="255" wrapText="1"/>
    </xf>
    <xf numFmtId="166" fontId="157" fillId="0" borderId="50" xfId="0" applyNumberFormat="1" applyFont="1" applyBorder="1"/>
    <xf numFmtId="0" fontId="157" fillId="0" borderId="20" xfId="0" applyFont="1" applyBorder="1"/>
    <xf numFmtId="0" fontId="157" fillId="0" borderId="10" xfId="0" applyFont="1" applyFill="1" applyBorder="1" applyAlignment="1">
      <alignment horizontal="center" vertical="center" wrapText="1"/>
    </xf>
    <xf numFmtId="0" fontId="156" fillId="0" borderId="10" xfId="0" applyFont="1" applyBorder="1" applyAlignment="1">
      <alignment horizontal="left" vertical="center" wrapText="1"/>
    </xf>
    <xf numFmtId="166" fontId="157" fillId="0" borderId="19" xfId="0" applyNumberFormat="1" applyFont="1" applyBorder="1"/>
    <xf numFmtId="0" fontId="157" fillId="0" borderId="38" xfId="0" applyFont="1" applyBorder="1"/>
    <xf numFmtId="0" fontId="156" fillId="0" borderId="57" xfId="0" applyFont="1" applyBorder="1" applyAlignment="1">
      <alignment horizontal="left" vertical="center" wrapText="1"/>
    </xf>
    <xf numFmtId="0" fontId="156" fillId="0" borderId="56" xfId="0" applyFont="1" applyBorder="1" applyAlignment="1">
      <alignment horizontal="center" vertical="center" wrapText="1"/>
    </xf>
    <xf numFmtId="0" fontId="157" fillId="0" borderId="56" xfId="0" applyFont="1" applyFill="1" applyBorder="1" applyAlignment="1">
      <alignment horizontal="center" vertical="center" wrapText="1"/>
    </xf>
    <xf numFmtId="0" fontId="107" fillId="0" borderId="86" xfId="0" applyFont="1" applyBorder="1" applyAlignment="1">
      <alignment horizontal="center" vertical="center" wrapText="1"/>
    </xf>
    <xf numFmtId="166" fontId="157" fillId="0" borderId="36" xfId="0" applyNumberFormat="1" applyFont="1" applyBorder="1"/>
    <xf numFmtId="0" fontId="157" fillId="0" borderId="61" xfId="0" applyFont="1" applyBorder="1"/>
    <xf numFmtId="0" fontId="157" fillId="0" borderId="57" xfId="0" applyFont="1" applyFill="1" applyBorder="1" applyAlignment="1">
      <alignment horizontal="center" vertical="center" wrapText="1"/>
    </xf>
    <xf numFmtId="0" fontId="157" fillId="0" borderId="36" xfId="0" applyFont="1" applyBorder="1"/>
    <xf numFmtId="0" fontId="156" fillId="0" borderId="87" xfId="0" applyFont="1" applyBorder="1" applyAlignment="1">
      <alignment horizontal="left" vertical="center" wrapText="1"/>
    </xf>
    <xf numFmtId="0" fontId="107" fillId="0" borderId="12" xfId="0" applyFont="1" applyBorder="1" applyAlignment="1">
      <alignment horizontal="center" vertical="center" wrapText="1"/>
    </xf>
    <xf numFmtId="0" fontId="155" fillId="0" borderId="0" xfId="0" applyFont="1" applyAlignment="1">
      <alignment wrapText="1"/>
    </xf>
    <xf numFmtId="0" fontId="100" fillId="0" borderId="16" xfId="0" applyFont="1" applyBorder="1" applyAlignment="1">
      <alignment horizontal="center" vertical="center" wrapText="1"/>
    </xf>
    <xf numFmtId="0" fontId="159" fillId="0" borderId="10" xfId="0" applyFont="1" applyBorder="1" applyAlignment="1">
      <alignment horizontal="left" vertical="center" wrapText="1"/>
    </xf>
    <xf numFmtId="0" fontId="97" fillId="0" borderId="12" xfId="0" applyFont="1" applyBorder="1" applyAlignment="1">
      <alignment horizontal="center" vertical="center" wrapText="1"/>
    </xf>
    <xf numFmtId="0" fontId="67" fillId="0" borderId="17" xfId="0" applyFont="1" applyFill="1" applyBorder="1" applyAlignment="1">
      <alignment vertical="center" wrapText="1"/>
    </xf>
    <xf numFmtId="0" fontId="67" fillId="0" borderId="19" xfId="0" applyFont="1" applyFill="1" applyBorder="1" applyAlignment="1">
      <alignment vertical="center" wrapText="1"/>
    </xf>
    <xf numFmtId="0" fontId="67" fillId="0" borderId="38" xfId="0" applyFont="1" applyFill="1" applyBorder="1" applyAlignment="1">
      <alignment vertical="center" wrapText="1"/>
    </xf>
    <xf numFmtId="0" fontId="68" fillId="0" borderId="0" xfId="0" applyFont="1" applyBorder="1" applyAlignment="1">
      <alignment vertical="center"/>
    </xf>
    <xf numFmtId="0" fontId="74" fillId="0" borderId="0" xfId="0" applyFont="1" applyBorder="1" applyAlignment="1">
      <alignment vertical="center" wrapText="1"/>
    </xf>
    <xf numFmtId="0" fontId="81" fillId="0" borderId="0" xfId="0" applyFont="1" applyBorder="1" applyAlignment="1">
      <alignment vertical="center"/>
    </xf>
    <xf numFmtId="0" fontId="160" fillId="0" borderId="0" xfId="0" applyFont="1" applyBorder="1" applyAlignment="1">
      <alignment horizontal="left"/>
    </xf>
    <xf numFmtId="0" fontId="160" fillId="0" borderId="0" xfId="0" applyFont="1" applyBorder="1"/>
    <xf numFmtId="0" fontId="160" fillId="0" borderId="0" xfId="0" applyFont="1" applyFill="1" applyBorder="1" applyAlignment="1"/>
    <xf numFmtId="0" fontId="161" fillId="0" borderId="0" xfId="0" applyFont="1"/>
    <xf numFmtId="0" fontId="10" fillId="0" borderId="0" xfId="0" applyFont="1" applyAlignment="1"/>
    <xf numFmtId="49" fontId="43" fillId="24" borderId="10" xfId="0" applyNumberFormat="1" applyFont="1" applyFill="1" applyBorder="1" applyAlignment="1">
      <alignment horizontal="left" wrapText="1"/>
    </xf>
    <xf numFmtId="0" fontId="0" fillId="0" borderId="10" xfId="0" applyBorder="1" applyAlignment="1">
      <alignment horizontal="left" wrapText="1"/>
    </xf>
    <xf numFmtId="49" fontId="43" fillId="0" borderId="10" xfId="0" applyNumberFormat="1" applyFont="1" applyFill="1" applyBorder="1" applyAlignment="1">
      <alignment wrapText="1"/>
    </xf>
    <xf numFmtId="0" fontId="0" fillId="0" borderId="10" xfId="0" applyBorder="1" applyAlignment="1">
      <alignment horizontal="center" wrapText="1"/>
    </xf>
    <xf numFmtId="49" fontId="162" fillId="0" borderId="0" xfId="0" applyNumberFormat="1" applyFont="1" applyFill="1"/>
    <xf numFmtId="49" fontId="43" fillId="0" borderId="0" xfId="0" applyNumberFormat="1" applyFont="1" applyFill="1" applyBorder="1" applyAlignment="1">
      <alignment horizontal="left" wrapText="1"/>
    </xf>
    <xf numFmtId="49" fontId="43" fillId="0" borderId="0" xfId="0" applyNumberFormat="1" applyFont="1" applyFill="1" applyBorder="1" applyAlignment="1">
      <alignment wrapText="1"/>
    </xf>
    <xf numFmtId="49" fontId="163" fillId="0" borderId="0" xfId="0" applyNumberFormat="1" applyFont="1" applyFill="1" applyBorder="1" applyAlignment="1">
      <alignment horizontal="left" wrapText="1"/>
    </xf>
    <xf numFmtId="16" fontId="0" fillId="0" borderId="10" xfId="0" quotePrefix="1" applyNumberFormat="1" applyBorder="1" applyAlignment="1">
      <alignment horizontal="left"/>
    </xf>
    <xf numFmtId="49" fontId="0" fillId="0" borderId="10" xfId="0" applyNumberFormat="1" applyBorder="1"/>
    <xf numFmtId="0" fontId="0" fillId="0" borderId="10" xfId="0" applyBorder="1" applyAlignment="1">
      <alignment horizontal="center"/>
    </xf>
    <xf numFmtId="3" fontId="10" fillId="0" borderId="10" xfId="0" quotePrefix="1" applyNumberFormat="1" applyFont="1" applyFill="1" applyBorder="1" applyAlignment="1">
      <alignment horizontal="left" wrapText="1"/>
    </xf>
    <xf numFmtId="3" fontId="0" fillId="0" borderId="10" xfId="0" quotePrefix="1" applyNumberFormat="1" applyBorder="1" applyAlignment="1">
      <alignment horizontal="left"/>
    </xf>
    <xf numFmtId="0" fontId="27" fillId="0" borderId="10" xfId="0" applyFont="1" applyFill="1" applyBorder="1" applyAlignment="1">
      <alignment horizontal="justify" vertical="center" wrapText="1"/>
    </xf>
    <xf numFmtId="0" fontId="54" fillId="0" borderId="10" xfId="0" applyFont="1" applyFill="1" applyBorder="1" applyAlignment="1">
      <alignment horizontal="left" wrapText="1"/>
    </xf>
    <xf numFmtId="166" fontId="90" fillId="0" borderId="0" xfId="0" applyNumberFormat="1" applyFont="1" applyFill="1" applyBorder="1"/>
    <xf numFmtId="0" fontId="165" fillId="0" borderId="0" xfId="0" applyFont="1"/>
    <xf numFmtId="0" fontId="10" fillId="25" borderId="10" xfId="0" applyFont="1" applyFill="1" applyBorder="1" applyAlignment="1"/>
    <xf numFmtId="0" fontId="10" fillId="41" borderId="10" xfId="0" applyFont="1" applyFill="1" applyBorder="1" applyAlignment="1">
      <alignment wrapText="1"/>
    </xf>
    <xf numFmtId="0" fontId="39" fillId="24" borderId="10" xfId="0" applyFont="1" applyFill="1" applyBorder="1" applyAlignment="1">
      <alignment wrapText="1"/>
    </xf>
    <xf numFmtId="0" fontId="10" fillId="0" borderId="10" xfId="0" applyFont="1" applyFill="1" applyBorder="1" applyAlignment="1">
      <alignment wrapText="1"/>
    </xf>
    <xf numFmtId="0" fontId="10" fillId="0" borderId="10" xfId="0" applyFont="1" applyBorder="1" applyAlignment="1">
      <alignment wrapText="1"/>
    </xf>
    <xf numFmtId="0" fontId="10" fillId="25" borderId="10" xfId="64" applyFont="1" applyFill="1" applyBorder="1" applyAlignment="1">
      <alignment wrapText="1"/>
    </xf>
    <xf numFmtId="0" fontId="0" fillId="0" borderId="0" xfId="0" applyAlignment="1"/>
    <xf numFmtId="0" fontId="10" fillId="0" borderId="10" xfId="0" applyFont="1" applyFill="1" applyBorder="1" applyAlignment="1">
      <alignment wrapText="1"/>
    </xf>
    <xf numFmtId="0" fontId="10" fillId="0" borderId="10" xfId="0" applyFont="1" applyBorder="1" applyAlignment="1">
      <alignment wrapText="1"/>
    </xf>
    <xf numFmtId="0" fontId="10" fillId="0" borderId="10" xfId="0" applyFont="1" applyFill="1" applyBorder="1" applyAlignment="1">
      <alignment wrapText="1"/>
    </xf>
    <xf numFmtId="0" fontId="10" fillId="0" borderId="10" xfId="0" applyFont="1" applyBorder="1" applyAlignment="1">
      <alignment wrapText="1"/>
    </xf>
    <xf numFmtId="0" fontId="10" fillId="25" borderId="10" xfId="64" applyFont="1" applyFill="1" applyBorder="1" applyAlignment="1">
      <alignment wrapText="1"/>
    </xf>
    <xf numFmtId="9" fontId="38" fillId="0" borderId="10" xfId="0" applyNumberFormat="1" applyFont="1" applyFill="1" applyBorder="1" applyAlignment="1">
      <alignment horizontal="center"/>
    </xf>
    <xf numFmtId="0" fontId="107" fillId="0" borderId="14" xfId="0" applyFont="1" applyBorder="1" applyAlignment="1">
      <alignment horizontal="center" vertical="center"/>
    </xf>
    <xf numFmtId="0" fontId="107" fillId="0" borderId="14" xfId="0" applyFont="1" applyBorder="1" applyAlignment="1">
      <alignment horizontal="left" vertical="center"/>
    </xf>
    <xf numFmtId="0" fontId="107" fillId="0" borderId="14" xfId="0" applyFont="1" applyBorder="1" applyAlignment="1">
      <alignment horizontal="center" vertical="center" wrapText="1"/>
    </xf>
    <xf numFmtId="0" fontId="10" fillId="41" borderId="13" xfId="0" applyFont="1" applyFill="1" applyBorder="1" applyAlignment="1">
      <alignment wrapText="1"/>
    </xf>
    <xf numFmtId="0" fontId="10" fillId="0" borderId="10" xfId="0" applyFont="1" applyFill="1" applyBorder="1" applyAlignment="1">
      <alignment wrapText="1"/>
    </xf>
    <xf numFmtId="0" fontId="166" fillId="0" borderId="14" xfId="0" applyFont="1" applyFill="1" applyBorder="1" applyAlignment="1">
      <alignment vertical="center" wrapText="1"/>
    </xf>
    <xf numFmtId="0" fontId="140" fillId="0" borderId="10" xfId="0" applyFont="1" applyFill="1" applyBorder="1" applyAlignment="1">
      <alignment horizontal="center" vertical="center"/>
    </xf>
    <xf numFmtId="0" fontId="0" fillId="0" borderId="10" xfId="0" applyFont="1" applyFill="1" applyBorder="1" applyAlignment="1">
      <alignment horizontal="center" vertical="center"/>
    </xf>
    <xf numFmtId="0" fontId="90" fillId="0" borderId="0" xfId="0" applyFont="1" applyFill="1" applyBorder="1"/>
    <xf numFmtId="0" fontId="35" fillId="24" borderId="10" xfId="0" applyFont="1" applyFill="1" applyBorder="1" applyAlignment="1">
      <alignment horizontal="center" wrapText="1"/>
    </xf>
    <xf numFmtId="0" fontId="0" fillId="50" borderId="45" xfId="0" applyFill="1" applyBorder="1" applyAlignment="1">
      <alignment horizontal="center" vertical="center"/>
    </xf>
    <xf numFmtId="0" fontId="0" fillId="51" borderId="39" xfId="0" applyFill="1" applyBorder="1" applyAlignment="1">
      <alignment horizontal="center" vertical="center"/>
    </xf>
    <xf numFmtId="0" fontId="0" fillId="51" borderId="10" xfId="0" applyFill="1" applyBorder="1" applyAlignment="1">
      <alignment horizontal="center" vertical="center"/>
    </xf>
    <xf numFmtId="0" fontId="0" fillId="51" borderId="40" xfId="0" applyFill="1" applyBorder="1" applyAlignment="1">
      <alignment horizontal="center" vertical="center"/>
    </xf>
    <xf numFmtId="0" fontId="0" fillId="52" borderId="47" xfId="0" applyFill="1" applyBorder="1" applyAlignment="1">
      <alignment horizontal="center" vertical="center"/>
    </xf>
    <xf numFmtId="0" fontId="0" fillId="52" borderId="14" xfId="0" applyFill="1" applyBorder="1" applyAlignment="1">
      <alignment horizontal="center" vertical="center"/>
    </xf>
    <xf numFmtId="0" fontId="0" fillId="52" borderId="48" xfId="0" applyFill="1" applyBorder="1" applyAlignment="1">
      <alignment horizontal="center" vertical="center"/>
    </xf>
    <xf numFmtId="0" fontId="0" fillId="53" borderId="45" xfId="0" applyFill="1" applyBorder="1" applyAlignment="1">
      <alignment horizontal="center" vertical="center"/>
    </xf>
    <xf numFmtId="0" fontId="0" fillId="53" borderId="46" xfId="0" applyFill="1" applyBorder="1" applyAlignment="1">
      <alignment horizontal="center" vertical="center"/>
    </xf>
    <xf numFmtId="0" fontId="0" fillId="53" borderId="44" xfId="0" applyFill="1" applyBorder="1" applyAlignment="1">
      <alignment horizontal="center" vertical="center"/>
    </xf>
    <xf numFmtId="0" fontId="0" fillId="45" borderId="10" xfId="0" applyFill="1" applyBorder="1" applyAlignment="1">
      <alignment horizontal="center" vertical="center"/>
    </xf>
    <xf numFmtId="0" fontId="0" fillId="54" borderId="44" xfId="0" applyFill="1" applyBorder="1" applyAlignment="1">
      <alignment horizontal="center" vertical="center"/>
    </xf>
    <xf numFmtId="0" fontId="0" fillId="54" borderId="45" xfId="0" applyFill="1" applyBorder="1" applyAlignment="1">
      <alignment horizontal="center" vertical="center"/>
    </xf>
    <xf numFmtId="0" fontId="0" fillId="50" borderId="88" xfId="0" applyFill="1" applyBorder="1" applyAlignment="1">
      <alignment horizontal="center" vertical="center"/>
    </xf>
    <xf numFmtId="0" fontId="0" fillId="54" borderId="46" xfId="0" applyFill="1" applyBorder="1" applyAlignment="1">
      <alignment horizontal="center" vertical="center"/>
    </xf>
    <xf numFmtId="0" fontId="0" fillId="55" borderId="10" xfId="0" applyFill="1" applyBorder="1" applyAlignment="1">
      <alignment horizontal="center" vertical="center"/>
    </xf>
    <xf numFmtId="0" fontId="0" fillId="55" borderId="40" xfId="0" applyFill="1" applyBorder="1" applyAlignment="1">
      <alignment horizontal="center" vertical="center"/>
    </xf>
    <xf numFmtId="0" fontId="0" fillId="55" borderId="39" xfId="0" applyFill="1" applyBorder="1" applyAlignment="1">
      <alignment horizontal="center" vertical="center"/>
    </xf>
    <xf numFmtId="0" fontId="0" fillId="0" borderId="10" xfId="0" applyFill="1" applyBorder="1" applyAlignment="1">
      <alignment horizontal="center"/>
    </xf>
    <xf numFmtId="0" fontId="34" fillId="0" borderId="10" xfId="0" applyFont="1" applyBorder="1" applyAlignment="1">
      <alignment horizontal="center" vertical="top" wrapText="1"/>
    </xf>
    <xf numFmtId="0" fontId="34" fillId="0" borderId="10" xfId="0" applyFont="1" applyFill="1" applyBorder="1" applyAlignment="1">
      <alignment horizontal="center" vertical="top" wrapText="1"/>
    </xf>
    <xf numFmtId="0" fontId="27" fillId="0" borderId="10" xfId="0" applyFont="1" applyFill="1" applyBorder="1" applyAlignment="1">
      <alignment horizontal="center" vertical="top" wrapText="1"/>
    </xf>
    <xf numFmtId="0" fontId="10" fillId="41" borderId="10" xfId="0" applyFont="1" applyFill="1" applyBorder="1" applyAlignment="1">
      <alignment wrapText="1"/>
    </xf>
    <xf numFmtId="0" fontId="10" fillId="0" borderId="10" xfId="0" applyFont="1" applyFill="1" applyBorder="1" applyAlignment="1">
      <alignment wrapText="1"/>
    </xf>
    <xf numFmtId="0" fontId="0" fillId="0" borderId="78" xfId="0" applyBorder="1" applyAlignment="1">
      <alignment vertical="center"/>
    </xf>
    <xf numFmtId="0" fontId="13" fillId="0" borderId="0" xfId="146" applyFont="1" applyBorder="1" applyAlignment="1"/>
    <xf numFmtId="0" fontId="9" fillId="0" borderId="0" xfId="146"/>
    <xf numFmtId="0" fontId="9" fillId="0" borderId="0" xfId="146" applyAlignment="1">
      <alignment wrapText="1"/>
    </xf>
    <xf numFmtId="0" fontId="9" fillId="0" borderId="0" xfId="146" applyAlignment="1">
      <alignment vertical="center"/>
    </xf>
    <xf numFmtId="0" fontId="43" fillId="24" borderId="10" xfId="146" applyFont="1" applyFill="1" applyBorder="1" applyAlignment="1"/>
    <xf numFmtId="0" fontId="10" fillId="25" borderId="10" xfId="146" quotePrefix="1" applyFont="1" applyFill="1" applyBorder="1" applyAlignment="1"/>
    <xf numFmtId="0" fontId="10" fillId="41" borderId="13" xfId="146" applyFont="1" applyFill="1" applyBorder="1" applyAlignment="1">
      <alignment wrapText="1"/>
    </xf>
    <xf numFmtId="0" fontId="10" fillId="0" borderId="10" xfId="146" applyFont="1" applyFill="1" applyBorder="1" applyAlignment="1"/>
    <xf numFmtId="0" fontId="10" fillId="0" borderId="13" xfId="146" applyFont="1" applyFill="1" applyBorder="1" applyAlignment="1">
      <alignment wrapText="1"/>
    </xf>
    <xf numFmtId="0" fontId="10" fillId="0" borderId="10" xfId="146" applyFont="1" applyBorder="1" applyAlignment="1"/>
    <xf numFmtId="0" fontId="10" fillId="25" borderId="13" xfId="146" applyFont="1" applyFill="1" applyBorder="1" applyAlignment="1"/>
    <xf numFmtId="0" fontId="80" fillId="25" borderId="10" xfId="146" applyFont="1" applyFill="1" applyBorder="1" applyAlignment="1">
      <alignment vertical="center"/>
    </xf>
    <xf numFmtId="0" fontId="10" fillId="0" borderId="13" xfId="146" applyFont="1" applyBorder="1" applyAlignment="1">
      <alignment wrapText="1"/>
    </xf>
    <xf numFmtId="0" fontId="43" fillId="24" borderId="13" xfId="146" applyFont="1" applyFill="1" applyBorder="1" applyAlignment="1">
      <alignment wrapText="1"/>
    </xf>
    <xf numFmtId="0" fontId="80" fillId="24" borderId="10" xfId="146" applyFont="1" applyFill="1" applyBorder="1" applyAlignment="1">
      <alignment vertical="center"/>
    </xf>
    <xf numFmtId="0" fontId="10" fillId="0" borderId="10" xfId="146" quotePrefix="1" applyFont="1" applyFill="1" applyBorder="1" applyAlignment="1"/>
    <xf numFmtId="0" fontId="27" fillId="0" borderId="10" xfId="146" applyFont="1" applyFill="1" applyBorder="1" applyAlignment="1">
      <alignment wrapText="1"/>
    </xf>
    <xf numFmtId="0" fontId="43" fillId="24" borderId="13" xfId="146" applyFont="1" applyFill="1" applyBorder="1" applyAlignment="1"/>
    <xf numFmtId="0" fontId="43" fillId="24" borderId="18" xfId="146" applyFont="1" applyFill="1" applyBorder="1" applyAlignment="1"/>
    <xf numFmtId="0" fontId="43" fillId="24" borderId="18" xfId="146" applyFont="1" applyFill="1" applyBorder="1" applyAlignment="1">
      <alignment wrapText="1"/>
    </xf>
    <xf numFmtId="0" fontId="10" fillId="24" borderId="13" xfId="146" applyFont="1" applyFill="1" applyBorder="1" applyAlignment="1"/>
    <xf numFmtId="0" fontId="10" fillId="24" borderId="18" xfId="146" applyFont="1" applyFill="1" applyBorder="1" applyAlignment="1"/>
    <xf numFmtId="0" fontId="10" fillId="24" borderId="18" xfId="146" applyFont="1" applyFill="1" applyBorder="1" applyAlignment="1">
      <alignment wrapText="1"/>
    </xf>
    <xf numFmtId="0" fontId="43" fillId="24" borderId="10" xfId="146" applyFont="1" applyFill="1" applyBorder="1" applyAlignment="1">
      <alignment wrapText="1"/>
    </xf>
    <xf numFmtId="0" fontId="9" fillId="0" borderId="0" xfId="146" applyFill="1" applyAlignment="1">
      <alignment wrapText="1"/>
    </xf>
    <xf numFmtId="0" fontId="9" fillId="0" borderId="0" xfId="146" applyFill="1"/>
    <xf numFmtId="0" fontId="86" fillId="0" borderId="0" xfId="146" applyFont="1" applyFill="1"/>
    <xf numFmtId="0" fontId="27" fillId="0" borderId="10" xfId="146" applyFont="1" applyFill="1" applyBorder="1" applyAlignment="1">
      <alignment vertical="center" wrapText="1"/>
    </xf>
    <xf numFmtId="0" fontId="9" fillId="0" borderId="10" xfId="146" applyFill="1" applyBorder="1" applyAlignment="1">
      <alignment horizontal="center" vertical="center"/>
    </xf>
    <xf numFmtId="0" fontId="56" fillId="0" borderId="10" xfId="179" applyFont="1" applyFill="1" applyBorder="1" applyAlignment="1">
      <alignment horizontal="center" vertical="center"/>
    </xf>
    <xf numFmtId="0" fontId="79" fillId="0" borderId="10" xfId="179" applyFont="1" applyFill="1" applyBorder="1" applyAlignment="1">
      <alignment horizontal="center" vertical="center"/>
    </xf>
    <xf numFmtId="0" fontId="7" fillId="0" borderId="0" xfId="179"/>
    <xf numFmtId="0" fontId="7" fillId="0" borderId="0" xfId="179" applyAlignment="1">
      <alignment wrapText="1"/>
    </xf>
    <xf numFmtId="0" fontId="7" fillId="0" borderId="0" xfId="179" applyAlignment="1">
      <alignment vertical="center"/>
    </xf>
    <xf numFmtId="0" fontId="113" fillId="0" borderId="56" xfId="0" applyFont="1" applyBorder="1" applyAlignment="1">
      <alignment horizontal="left" vertical="center"/>
    </xf>
    <xf numFmtId="0" fontId="113" fillId="0" borderId="56" xfId="0" quotePrefix="1" applyFont="1" applyBorder="1" applyAlignment="1">
      <alignment horizontal="center" vertical="center"/>
    </xf>
    <xf numFmtId="0" fontId="90" fillId="0" borderId="36" xfId="0" applyFont="1" applyBorder="1" applyAlignment="1">
      <alignment horizontal="center"/>
    </xf>
    <xf numFmtId="0" fontId="101" fillId="0" borderId="22" xfId="0" applyFont="1" applyBorder="1" applyAlignment="1">
      <alignment horizontal="center" vertical="center"/>
    </xf>
    <xf numFmtId="0" fontId="101" fillId="0" borderId="36" xfId="0" applyFont="1" applyBorder="1" applyAlignment="1">
      <alignment horizontal="center" vertical="center"/>
    </xf>
    <xf numFmtId="0" fontId="27" fillId="0" borderId="14" xfId="0" applyFont="1" applyFill="1" applyBorder="1" applyAlignment="1">
      <alignment vertical="center"/>
    </xf>
    <xf numFmtId="0" fontId="0" fillId="0" borderId="14" xfId="0" applyFont="1" applyFill="1" applyBorder="1" applyAlignment="1">
      <alignment vertical="center"/>
    </xf>
    <xf numFmtId="0" fontId="27" fillId="0" borderId="10" xfId="0" applyFont="1" applyFill="1" applyBorder="1" applyAlignment="1">
      <alignment horizontal="left" vertical="center" wrapText="1"/>
    </xf>
    <xf numFmtId="0" fontId="10" fillId="0" borderId="10" xfId="0" applyFont="1" applyFill="1" applyBorder="1" applyAlignment="1">
      <alignment wrapText="1"/>
    </xf>
    <xf numFmtId="0" fontId="10" fillId="0" borderId="10" xfId="0" applyFont="1" applyBorder="1" applyAlignment="1">
      <alignment wrapText="1"/>
    </xf>
    <xf numFmtId="0" fontId="10" fillId="25" borderId="10" xfId="64" applyFont="1" applyFill="1" applyBorder="1" applyAlignment="1">
      <alignment wrapText="1"/>
    </xf>
    <xf numFmtId="0" fontId="107" fillId="0" borderId="14" xfId="0" applyFont="1" applyBorder="1" applyAlignment="1">
      <alignment horizontal="left" vertical="center" wrapText="1"/>
    </xf>
    <xf numFmtId="0" fontId="107" fillId="0" borderId="67" xfId="0" applyFont="1" applyBorder="1" applyAlignment="1">
      <alignment horizontal="center" vertical="center" wrapText="1"/>
    </xf>
    <xf numFmtId="0" fontId="117" fillId="0" borderId="14" xfId="0" applyFont="1" applyBorder="1" applyAlignment="1">
      <alignment horizontal="left" vertical="center" wrapText="1"/>
    </xf>
    <xf numFmtId="0" fontId="27" fillId="25" borderId="13" xfId="0" applyFont="1" applyFill="1" applyBorder="1" applyAlignment="1"/>
    <xf numFmtId="0" fontId="27" fillId="25" borderId="12" xfId="0" applyFont="1" applyFill="1" applyBorder="1" applyAlignment="1"/>
    <xf numFmtId="0" fontId="172" fillId="0" borderId="0" xfId="0" applyFont="1" applyBorder="1"/>
    <xf numFmtId="0" fontId="172" fillId="0" borderId="0" xfId="0" applyFont="1" applyFill="1" applyBorder="1"/>
    <xf numFmtId="0" fontId="10" fillId="25" borderId="12" xfId="0" applyFont="1" applyFill="1" applyBorder="1" applyAlignment="1"/>
    <xf numFmtId="0" fontId="171" fillId="0" borderId="10" xfId="0" quotePrefix="1" applyFont="1" applyFill="1" applyBorder="1" applyAlignment="1">
      <alignment wrapText="1"/>
    </xf>
    <xf numFmtId="0" fontId="173" fillId="0" borderId="0" xfId="0" applyFont="1" applyFill="1" applyBorder="1"/>
    <xf numFmtId="0" fontId="171" fillId="0" borderId="10" xfId="0" applyFont="1" applyBorder="1" applyAlignment="1">
      <alignment wrapText="1"/>
    </xf>
    <xf numFmtId="0" fontId="173" fillId="0" borderId="0" xfId="0" applyFont="1" applyBorder="1"/>
    <xf numFmtId="0" fontId="56" fillId="0" borderId="10" xfId="0" applyFont="1" applyBorder="1"/>
    <xf numFmtId="0" fontId="10" fillId="41" borderId="12" xfId="0" applyFont="1" applyFill="1" applyBorder="1" applyAlignment="1"/>
    <xf numFmtId="0" fontId="10" fillId="25" borderId="13" xfId="0" applyFont="1" applyFill="1" applyBorder="1" applyAlignment="1">
      <alignment horizontal="left"/>
    </xf>
    <xf numFmtId="0" fontId="10" fillId="25" borderId="12" xfId="0" applyFont="1" applyFill="1" applyBorder="1" applyAlignment="1">
      <alignment horizontal="left"/>
    </xf>
    <xf numFmtId="0" fontId="165" fillId="0" borderId="0" xfId="0" applyFont="1" applyFill="1" applyBorder="1" applyAlignment="1">
      <alignment vertical="top"/>
    </xf>
    <xf numFmtId="0" fontId="10" fillId="41" borderId="10" xfId="0" applyFont="1" applyFill="1" applyBorder="1" applyAlignment="1">
      <alignment wrapText="1"/>
    </xf>
    <xf numFmtId="0" fontId="10" fillId="41" borderId="13" xfId="0" applyFont="1" applyFill="1" applyBorder="1" applyAlignment="1">
      <alignment wrapText="1"/>
    </xf>
    <xf numFmtId="0" fontId="10" fillId="25" borderId="10" xfId="0" applyFont="1" applyFill="1" applyBorder="1" applyAlignment="1"/>
    <xf numFmtId="0" fontId="10" fillId="0" borderId="10" xfId="0" applyFont="1" applyBorder="1" applyAlignment="1"/>
    <xf numFmtId="0" fontId="10" fillId="25" borderId="13" xfId="0" applyFont="1" applyFill="1" applyBorder="1" applyAlignment="1">
      <alignment horizontal="left"/>
    </xf>
    <xf numFmtId="0" fontId="10" fillId="0" borderId="10" xfId="0" applyFont="1" applyFill="1" applyBorder="1" applyAlignment="1">
      <alignment wrapText="1"/>
    </xf>
    <xf numFmtId="0" fontId="10" fillId="0" borderId="10" xfId="0" applyFont="1" applyBorder="1" applyAlignment="1">
      <alignment wrapText="1"/>
    </xf>
    <xf numFmtId="0" fontId="10" fillId="25" borderId="13" xfId="0" applyFont="1" applyFill="1" applyBorder="1" applyAlignment="1"/>
    <xf numFmtId="0" fontId="10" fillId="25" borderId="12" xfId="0" applyFont="1" applyFill="1" applyBorder="1" applyAlignment="1"/>
    <xf numFmtId="0" fontId="41" fillId="0" borderId="10" xfId="0" applyFont="1" applyFill="1" applyBorder="1" applyAlignment="1">
      <alignment horizontal="center"/>
    </xf>
    <xf numFmtId="0" fontId="56" fillId="0" borderId="10" xfId="0" applyFont="1" applyFill="1" applyBorder="1" applyAlignment="1">
      <alignment horizontal="center"/>
    </xf>
    <xf numFmtId="0" fontId="156" fillId="0" borderId="49" xfId="0" applyFont="1" applyBorder="1" applyAlignment="1">
      <alignment horizontal="center" vertical="center" wrapText="1"/>
    </xf>
    <xf numFmtId="0" fontId="113" fillId="0" borderId="14" xfId="0" applyFont="1" applyBorder="1" applyAlignment="1">
      <alignment horizontal="center" vertical="center" wrapText="1"/>
    </xf>
    <xf numFmtId="0" fontId="156" fillId="0" borderId="14" xfId="0" applyFont="1" applyBorder="1" applyAlignment="1">
      <alignment horizontal="center" vertical="center" wrapText="1"/>
    </xf>
    <xf numFmtId="0" fontId="156" fillId="0" borderId="20" xfId="0" applyFont="1" applyBorder="1" applyAlignment="1">
      <alignment horizontal="left" vertical="center" wrapText="1"/>
    </xf>
    <xf numFmtId="0" fontId="156" fillId="0" borderId="19" xfId="0" applyFont="1" applyBorder="1" applyAlignment="1">
      <alignment vertical="center" wrapText="1"/>
    </xf>
    <xf numFmtId="0" fontId="156" fillId="0" borderId="0" xfId="0" applyFont="1" applyBorder="1" applyAlignment="1">
      <alignment vertical="center" wrapText="1"/>
    </xf>
    <xf numFmtId="0" fontId="156" fillId="0" borderId="27" xfId="0" applyFont="1" applyBorder="1" applyAlignment="1">
      <alignment vertical="center"/>
    </xf>
    <xf numFmtId="0" fontId="157" fillId="0" borderId="59" xfId="0" applyFont="1" applyBorder="1"/>
    <xf numFmtId="166" fontId="157" fillId="0" borderId="76" xfId="0" applyNumberFormat="1" applyFont="1" applyBorder="1"/>
    <xf numFmtId="0" fontId="156" fillId="0" borderId="66" xfId="0" applyFont="1" applyBorder="1" applyAlignment="1">
      <alignment horizontal="center" vertical="center" wrapText="1"/>
    </xf>
    <xf numFmtId="0" fontId="156" fillId="0" borderId="13" xfId="0" applyFont="1" applyBorder="1" applyAlignment="1">
      <alignment horizontal="center" vertical="center" wrapText="1"/>
    </xf>
    <xf numFmtId="0" fontId="113" fillId="0" borderId="60" xfId="0" applyFont="1" applyFill="1" applyBorder="1" applyAlignment="1">
      <alignment horizontal="center" vertical="center" wrapText="1"/>
    </xf>
    <xf numFmtId="0" fontId="156" fillId="0" borderId="56" xfId="0" applyFont="1" applyFill="1" applyBorder="1" applyAlignment="1">
      <alignment horizontal="center" vertical="center" wrapText="1"/>
    </xf>
    <xf numFmtId="0" fontId="156" fillId="0" borderId="57" xfId="0" applyFont="1" applyFill="1" applyBorder="1" applyAlignment="1">
      <alignment horizontal="left" vertical="center" wrapText="1"/>
    </xf>
    <xf numFmtId="0" fontId="157" fillId="0" borderId="0" xfId="0" applyFont="1" applyBorder="1"/>
    <xf numFmtId="0" fontId="175" fillId="0" borderId="26" xfId="0" applyFont="1" applyBorder="1" applyAlignment="1">
      <alignment horizontal="center" vertical="center"/>
    </xf>
    <xf numFmtId="0" fontId="90" fillId="0" borderId="0" xfId="0" applyFont="1" applyAlignment="1">
      <alignment wrapText="1"/>
    </xf>
    <xf numFmtId="0" fontId="156" fillId="0" borderId="56" xfId="0" applyFont="1" applyFill="1" applyBorder="1" applyAlignment="1">
      <alignment horizontal="left" vertical="center" wrapText="1"/>
    </xf>
    <xf numFmtId="0" fontId="157" fillId="0" borderId="61" xfId="0" applyFont="1" applyFill="1" applyBorder="1"/>
    <xf numFmtId="166" fontId="157" fillId="0" borderId="36" xfId="0" applyNumberFormat="1" applyFont="1" applyFill="1" applyBorder="1"/>
    <xf numFmtId="0" fontId="156" fillId="0" borderId="26" xfId="0" applyFont="1" applyFill="1" applyBorder="1" applyAlignment="1">
      <alignment horizontal="center" vertical="center" wrapText="1"/>
    </xf>
    <xf numFmtId="0" fontId="156" fillId="0" borderId="0" xfId="0" applyFont="1" applyFill="1" applyBorder="1" applyAlignment="1">
      <alignment horizontal="center" vertical="center" wrapText="1"/>
    </xf>
    <xf numFmtId="0" fontId="156" fillId="0" borderId="0" xfId="0" applyFont="1" applyFill="1" applyBorder="1" applyAlignment="1">
      <alignment horizontal="left" vertical="center" wrapText="1"/>
    </xf>
    <xf numFmtId="0" fontId="90" fillId="0" borderId="0" xfId="0" applyFont="1" applyFill="1" applyAlignment="1">
      <alignment horizontal="left" wrapText="1"/>
    </xf>
    <xf numFmtId="0" fontId="156" fillId="0" borderId="10" xfId="0" applyFont="1" applyFill="1" applyBorder="1" applyAlignment="1">
      <alignment horizontal="center" vertical="center" wrapText="1"/>
    </xf>
    <xf numFmtId="0" fontId="156" fillId="0" borderId="13" xfId="0" applyFont="1" applyFill="1" applyBorder="1" applyAlignment="1">
      <alignment horizontal="left" vertical="center" wrapText="1"/>
    </xf>
    <xf numFmtId="0" fontId="157" fillId="0" borderId="37" xfId="0" applyFont="1" applyFill="1" applyBorder="1"/>
    <xf numFmtId="166" fontId="157" fillId="0" borderId="0" xfId="0" applyNumberFormat="1" applyFont="1" applyFill="1" applyBorder="1"/>
    <xf numFmtId="0" fontId="90" fillId="0" borderId="26" xfId="0" applyFont="1" applyFill="1" applyBorder="1" applyAlignment="1">
      <alignment horizontal="center"/>
    </xf>
    <xf numFmtId="0" fontId="155" fillId="0" borderId="0" xfId="0" applyFont="1" applyFill="1" applyBorder="1" applyAlignment="1">
      <alignment wrapText="1"/>
    </xf>
    <xf numFmtId="0" fontId="90" fillId="0" borderId="0" xfId="0" applyFont="1" applyFill="1" applyBorder="1" applyAlignment="1">
      <alignment horizontal="center"/>
    </xf>
    <xf numFmtId="0" fontId="90" fillId="0" borderId="0" xfId="0" applyFont="1" applyFill="1" applyBorder="1" applyAlignment="1">
      <alignment horizontal="left" wrapText="1"/>
    </xf>
    <xf numFmtId="0" fontId="156" fillId="0" borderId="10" xfId="0" applyFont="1" applyFill="1" applyBorder="1" applyAlignment="1">
      <alignment horizontal="left" vertical="center" wrapText="1"/>
    </xf>
    <xf numFmtId="0" fontId="156" fillId="0" borderId="58" xfId="0" applyFont="1" applyFill="1" applyBorder="1" applyAlignment="1">
      <alignment horizontal="center" vertical="center" wrapText="1"/>
    </xf>
    <xf numFmtId="0" fontId="156" fillId="0" borderId="58" xfId="0" applyFont="1" applyFill="1" applyBorder="1" applyAlignment="1">
      <alignment horizontal="left" vertical="center" wrapText="1"/>
    </xf>
    <xf numFmtId="0" fontId="156" fillId="0" borderId="59" xfId="0" applyFont="1" applyFill="1" applyBorder="1" applyAlignment="1">
      <alignment horizontal="left" vertical="center" wrapText="1"/>
    </xf>
    <xf numFmtId="0" fontId="156" fillId="0" borderId="19" xfId="0" applyFont="1" applyBorder="1" applyAlignment="1">
      <alignment horizontal="center" vertical="center" wrapText="1"/>
    </xf>
    <xf numFmtId="0" fontId="156" fillId="0" borderId="92" xfId="0" applyFont="1" applyBorder="1" applyAlignment="1">
      <alignment horizontal="center" vertical="center" wrapText="1"/>
    </xf>
    <xf numFmtId="0" fontId="10" fillId="0" borderId="10" xfId="0" applyFont="1" applyFill="1" applyBorder="1" applyAlignment="1">
      <alignment wrapText="1"/>
    </xf>
    <xf numFmtId="0" fontId="10" fillId="0" borderId="10" xfId="0" applyFont="1" applyBorder="1" applyAlignment="1">
      <alignment wrapText="1"/>
    </xf>
    <xf numFmtId="0" fontId="27" fillId="0" borderId="10" xfId="146" applyFont="1" applyFill="1" applyBorder="1" applyAlignment="1">
      <alignment horizontal="center" wrapText="1"/>
    </xf>
    <xf numFmtId="0" fontId="9" fillId="0" borderId="10" xfId="146" applyFont="1" applyFill="1" applyBorder="1"/>
    <xf numFmtId="0" fontId="27" fillId="0" borderId="10" xfId="183" applyFont="1" applyFill="1" applyBorder="1" applyAlignment="1">
      <alignment horizontal="left" vertical="center"/>
    </xf>
    <xf numFmtId="0" fontId="27" fillId="0" borderId="10" xfId="183" applyFont="1" applyFill="1" applyBorder="1" applyAlignment="1">
      <alignment vertical="center" wrapText="1"/>
    </xf>
    <xf numFmtId="0" fontId="9" fillId="0" borderId="10" xfId="183" applyFill="1" applyBorder="1" applyAlignment="1">
      <alignment horizontal="center" vertical="center"/>
    </xf>
    <xf numFmtId="0" fontId="9" fillId="0" borderId="10" xfId="183" applyFill="1" applyBorder="1"/>
    <xf numFmtId="0" fontId="10" fillId="0" borderId="10" xfId="0" applyFont="1" applyFill="1" applyBorder="1" applyAlignment="1">
      <alignment wrapText="1"/>
    </xf>
    <xf numFmtId="0" fontId="56" fillId="0" borderId="0" xfId="0" applyFont="1" applyFill="1" applyBorder="1" applyAlignment="1">
      <alignment vertical="top"/>
    </xf>
    <xf numFmtId="0" fontId="10" fillId="0" borderId="10" xfId="0" applyFont="1" applyFill="1" applyBorder="1" applyAlignment="1">
      <alignment wrapText="1"/>
    </xf>
    <xf numFmtId="0" fontId="0" fillId="0" borderId="0" xfId="0" applyFill="1" applyBorder="1" applyAlignment="1">
      <alignment vertical="top"/>
    </xf>
    <xf numFmtId="0" fontId="101" fillId="0" borderId="27" xfId="0" applyFont="1" applyBorder="1" applyAlignment="1">
      <alignment horizontal="center" vertical="center"/>
    </xf>
    <xf numFmtId="0" fontId="0" fillId="0" borderId="0" xfId="0" applyAlignment="1">
      <alignment horizontal="right"/>
    </xf>
    <xf numFmtId="0" fontId="5" fillId="0" borderId="0" xfId="184"/>
    <xf numFmtId="0" fontId="27" fillId="0" borderId="10" xfId="0" applyFont="1" applyBorder="1" applyAlignment="1">
      <alignment vertical="top" wrapText="1"/>
    </xf>
    <xf numFmtId="0" fontId="113" fillId="0" borderId="10" xfId="0" applyFont="1" applyBorder="1" applyAlignment="1">
      <alignment wrapText="1"/>
    </xf>
    <xf numFmtId="0" fontId="113" fillId="0" borderId="17" xfId="0" applyFont="1" applyBorder="1" applyAlignment="1">
      <alignment horizontal="center" vertical="center"/>
    </xf>
    <xf numFmtId="0" fontId="113" fillId="0" borderId="93" xfId="0" applyFont="1" applyBorder="1" applyAlignment="1">
      <alignment horizontal="center" vertical="center" wrapText="1"/>
    </xf>
    <xf numFmtId="0" fontId="113" fillId="0" borderId="19" xfId="0" applyFont="1" applyBorder="1" applyAlignment="1">
      <alignment horizontal="center" vertical="center" wrapText="1"/>
    </xf>
    <xf numFmtId="0" fontId="101" fillId="0" borderId="26" xfId="0" applyFont="1" applyBorder="1" applyAlignment="1">
      <alignment horizontal="left" vertical="center"/>
    </xf>
    <xf numFmtId="0" fontId="107" fillId="0" borderId="16" xfId="0" applyFont="1" applyFill="1" applyBorder="1" applyAlignment="1">
      <alignment horizontal="left" vertical="center" wrapText="1"/>
    </xf>
    <xf numFmtId="0" fontId="13" fillId="0" borderId="0" xfId="62" applyFont="1" applyFill="1" applyBorder="1" applyAlignment="1"/>
    <xf numFmtId="0" fontId="4" fillId="0" borderId="0" xfId="62" applyNumberFormat="1" applyFont="1"/>
    <xf numFmtId="0" fontId="0" fillId="0" borderId="0" xfId="62" applyFont="1"/>
    <xf numFmtId="0" fontId="27" fillId="24" borderId="14" xfId="62" applyFont="1" applyFill="1" applyBorder="1" applyAlignment="1">
      <alignment horizontal="center" wrapText="1"/>
    </xf>
    <xf numFmtId="0" fontId="27" fillId="24" borderId="14" xfId="62" applyFont="1" applyFill="1" applyBorder="1" applyAlignment="1">
      <alignment wrapText="1"/>
    </xf>
    <xf numFmtId="0" fontId="27" fillId="24" borderId="10" xfId="62" applyNumberFormat="1" applyFont="1" applyFill="1" applyBorder="1" applyAlignment="1">
      <alignment horizontal="center" wrapText="1"/>
    </xf>
    <xf numFmtId="0" fontId="85" fillId="0" borderId="10" xfId="62" applyBorder="1"/>
    <xf numFmtId="2" fontId="85" fillId="0" borderId="10" xfId="62" applyNumberFormat="1" applyBorder="1"/>
    <xf numFmtId="0" fontId="85" fillId="0" borderId="10" xfId="62" applyFill="1" applyBorder="1"/>
    <xf numFmtId="2" fontId="85" fillId="0" borderId="10" xfId="62" applyNumberFormat="1" applyFill="1" applyBorder="1"/>
    <xf numFmtId="0" fontId="4" fillId="0" borderId="0" xfId="184" applyFont="1"/>
    <xf numFmtId="0" fontId="113" fillId="37" borderId="32" xfId="0" applyFont="1" applyFill="1" applyBorder="1" applyAlignment="1">
      <alignment horizontal="center" vertical="center" wrapText="1"/>
    </xf>
    <xf numFmtId="0" fontId="113" fillId="37" borderId="33" xfId="0" applyFont="1" applyFill="1" applyBorder="1" applyAlignment="1">
      <alignment horizontal="center" vertical="center" wrapText="1"/>
    </xf>
    <xf numFmtId="0" fontId="113" fillId="37" borderId="33" xfId="0" applyFont="1" applyFill="1" applyBorder="1" applyAlignment="1">
      <alignment horizontal="center" vertical="center"/>
    </xf>
    <xf numFmtId="0" fontId="113" fillId="37" borderId="33" xfId="0" applyFont="1" applyFill="1" applyBorder="1" applyAlignment="1">
      <alignment horizontal="left" vertical="center" wrapText="1"/>
    </xf>
    <xf numFmtId="0" fontId="113" fillId="37" borderId="87" xfId="0" applyFont="1" applyFill="1" applyBorder="1" applyAlignment="1">
      <alignment horizontal="center" vertical="center"/>
    </xf>
    <xf numFmtId="0" fontId="113" fillId="37" borderId="87" xfId="0" applyFont="1" applyFill="1" applyBorder="1" applyAlignment="1">
      <alignment horizontal="center" vertical="center" wrapText="1"/>
    </xf>
    <xf numFmtId="0" fontId="113" fillId="37" borderId="87" xfId="0" applyFont="1" applyFill="1" applyBorder="1" applyAlignment="1">
      <alignment horizontal="left" vertical="center" wrapText="1"/>
    </xf>
    <xf numFmtId="0" fontId="118" fillId="37" borderId="33" xfId="0" applyFont="1" applyFill="1" applyBorder="1"/>
    <xf numFmtId="166" fontId="118" fillId="37" borderId="33" xfId="0" applyNumberFormat="1" applyFont="1" applyFill="1" applyBorder="1"/>
    <xf numFmtId="0" fontId="113" fillId="37" borderId="64" xfId="0" applyFont="1" applyFill="1" applyBorder="1" applyAlignment="1">
      <alignment vertical="center" wrapText="1"/>
    </xf>
    <xf numFmtId="0" fontId="113" fillId="34" borderId="26" xfId="0" applyFont="1" applyFill="1" applyBorder="1" applyAlignment="1">
      <alignment horizontal="center" vertical="center" wrapText="1"/>
    </xf>
    <xf numFmtId="0" fontId="4" fillId="0" borderId="10" xfId="62" applyFont="1" applyFill="1" applyBorder="1"/>
    <xf numFmtId="2" fontId="4" fillId="0" borderId="10" xfId="62" applyNumberFormat="1" applyFont="1" applyFill="1" applyBorder="1"/>
    <xf numFmtId="0" fontId="5" fillId="0" borderId="0" xfId="184" applyFill="1"/>
    <xf numFmtId="166" fontId="90" fillId="0" borderId="94" xfId="0" applyNumberFormat="1" applyFont="1" applyFill="1" applyBorder="1"/>
    <xf numFmtId="0" fontId="90" fillId="0" borderId="94" xfId="0" applyFont="1" applyFill="1" applyBorder="1" applyAlignment="1">
      <alignment horizontal="center"/>
    </xf>
    <xf numFmtId="0" fontId="90" fillId="0" borderId="94" xfId="0" applyFont="1" applyFill="1" applyBorder="1" applyAlignment="1">
      <alignment horizontal="left" wrapText="1"/>
    </xf>
    <xf numFmtId="0" fontId="156" fillId="0" borderId="65" xfId="0" applyFont="1" applyBorder="1" applyAlignment="1">
      <alignment horizontal="center" vertical="center" wrapText="1"/>
    </xf>
    <xf numFmtId="0" fontId="156" fillId="0" borderId="69" xfId="0" applyFont="1" applyBorder="1" applyAlignment="1">
      <alignment horizontal="center" vertical="center" wrapText="1"/>
    </xf>
    <xf numFmtId="0" fontId="156" fillId="0" borderId="70" xfId="0" applyFont="1" applyFill="1" applyBorder="1" applyAlignment="1">
      <alignment horizontal="center" vertical="center" wrapText="1"/>
    </xf>
    <xf numFmtId="0" fontId="113" fillId="0" borderId="100" xfId="0" applyFont="1" applyFill="1" applyBorder="1" applyAlignment="1">
      <alignment horizontal="center" vertical="center" wrapText="1"/>
    </xf>
    <xf numFmtId="0" fontId="157" fillId="0" borderId="98" xfId="0" applyFont="1" applyBorder="1"/>
    <xf numFmtId="166" fontId="157" fillId="0" borderId="94" xfId="0" applyNumberFormat="1" applyFont="1" applyBorder="1"/>
    <xf numFmtId="0" fontId="158" fillId="37" borderId="96" xfId="0" applyFont="1" applyFill="1" applyBorder="1" applyAlignment="1">
      <alignment vertical="center" textRotation="255" wrapText="1"/>
    </xf>
    <xf numFmtId="0" fontId="156" fillId="0" borderId="99" xfId="0" applyFont="1" applyBorder="1" applyAlignment="1">
      <alignment horizontal="center" vertical="center" wrapText="1"/>
    </xf>
    <xf numFmtId="0" fontId="90" fillId="0" borderId="95" xfId="0" applyFont="1" applyFill="1" applyBorder="1" applyAlignment="1">
      <alignment horizontal="center"/>
    </xf>
    <xf numFmtId="0" fontId="90" fillId="0" borderId="94" xfId="0" applyFont="1" applyFill="1" applyBorder="1"/>
    <xf numFmtId="0" fontId="155" fillId="0" borderId="94" xfId="0" applyFont="1" applyFill="1" applyBorder="1" applyAlignment="1">
      <alignment wrapText="1"/>
    </xf>
    <xf numFmtId="0" fontId="156" fillId="0" borderId="65" xfId="0" applyFont="1" applyFill="1" applyBorder="1" applyAlignment="1">
      <alignment horizontal="center" vertical="center" wrapText="1"/>
    </xf>
    <xf numFmtId="0" fontId="27" fillId="0" borderId="10" xfId="0" quotePrefix="1" applyFont="1" applyFill="1" applyBorder="1" applyAlignment="1">
      <alignment horizontal="left"/>
    </xf>
    <xf numFmtId="0" fontId="0" fillId="0" borderId="10" xfId="0" applyFill="1" applyBorder="1" applyAlignment="1"/>
    <xf numFmtId="0" fontId="27" fillId="0" borderId="10" xfId="0" applyNumberFormat="1" applyFont="1" applyFill="1" applyBorder="1" applyAlignment="1">
      <alignment vertical="top" wrapText="1"/>
    </xf>
    <xf numFmtId="167" fontId="90" fillId="0" borderId="101" xfId="0" applyNumberFormat="1" applyFont="1" applyFill="1" applyBorder="1" applyAlignment="1">
      <alignment vertical="top"/>
    </xf>
    <xf numFmtId="9" fontId="37" fillId="0" borderId="10" xfId="0" applyNumberFormat="1" applyFont="1" applyFill="1" applyBorder="1" applyAlignment="1">
      <alignment horizontal="center" wrapText="1"/>
    </xf>
    <xf numFmtId="0" fontId="10" fillId="25" borderId="10" xfId="0" applyFont="1" applyFill="1" applyBorder="1" applyAlignment="1"/>
    <xf numFmtId="0" fontId="10" fillId="0" borderId="10" xfId="0" applyFont="1" applyFill="1" applyBorder="1" applyAlignment="1">
      <alignment wrapText="1"/>
    </xf>
    <xf numFmtId="0" fontId="10" fillId="0" borderId="10" xfId="0" applyFont="1" applyBorder="1" applyAlignment="1">
      <alignment wrapText="1"/>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0" xfId="0" applyAlignment="1">
      <alignment wrapText="1"/>
    </xf>
    <xf numFmtId="0" fontId="35" fillId="24" borderId="10" xfId="0" applyFont="1" applyFill="1" applyBorder="1" applyAlignment="1">
      <alignment horizontal="center" wrapText="1"/>
    </xf>
    <xf numFmtId="0" fontId="101" fillId="0" borderId="0" xfId="0" applyFont="1" applyAlignment="1">
      <alignment horizontal="center" vertical="center"/>
    </xf>
    <xf numFmtId="0" fontId="124" fillId="0" borderId="0" xfId="0" applyFont="1" applyAlignment="1">
      <alignment horizontal="center" vertical="center"/>
    </xf>
    <xf numFmtId="0" fontId="124" fillId="0" borderId="0" xfId="0" applyFont="1" applyAlignment="1">
      <alignment horizontal="left"/>
    </xf>
    <xf numFmtId="0" fontId="156" fillId="37" borderId="33" xfId="0" applyFont="1" applyFill="1" applyBorder="1" applyAlignment="1">
      <alignment vertical="center" textRotation="255" wrapText="1"/>
    </xf>
    <xf numFmtId="0" fontId="103" fillId="0" borderId="0" xfId="0" applyFont="1" applyFill="1" applyBorder="1" applyAlignment="1">
      <alignment vertical="center" textRotation="255" wrapText="1"/>
    </xf>
    <xf numFmtId="0" fontId="27" fillId="0" borderId="13" xfId="0" applyFont="1" applyFill="1" applyBorder="1" applyAlignment="1">
      <alignment vertical="center" wrapText="1"/>
    </xf>
    <xf numFmtId="0" fontId="27" fillId="0" borderId="12" xfId="0" applyFont="1" applyFill="1" applyBorder="1" applyAlignment="1">
      <alignment vertical="center" wrapText="1"/>
    </xf>
    <xf numFmtId="0" fontId="0" fillId="0" borderId="13" xfId="0" applyFill="1" applyBorder="1" applyAlignment="1">
      <alignment horizontal="center" vertical="center"/>
    </xf>
    <xf numFmtId="0" fontId="0" fillId="0" borderId="12" xfId="0" applyFill="1" applyBorder="1" applyAlignment="1">
      <alignment horizontal="center" vertical="center"/>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156" fillId="0" borderId="70" xfId="0" applyFont="1" applyFill="1" applyBorder="1" applyAlignment="1">
      <alignment horizontal="center" vertical="center" wrapText="1"/>
    </xf>
    <xf numFmtId="3" fontId="107" fillId="0" borderId="16" xfId="0" applyNumberFormat="1" applyFont="1" applyFill="1" applyBorder="1" applyAlignment="1">
      <alignment horizontal="center" vertical="center"/>
    </xf>
    <xf numFmtId="0" fontId="0" fillId="0" borderId="13" xfId="0" applyFill="1" applyBorder="1"/>
    <xf numFmtId="0" fontId="90" fillId="0" borderId="10" xfId="0" applyFont="1" applyFill="1" applyBorder="1" applyAlignment="1">
      <alignment vertical="top"/>
    </xf>
    <xf numFmtId="0" fontId="90" fillId="0" borderId="10" xfId="0" applyFont="1" applyFill="1" applyBorder="1" applyAlignment="1">
      <alignment vertical="top" wrapText="1"/>
    </xf>
    <xf numFmtId="0" fontId="56" fillId="0" borderId="0" xfId="0" applyFont="1" applyAlignment="1">
      <alignment wrapText="1"/>
    </xf>
    <xf numFmtId="0" fontId="104" fillId="0" borderId="0" xfId="0" applyFont="1" applyAlignment="1">
      <alignment horizontal="center"/>
    </xf>
    <xf numFmtId="0" fontId="104" fillId="0" borderId="0" xfId="0" applyFont="1" applyAlignment="1">
      <alignment horizontal="left" wrapText="1"/>
    </xf>
    <xf numFmtId="0" fontId="104" fillId="0" borderId="0" xfId="0" applyFont="1" applyAlignment="1">
      <alignment horizontal="center" vertical="center"/>
    </xf>
    <xf numFmtId="0" fontId="104" fillId="0" borderId="0" xfId="0" applyFont="1" applyAlignment="1">
      <alignment horizontal="left" vertical="center"/>
    </xf>
    <xf numFmtId="166" fontId="104" fillId="0" borderId="0" xfId="0" applyNumberFormat="1" applyFont="1" applyAlignment="1">
      <alignment horizontal="center" vertical="center"/>
    </xf>
    <xf numFmtId="0" fontId="104" fillId="0" borderId="21" xfId="0" quotePrefix="1" applyFont="1" applyBorder="1" applyAlignment="1">
      <alignment horizontal="center" vertical="center"/>
    </xf>
    <xf numFmtId="0" fontId="90" fillId="0" borderId="27" xfId="0" applyFont="1" applyBorder="1" applyAlignment="1">
      <alignment horizontal="left" wrapText="1"/>
    </xf>
    <xf numFmtId="0" fontId="124" fillId="0" borderId="27" xfId="0" applyFont="1" applyBorder="1" applyAlignment="1">
      <alignment horizontal="center" vertical="center"/>
    </xf>
    <xf numFmtId="0" fontId="10" fillId="0" borderId="10" xfId="0" applyFont="1" applyFill="1" applyBorder="1" applyAlignment="1">
      <alignment wrapText="1"/>
    </xf>
    <xf numFmtId="0" fontId="12" fillId="0" borderId="10" xfId="89" applyFont="1" applyFill="1" applyBorder="1" applyAlignment="1">
      <alignment horizontal="center" vertical="center"/>
    </xf>
    <xf numFmtId="0" fontId="27" fillId="0" borderId="10" xfId="62" applyFont="1" applyFill="1" applyBorder="1" applyAlignment="1">
      <alignment vertical="top" wrapText="1"/>
    </xf>
    <xf numFmtId="0" fontId="10" fillId="0" borderId="10" xfId="0" applyFont="1" applyFill="1" applyBorder="1" applyAlignment="1">
      <alignment wrapText="1"/>
    </xf>
    <xf numFmtId="0" fontId="0" fillId="0" borderId="13" xfId="0" applyFill="1" applyBorder="1" applyAlignment="1">
      <alignment horizontal="center" vertical="center"/>
    </xf>
    <xf numFmtId="0" fontId="27" fillId="0" borderId="10" xfId="146" applyFont="1" applyFill="1" applyBorder="1" applyAlignment="1">
      <alignment vertical="top" wrapText="1"/>
    </xf>
    <xf numFmtId="0" fontId="27" fillId="0" borderId="10" xfId="146" applyFont="1" applyFill="1" applyBorder="1" applyAlignment="1">
      <alignment horizontal="left" vertical="top" wrapText="1"/>
    </xf>
    <xf numFmtId="0" fontId="27" fillId="0" borderId="10" xfId="183" applyFont="1" applyFill="1" applyBorder="1" applyAlignment="1">
      <alignment vertical="top" wrapText="1"/>
    </xf>
    <xf numFmtId="0" fontId="2" fillId="0" borderId="0" xfId="63" applyFont="1"/>
    <xf numFmtId="0" fontId="10" fillId="24" borderId="10" xfId="0" applyFont="1" applyFill="1" applyBorder="1" applyAlignment="1">
      <alignment wrapText="1"/>
    </xf>
    <xf numFmtId="0" fontId="1" fillId="0" borderId="0" xfId="63" applyFont="1"/>
    <xf numFmtId="0" fontId="140" fillId="0" borderId="0" xfId="0" applyFont="1"/>
    <xf numFmtId="0" fontId="166" fillId="0" borderId="0" xfId="0" applyFont="1"/>
    <xf numFmtId="0" fontId="140" fillId="0" borderId="27" xfId="0" applyFont="1" applyBorder="1"/>
    <xf numFmtId="0" fontId="111" fillId="0" borderId="14" xfId="0" applyFont="1" applyBorder="1" applyAlignment="1">
      <alignment horizontal="center" vertical="center" wrapText="1"/>
    </xf>
    <xf numFmtId="0" fontId="111" fillId="0" borderId="14" xfId="0" applyFont="1" applyBorder="1" applyAlignment="1">
      <alignment horizontal="left" vertical="center"/>
    </xf>
    <xf numFmtId="0" fontId="113" fillId="0" borderId="50" xfId="0" applyFont="1" applyBorder="1" applyAlignment="1">
      <alignment horizontal="center" vertical="center" wrapText="1"/>
    </xf>
    <xf numFmtId="0" fontId="113" fillId="0" borderId="50" xfId="0" applyFont="1" applyBorder="1" applyAlignment="1">
      <alignment horizontal="center" vertical="center"/>
    </xf>
    <xf numFmtId="0" fontId="113" fillId="0" borderId="15" xfId="0" applyFont="1" applyBorder="1" applyAlignment="1">
      <alignment horizontal="center" vertical="center"/>
    </xf>
    <xf numFmtId="0" fontId="113" fillId="0" borderId="0" xfId="0" applyFont="1" applyAlignment="1">
      <alignment horizontal="center" vertical="center" wrapText="1"/>
    </xf>
    <xf numFmtId="0" fontId="113" fillId="0" borderId="0" xfId="0" applyFont="1" applyAlignment="1">
      <alignment horizontal="center" vertical="center"/>
    </xf>
    <xf numFmtId="0" fontId="113" fillId="0" borderId="21" xfId="0" applyFont="1" applyBorder="1" applyAlignment="1">
      <alignment horizontal="center" vertical="center"/>
    </xf>
    <xf numFmtId="0" fontId="112" fillId="0" borderId="0" xfId="0" applyFont="1"/>
    <xf numFmtId="0" fontId="27" fillId="0" borderId="0" xfId="0" applyFont="1" applyFill="1" applyBorder="1"/>
    <xf numFmtId="0" fontId="113" fillId="34" borderId="65" xfId="0" applyFont="1" applyFill="1" applyBorder="1" applyAlignment="1">
      <alignment horizontal="center" vertical="center" wrapText="1"/>
    </xf>
    <xf numFmtId="0" fontId="113" fillId="0" borderId="0" xfId="0" applyFont="1"/>
    <xf numFmtId="0" fontId="119" fillId="0" borderId="0" xfId="0" applyFont="1"/>
    <xf numFmtId="166" fontId="119" fillId="0" borderId="0" xfId="0" applyNumberFormat="1" applyFont="1"/>
    <xf numFmtId="0" fontId="104" fillId="0" borderId="0" xfId="0" applyFont="1" applyAlignment="1">
      <alignment horizontal="center" vertical="center" wrapText="1"/>
    </xf>
    <xf numFmtId="0" fontId="10" fillId="0" borderId="10" xfId="0" applyFont="1" applyFill="1" applyBorder="1" applyAlignment="1">
      <alignment wrapText="1"/>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13" xfId="0" applyFill="1" applyBorder="1" applyAlignment="1">
      <alignment horizontal="center" vertical="center"/>
    </xf>
    <xf numFmtId="0" fontId="121" fillId="0" borderId="28" xfId="0" applyFont="1" applyBorder="1" applyAlignment="1">
      <alignment horizontal="center" vertical="center" wrapText="1"/>
    </xf>
    <xf numFmtId="0" fontId="121" fillId="0" borderId="94" xfId="0" applyFont="1" applyBorder="1" applyAlignment="1">
      <alignment horizontal="center" vertical="center" wrapText="1"/>
    </xf>
    <xf numFmtId="0" fontId="113" fillId="0" borderId="58" xfId="0" applyFont="1" applyBorder="1" applyAlignment="1">
      <alignment horizontal="center" vertical="center" wrapText="1"/>
    </xf>
    <xf numFmtId="0" fontId="113" fillId="0" borderId="58" xfId="0" applyFont="1" applyBorder="1" applyAlignment="1">
      <alignment horizontal="left" vertical="center" wrapText="1"/>
    </xf>
    <xf numFmtId="0" fontId="105" fillId="0" borderId="94" xfId="0" applyFont="1" applyBorder="1"/>
    <xf numFmtId="166" fontId="105" fillId="0" borderId="94" xfId="0" applyNumberFormat="1" applyFont="1" applyBorder="1"/>
    <xf numFmtId="0" fontId="107" fillId="0" borderId="16" xfId="0" applyFont="1" applyBorder="1" applyAlignment="1">
      <alignment horizontal="left" vertical="center" wrapText="1"/>
    </xf>
    <xf numFmtId="0" fontId="0" fillId="0" borderId="10" xfId="0" applyFill="1" applyBorder="1" applyAlignment="1">
      <alignment horizontal="right" vertical="top"/>
    </xf>
    <xf numFmtId="0" fontId="0" fillId="0" borderId="10" xfId="0" applyFill="1" applyBorder="1" applyAlignment="1">
      <alignment horizontal="center" vertical="center" wrapText="1"/>
    </xf>
    <xf numFmtId="0" fontId="27" fillId="0" borderId="10" xfId="183" applyFont="1" applyFill="1" applyBorder="1" applyAlignment="1">
      <alignment horizontal="left" vertical="top" wrapText="1"/>
    </xf>
    <xf numFmtId="0" fontId="27" fillId="0" borderId="10" xfId="147" applyFont="1" applyFill="1" applyBorder="1" applyAlignment="1">
      <alignment vertical="top" wrapText="1"/>
    </xf>
    <xf numFmtId="0" fontId="10" fillId="25" borderId="10" xfId="64" applyFont="1" applyFill="1" applyBorder="1" applyAlignment="1">
      <alignment wrapText="1"/>
    </xf>
    <xf numFmtId="0" fontId="10" fillId="0" borderId="13" xfId="64" applyFont="1" applyFill="1" applyBorder="1" applyAlignment="1">
      <alignment horizontal="left" wrapText="1"/>
    </xf>
    <xf numFmtId="0" fontId="10" fillId="0" borderId="10" xfId="64" applyFont="1" applyFill="1" applyBorder="1" applyAlignment="1">
      <alignment horizontal="left" wrapText="1"/>
    </xf>
    <xf numFmtId="0" fontId="10" fillId="0" borderId="10" xfId="0" applyFont="1" applyFill="1" applyBorder="1" applyAlignment="1">
      <alignment wrapText="1"/>
    </xf>
    <xf numFmtId="0" fontId="137" fillId="25" borderId="10" xfId="64" applyFont="1" applyFill="1" applyBorder="1" applyAlignment="1">
      <alignment wrapText="1"/>
    </xf>
    <xf numFmtId="0" fontId="137" fillId="25" borderId="12" xfId="64" applyFont="1" applyFill="1" applyBorder="1" applyAlignment="1">
      <alignment wrapText="1"/>
    </xf>
    <xf numFmtId="0" fontId="10" fillId="0" borderId="10" xfId="0" applyFont="1" applyFill="1" applyBorder="1" applyAlignment="1">
      <alignment wrapText="1"/>
    </xf>
    <xf numFmtId="0" fontId="10" fillId="0" borderId="10" xfId="0" applyFont="1" applyBorder="1" applyAlignment="1">
      <alignment wrapText="1"/>
    </xf>
    <xf numFmtId="0" fontId="37" fillId="0" borderId="67" xfId="0" applyFont="1" applyFill="1" applyBorder="1"/>
    <xf numFmtId="0" fontId="10" fillId="0" borderId="67" xfId="0" applyFont="1" applyFill="1" applyBorder="1"/>
    <xf numFmtId="0" fontId="10" fillId="0" borderId="10" xfId="64" quotePrefix="1" applyFont="1" applyBorder="1" applyAlignment="1">
      <alignment horizontal="center" wrapText="1"/>
    </xf>
    <xf numFmtId="0" fontId="10" fillId="0" borderId="10" xfId="0" applyFont="1" applyFill="1" applyBorder="1" applyAlignment="1">
      <alignment wrapText="1"/>
    </xf>
    <xf numFmtId="0" fontId="10" fillId="0" borderId="10" xfId="64" quotePrefix="1" applyFont="1" applyFill="1" applyBorder="1" applyAlignment="1">
      <alignment horizontal="center" wrapText="1"/>
    </xf>
    <xf numFmtId="0" fontId="113" fillId="0" borderId="10" xfId="0" applyFont="1" applyBorder="1" applyAlignment="1">
      <alignment horizontal="left" vertical="center" wrapText="1"/>
    </xf>
    <xf numFmtId="166" fontId="118" fillId="0" borderId="0" xfId="0" applyNumberFormat="1" applyFont="1"/>
    <xf numFmtId="0" fontId="101" fillId="0" borderId="94" xfId="0" applyFont="1" applyBorder="1" applyAlignment="1">
      <alignment horizontal="center" vertical="center"/>
    </xf>
    <xf numFmtId="0" fontId="113" fillId="0" borderId="94" xfId="0" applyFont="1" applyBorder="1" applyAlignment="1">
      <alignment horizontal="center" vertical="center" wrapText="1"/>
    </xf>
    <xf numFmtId="0" fontId="118" fillId="0" borderId="94" xfId="0" applyFont="1" applyBorder="1"/>
    <xf numFmtId="166" fontId="118" fillId="0" borderId="94" xfId="0" applyNumberFormat="1" applyFont="1" applyBorder="1"/>
    <xf numFmtId="0" fontId="107" fillId="0" borderId="37" xfId="0" applyFont="1" applyBorder="1" applyAlignment="1">
      <alignment horizontal="left" vertical="center"/>
    </xf>
    <xf numFmtId="0" fontId="13" fillId="0" borderId="0" xfId="0" applyFont="1"/>
    <xf numFmtId="0" fontId="35" fillId="0" borderId="0" xfId="0" applyFont="1"/>
    <xf numFmtId="0" fontId="57" fillId="0" borderId="10" xfId="0" applyFont="1" applyBorder="1" applyAlignment="1">
      <alignment horizontal="center"/>
    </xf>
    <xf numFmtId="0" fontId="0" fillId="0" borderId="10" xfId="0" applyBorder="1" applyAlignment="1">
      <alignment horizontal="center" vertical="top" wrapText="1"/>
    </xf>
    <xf numFmtId="0" fontId="0" fillId="0" borderId="0" xfId="0" applyAlignment="1">
      <alignment vertical="top" wrapText="1"/>
    </xf>
    <xf numFmtId="49" fontId="27" fillId="0" borderId="10" xfId="0" applyNumberFormat="1" applyFont="1" applyFill="1" applyBorder="1" applyAlignment="1">
      <alignment horizontal="center"/>
    </xf>
    <xf numFmtId="0" fontId="181" fillId="0" borderId="10" xfId="0" applyFont="1" applyFill="1" applyBorder="1" applyAlignment="1">
      <alignment horizontal="center" wrapText="1"/>
    </xf>
    <xf numFmtId="0" fontId="27" fillId="0" borderId="10" xfId="0" applyFont="1" applyFill="1" applyBorder="1" applyAlignment="1">
      <alignment horizontal="left" wrapText="1"/>
    </xf>
    <xf numFmtId="0" fontId="10" fillId="0" borderId="10" xfId="0" applyFont="1" applyFill="1" applyBorder="1" applyAlignment="1">
      <alignment wrapText="1"/>
    </xf>
    <xf numFmtId="0" fontId="10" fillId="0" borderId="10" xfId="0" applyFont="1" applyFill="1" applyBorder="1" applyAlignment="1">
      <alignment wrapText="1"/>
    </xf>
    <xf numFmtId="11" fontId="27" fillId="0" borderId="10" xfId="0" applyNumberFormat="1" applyFont="1" applyFill="1" applyBorder="1" applyAlignment="1">
      <alignment horizontal="left" wrapText="1"/>
    </xf>
    <xf numFmtId="0" fontId="0" fillId="0" borderId="13" xfId="0" applyFont="1" applyFill="1" applyBorder="1" applyAlignment="1">
      <alignment horizontal="center" vertical="center"/>
    </xf>
    <xf numFmtId="0" fontId="0" fillId="0" borderId="13" xfId="0" applyFont="1" applyFill="1" applyBorder="1"/>
    <xf numFmtId="0" fontId="101" fillId="0" borderId="0" xfId="0" applyFont="1"/>
    <xf numFmtId="0" fontId="103" fillId="37" borderId="32" xfId="0" applyFont="1" applyFill="1" applyBorder="1" applyAlignment="1">
      <alignment horizontal="center" vertical="center" textRotation="255" wrapText="1"/>
    </xf>
    <xf numFmtId="0" fontId="103" fillId="37" borderId="33" xfId="0" applyFont="1" applyFill="1" applyBorder="1" applyAlignment="1">
      <alignment horizontal="center" vertical="center" textRotation="255" wrapText="1"/>
    </xf>
    <xf numFmtId="0" fontId="103" fillId="37" borderId="25" xfId="0" applyFont="1" applyFill="1" applyBorder="1" applyAlignment="1">
      <alignment horizontal="center" vertical="center" textRotation="255" wrapText="1"/>
    </xf>
    <xf numFmtId="0" fontId="101" fillId="37" borderId="60" xfId="0" applyFont="1" applyFill="1" applyBorder="1" applyAlignment="1">
      <alignment horizontal="center" vertical="center"/>
    </xf>
    <xf numFmtId="0" fontId="101" fillId="44" borderId="72" xfId="0" applyFont="1" applyFill="1" applyBorder="1" applyAlignment="1">
      <alignment horizontal="center" vertical="center"/>
    </xf>
    <xf numFmtId="0" fontId="101" fillId="44" borderId="60" xfId="0" applyFont="1" applyFill="1" applyBorder="1" applyAlignment="1">
      <alignment horizontal="center" vertical="center"/>
    </xf>
    <xf numFmtId="0" fontId="101" fillId="37" borderId="72" xfId="0" applyFont="1" applyFill="1" applyBorder="1" applyAlignment="1">
      <alignment horizontal="center" vertical="center"/>
    </xf>
    <xf numFmtId="0" fontId="101" fillId="37" borderId="73" xfId="0" applyFont="1" applyFill="1" applyBorder="1" applyAlignment="1">
      <alignment horizontal="center" vertical="center"/>
    </xf>
    <xf numFmtId="0" fontId="113" fillId="0" borderId="71" xfId="0" applyFont="1" applyBorder="1" applyAlignment="1">
      <alignment horizontal="center" vertical="center" wrapText="1"/>
    </xf>
    <xf numFmtId="0" fontId="0" fillId="0" borderId="0" xfId="0" applyAlignment="1">
      <alignment wrapText="1"/>
    </xf>
    <xf numFmtId="0" fontId="92" fillId="0" borderId="0" xfId="0" applyFont="1" applyAlignment="1">
      <alignment horizontal="center" vertical="center" wrapText="1"/>
    </xf>
    <xf numFmtId="0" fontId="93" fillId="0" borderId="0" xfId="0" applyFont="1" applyAlignment="1">
      <alignment vertical="center"/>
    </xf>
    <xf numFmtId="0" fontId="37" fillId="0" borderId="0" xfId="0" applyFont="1" applyAlignment="1">
      <alignment horizontal="center" wrapText="1"/>
    </xf>
    <xf numFmtId="0" fontId="93" fillId="0" borderId="0" xfId="0" applyFont="1" applyAlignment="1">
      <alignment horizontal="left"/>
    </xf>
    <xf numFmtId="0" fontId="120" fillId="0" borderId="0" xfId="0" applyFont="1" applyAlignment="1">
      <alignment horizontal="center" wrapText="1"/>
    </xf>
    <xf numFmtId="0" fontId="120" fillId="0" borderId="0" xfId="0" applyFont="1" applyAlignment="1">
      <alignment horizontal="left"/>
    </xf>
    <xf numFmtId="0" fontId="164" fillId="0" borderId="0" xfId="0" applyFont="1" applyAlignment="1">
      <alignment horizontal="center" vertical="center" wrapText="1"/>
    </xf>
    <xf numFmtId="0" fontId="164" fillId="0" borderId="0" xfId="0" applyFont="1" applyAlignment="1">
      <alignment vertical="center"/>
    </xf>
    <xf numFmtId="0" fontId="116" fillId="0" borderId="0" xfId="0" applyFont="1" applyAlignment="1">
      <alignment horizontal="center" vertical="center"/>
    </xf>
    <xf numFmtId="0" fontId="116" fillId="0" borderId="0" xfId="0" applyFont="1" applyAlignment="1">
      <alignment vertical="center"/>
    </xf>
    <xf numFmtId="0" fontId="164" fillId="0" borderId="0" xfId="0" applyFont="1" applyAlignment="1">
      <alignment horizontal="left" vertical="center"/>
    </xf>
    <xf numFmtId="0" fontId="93" fillId="0" borderId="0" xfId="0" applyFont="1" applyAlignment="1">
      <alignment horizontal="left" vertical="center"/>
    </xf>
    <xf numFmtId="0" fontId="27" fillId="0" borderId="0" xfId="0" applyFont="1" applyAlignment="1">
      <alignment horizontal="center" vertical="center" wrapText="1"/>
    </xf>
    <xf numFmtId="0" fontId="37" fillId="0" borderId="0" xfId="0" applyFont="1" applyAlignment="1">
      <alignment horizontal="center" vertical="center" wrapText="1"/>
    </xf>
    <xf numFmtId="0" fontId="37" fillId="0" borderId="38" xfId="0" applyFont="1" applyBorder="1" applyAlignment="1">
      <alignment horizontal="center" vertical="center" wrapText="1"/>
    </xf>
    <xf numFmtId="166" fontId="37" fillId="0" borderId="19" xfId="0" applyNumberFormat="1" applyFont="1" applyBorder="1" applyAlignment="1">
      <alignment horizontal="center" vertical="center" wrapText="1"/>
    </xf>
    <xf numFmtId="0" fontId="37" fillId="0" borderId="19" xfId="0" applyFont="1" applyBorder="1" applyAlignment="1">
      <alignment horizontal="center" vertical="center" wrapText="1"/>
    </xf>
    <xf numFmtId="0" fontId="102" fillId="0" borderId="0" xfId="0" applyFont="1" applyAlignment="1">
      <alignment horizontal="left" vertical="center" wrapText="1"/>
    </xf>
    <xf numFmtId="166" fontId="102" fillId="0" borderId="0" xfId="0" applyNumberFormat="1" applyFont="1" applyAlignment="1">
      <alignment horizontal="left" vertical="center" wrapText="1"/>
    </xf>
    <xf numFmtId="0" fontId="102" fillId="0" borderId="50" xfId="0" applyFont="1" applyBorder="1" applyAlignment="1">
      <alignment horizontal="left" vertical="center" wrapText="1"/>
    </xf>
    <xf numFmtId="0" fontId="102" fillId="0" borderId="36" xfId="0" applyFont="1" applyBorder="1" applyAlignment="1">
      <alignment horizontal="left" vertical="center" wrapText="1"/>
    </xf>
    <xf numFmtId="0" fontId="104" fillId="0" borderId="38" xfId="0" applyFont="1" applyBorder="1" applyAlignment="1">
      <alignment horizontal="left" vertical="center"/>
    </xf>
    <xf numFmtId="0" fontId="104" fillId="0" borderId="13" xfId="0" applyFont="1" applyBorder="1" applyAlignment="1">
      <alignment horizontal="left" vertical="center"/>
    </xf>
    <xf numFmtId="0" fontId="104" fillId="0" borderId="12" xfId="0" applyFont="1" applyBorder="1" applyAlignment="1">
      <alignment horizontal="left" vertical="center"/>
    </xf>
    <xf numFmtId="0" fontId="141" fillId="0" borderId="11" xfId="0" applyFont="1" applyBorder="1" applyAlignment="1">
      <alignment horizontal="center" vertical="center" wrapText="1"/>
    </xf>
    <xf numFmtId="0" fontId="141" fillId="0" borderId="10" xfId="0" applyFont="1" applyBorder="1" applyAlignment="1">
      <alignment horizontal="center" vertical="center" wrapText="1"/>
    </xf>
    <xf numFmtId="0" fontId="141" fillId="0" borderId="10" xfId="0" applyFont="1" applyBorder="1" applyAlignment="1">
      <alignment horizontal="center" vertical="center"/>
    </xf>
    <xf numFmtId="0" fontId="141" fillId="0" borderId="10" xfId="0" applyFont="1" applyBorder="1" applyAlignment="1">
      <alignment horizontal="left" vertical="center"/>
    </xf>
    <xf numFmtId="0" fontId="141" fillId="0" borderId="38" xfId="0" applyFont="1" applyBorder="1" applyAlignment="1">
      <alignment horizontal="left" vertical="center"/>
    </xf>
    <xf numFmtId="0" fontId="141" fillId="0" borderId="20" xfId="0" applyFont="1" applyBorder="1" applyAlignment="1">
      <alignment horizontal="left" vertical="center"/>
    </xf>
    <xf numFmtId="0" fontId="141" fillId="0" borderId="15" xfId="0" applyFont="1" applyBorder="1" applyAlignment="1">
      <alignment horizontal="left" vertical="center"/>
    </xf>
    <xf numFmtId="0" fontId="141" fillId="0" borderId="16" xfId="0" applyFont="1" applyBorder="1" applyAlignment="1">
      <alignment horizontal="center" vertical="center"/>
    </xf>
    <xf numFmtId="166" fontId="141" fillId="0" borderId="16" xfId="0" applyNumberFormat="1" applyFont="1" applyBorder="1" applyAlignment="1">
      <alignment horizontal="center" vertical="center"/>
    </xf>
    <xf numFmtId="166" fontId="141" fillId="0" borderId="14" xfId="0" applyNumberFormat="1" applyFont="1" applyBorder="1" applyAlignment="1">
      <alignment horizontal="center" vertical="center"/>
    </xf>
    <xf numFmtId="0" fontId="105" fillId="0" borderId="0" xfId="0" applyFont="1" applyAlignment="1">
      <alignment horizontal="center"/>
    </xf>
    <xf numFmtId="0" fontId="127" fillId="0" borderId="26" xfId="0" applyFont="1" applyBorder="1" applyAlignment="1">
      <alignment horizontal="center"/>
    </xf>
    <xf numFmtId="0" fontId="127" fillId="0" borderId="0" xfId="0" applyFont="1" applyAlignment="1">
      <alignment horizontal="left" wrapText="1"/>
    </xf>
    <xf numFmtId="0" fontId="127" fillId="0" borderId="0" xfId="0" applyFont="1" applyAlignment="1">
      <alignment horizontal="center"/>
    </xf>
    <xf numFmtId="0" fontId="141" fillId="0" borderId="37" xfId="0" applyFont="1" applyBorder="1" applyAlignment="1">
      <alignment horizontal="left" vertical="center"/>
    </xf>
    <xf numFmtId="0" fontId="141" fillId="0" borderId="21" xfId="0" applyFont="1" applyBorder="1" applyAlignment="1">
      <alignment horizontal="left" vertical="center"/>
    </xf>
    <xf numFmtId="166" fontId="141" fillId="0" borderId="67" xfId="0" applyNumberFormat="1" applyFont="1" applyBorder="1" applyAlignment="1">
      <alignment horizontal="center" vertical="center"/>
    </xf>
    <xf numFmtId="0" fontId="127" fillId="0" borderId="28" xfId="0" applyFont="1" applyBorder="1" applyAlignment="1">
      <alignment horizontal="center"/>
    </xf>
    <xf numFmtId="0" fontId="127" fillId="0" borderId="94" xfId="0" applyFont="1" applyBorder="1" applyAlignment="1">
      <alignment horizontal="left" wrapText="1"/>
    </xf>
    <xf numFmtId="0" fontId="127" fillId="0" borderId="94" xfId="0" applyFont="1" applyBorder="1" applyAlignment="1">
      <alignment horizontal="center"/>
    </xf>
    <xf numFmtId="0" fontId="141" fillId="0" borderId="58" xfId="0" applyFont="1" applyBorder="1" applyAlignment="1">
      <alignment horizontal="center" vertical="center"/>
    </xf>
    <xf numFmtId="0" fontId="141" fillId="0" borderId="58" xfId="0" applyFont="1" applyBorder="1" applyAlignment="1">
      <alignment horizontal="left" vertical="center"/>
    </xf>
    <xf numFmtId="0" fontId="141" fillId="0" borderId="98" xfId="0" applyFont="1" applyBorder="1" applyAlignment="1">
      <alignment horizontal="left" vertical="center"/>
    </xf>
    <xf numFmtId="0" fontId="141" fillId="0" borderId="97" xfId="0" applyFont="1" applyBorder="1" applyAlignment="1">
      <alignment horizontal="left" vertical="center"/>
    </xf>
    <xf numFmtId="0" fontId="141" fillId="0" borderId="100" xfId="0" applyFont="1" applyBorder="1" applyAlignment="1">
      <alignment horizontal="center" vertical="center"/>
    </xf>
    <xf numFmtId="166" fontId="141" fillId="0" borderId="100" xfId="0" applyNumberFormat="1" applyFont="1" applyBorder="1" applyAlignment="1">
      <alignment horizontal="center" vertical="center"/>
    </xf>
    <xf numFmtId="0" fontId="104" fillId="0" borderId="10" xfId="0" applyFont="1" applyBorder="1" applyAlignment="1">
      <alignment horizontal="left" vertical="center"/>
    </xf>
    <xf numFmtId="0" fontId="104" fillId="0" borderId="20" xfId="0" applyFont="1" applyBorder="1" applyAlignment="1">
      <alignment horizontal="left" vertical="center"/>
    </xf>
    <xf numFmtId="0" fontId="104" fillId="0" borderId="15" xfId="0" applyFont="1" applyBorder="1" applyAlignment="1">
      <alignment horizontal="left" vertical="center"/>
    </xf>
    <xf numFmtId="166" fontId="104" fillId="0" borderId="14" xfId="0" applyNumberFormat="1" applyFont="1" applyBorder="1" applyAlignment="1">
      <alignment horizontal="center" vertical="center"/>
    </xf>
    <xf numFmtId="0" fontId="104" fillId="0" borderId="26" xfId="0" applyFont="1" applyBorder="1" applyAlignment="1">
      <alignment horizontal="center"/>
    </xf>
    <xf numFmtId="0" fontId="104" fillId="0" borderId="37" xfId="0" applyFont="1" applyBorder="1" applyAlignment="1">
      <alignment horizontal="left" vertical="center"/>
    </xf>
    <xf numFmtId="0" fontId="104" fillId="0" borderId="21" xfId="0" applyFont="1" applyBorder="1" applyAlignment="1">
      <alignment horizontal="left" vertical="center"/>
    </xf>
    <xf numFmtId="166" fontId="104" fillId="0" borderId="67" xfId="0" applyNumberFormat="1" applyFont="1" applyBorder="1" applyAlignment="1">
      <alignment horizontal="center" vertical="center"/>
    </xf>
    <xf numFmtId="0" fontId="104" fillId="0" borderId="28" xfId="0" applyFont="1" applyBorder="1" applyAlignment="1">
      <alignment horizontal="center"/>
    </xf>
    <xf numFmtId="0" fontId="104" fillId="0" borderId="94" xfId="0" applyFont="1" applyBorder="1" applyAlignment="1">
      <alignment horizontal="left" wrapText="1"/>
    </xf>
    <xf numFmtId="0" fontId="104" fillId="0" borderId="94" xfId="0" applyFont="1" applyBorder="1" applyAlignment="1">
      <alignment horizontal="center"/>
    </xf>
    <xf numFmtId="0" fontId="104" fillId="0" borderId="58" xfId="0" applyFont="1" applyBorder="1" applyAlignment="1">
      <alignment horizontal="center" vertical="center"/>
    </xf>
    <xf numFmtId="0" fontId="104" fillId="0" borderId="58" xfId="0" applyFont="1" applyBorder="1" applyAlignment="1">
      <alignment horizontal="left" vertical="center"/>
    </xf>
    <xf numFmtId="0" fontId="104" fillId="0" borderId="98" xfId="0" applyFont="1" applyBorder="1" applyAlignment="1">
      <alignment horizontal="left" vertical="center"/>
    </xf>
    <xf numFmtId="0" fontId="104" fillId="0" borderId="97" xfId="0" applyFont="1" applyBorder="1" applyAlignment="1">
      <alignment horizontal="left" vertical="center"/>
    </xf>
    <xf numFmtId="166" fontId="104" fillId="0" borderId="58" xfId="0" applyNumberFormat="1" applyFont="1" applyBorder="1" applyAlignment="1">
      <alignment horizontal="center" vertical="center"/>
    </xf>
    <xf numFmtId="166" fontId="104" fillId="0" borderId="100" xfId="0" applyNumberFormat="1" applyFont="1" applyBorder="1" applyAlignment="1">
      <alignment horizontal="center" vertical="center"/>
    </xf>
    <xf numFmtId="0" fontId="37" fillId="0" borderId="19" xfId="0" applyFont="1" applyBorder="1" applyAlignment="1">
      <alignment horizontal="left" vertical="center"/>
    </xf>
    <xf numFmtId="0" fontId="101" fillId="0" borderId="0" xfId="0" applyFont="1" applyAlignment="1">
      <alignment horizontal="center" vertical="center" wrapText="1"/>
    </xf>
    <xf numFmtId="166" fontId="111" fillId="0" borderId="56" xfId="0" applyNumberFormat="1" applyFont="1" applyBorder="1" applyAlignment="1">
      <alignment horizontal="center" vertical="center"/>
    </xf>
    <xf numFmtId="166" fontId="111" fillId="0" borderId="0" xfId="0" applyNumberFormat="1" applyFont="1" applyAlignment="1">
      <alignment horizontal="center" vertical="center"/>
    </xf>
    <xf numFmtId="0" fontId="111" fillId="0" borderId="0" xfId="0" applyFont="1" applyAlignment="1">
      <alignment horizontal="center" vertical="center" wrapText="1"/>
    </xf>
    <xf numFmtId="0" fontId="111" fillId="0" borderId="0" xfId="0" applyFont="1" applyAlignment="1">
      <alignment horizontal="center" vertical="center"/>
    </xf>
    <xf numFmtId="0" fontId="111" fillId="0" borderId="67" xfId="0" applyFont="1" applyBorder="1" applyAlignment="1">
      <alignment horizontal="left" vertical="center"/>
    </xf>
    <xf numFmtId="0" fontId="111" fillId="0" borderId="94" xfId="0" applyFont="1" applyBorder="1" applyAlignment="1">
      <alignment horizontal="center" vertical="center" wrapText="1"/>
    </xf>
    <xf numFmtId="0" fontId="111" fillId="0" borderId="94" xfId="0" applyFont="1" applyBorder="1" applyAlignment="1">
      <alignment horizontal="center" vertical="center"/>
    </xf>
    <xf numFmtId="0" fontId="113" fillId="0" borderId="60" xfId="0" applyFont="1" applyBorder="1" applyAlignment="1">
      <alignment horizontal="center" vertical="center" wrapText="1"/>
    </xf>
    <xf numFmtId="0" fontId="113" fillId="0" borderId="60" xfId="0" applyFont="1" applyBorder="1" applyAlignment="1">
      <alignment horizontal="left" vertical="center"/>
    </xf>
    <xf numFmtId="166" fontId="113" fillId="0" borderId="60" xfId="0" applyNumberFormat="1" applyFont="1" applyBorder="1" applyAlignment="1">
      <alignment horizontal="center" vertical="center"/>
    </xf>
    <xf numFmtId="166" fontId="113" fillId="0" borderId="61" xfId="0" applyNumberFormat="1" applyFont="1" applyBorder="1" applyAlignment="1">
      <alignment horizontal="center" vertical="center"/>
    </xf>
    <xf numFmtId="166" fontId="113" fillId="0" borderId="75" xfId="0" applyNumberFormat="1" applyFont="1" applyBorder="1" applyAlignment="1">
      <alignment horizontal="center" vertical="center"/>
    </xf>
    <xf numFmtId="0" fontId="113" fillId="0" borderId="74" xfId="0" applyFont="1" applyBorder="1" applyAlignment="1">
      <alignment horizontal="center" vertical="center" wrapText="1"/>
    </xf>
    <xf numFmtId="166" fontId="113" fillId="0" borderId="10" xfId="0" applyNumberFormat="1" applyFont="1" applyBorder="1" applyAlignment="1">
      <alignment horizontal="center" vertical="center"/>
    </xf>
    <xf numFmtId="166" fontId="113" fillId="0" borderId="67" xfId="0" applyNumberFormat="1" applyFont="1" applyBorder="1" applyAlignment="1">
      <alignment horizontal="center" vertical="center"/>
    </xf>
    <xf numFmtId="0" fontId="113" fillId="0" borderId="14" xfId="0" applyFont="1" applyBorder="1" applyAlignment="1">
      <alignment horizontal="left" vertical="center"/>
    </xf>
    <xf numFmtId="0" fontId="113" fillId="0" borderId="94" xfId="0" applyFont="1" applyBorder="1" applyAlignment="1">
      <alignment horizontal="center" vertical="center"/>
    </xf>
    <xf numFmtId="0" fontId="113" fillId="0" borderId="97" xfId="0" applyFont="1" applyBorder="1" applyAlignment="1">
      <alignment horizontal="center" vertical="center"/>
    </xf>
    <xf numFmtId="0" fontId="111" fillId="0" borderId="94" xfId="0" applyFont="1" applyBorder="1" applyAlignment="1">
      <alignment vertical="center" wrapText="1"/>
    </xf>
    <xf numFmtId="0" fontId="111" fillId="0" borderId="94" xfId="0" applyFont="1" applyBorder="1" applyAlignment="1">
      <alignment vertical="center"/>
    </xf>
    <xf numFmtId="0" fontId="112" fillId="0" borderId="0" xfId="0" applyFont="1" applyAlignment="1">
      <alignment horizontal="center" vertical="center" wrapText="1"/>
    </xf>
    <xf numFmtId="0" fontId="114" fillId="0" borderId="0" xfId="0" applyFont="1" applyAlignment="1">
      <alignment horizontal="left" vertical="center"/>
    </xf>
    <xf numFmtId="0" fontId="118" fillId="0" borderId="0" xfId="0" applyFont="1" applyAlignment="1">
      <alignment horizontal="left" wrapText="1"/>
    </xf>
    <xf numFmtId="0" fontId="118" fillId="0" borderId="0" xfId="0" applyFont="1" applyAlignment="1">
      <alignment horizontal="left"/>
    </xf>
    <xf numFmtId="0" fontId="118" fillId="0" borderId="0" xfId="0" applyFont="1" applyAlignment="1">
      <alignment horizontal="center"/>
    </xf>
    <xf numFmtId="0" fontId="119" fillId="0" borderId="0" xfId="0" applyFont="1" applyAlignment="1">
      <alignment horizontal="center" vertical="center"/>
    </xf>
    <xf numFmtId="0" fontId="134" fillId="0" borderId="0" xfId="0" applyFont="1" applyAlignment="1">
      <alignment horizontal="center" vertical="center"/>
    </xf>
    <xf numFmtId="0" fontId="134" fillId="0" borderId="0" xfId="0" applyFont="1" applyAlignment="1">
      <alignment horizontal="center" vertical="center" wrapText="1"/>
    </xf>
    <xf numFmtId="0" fontId="125" fillId="0" borderId="0" xfId="0" applyFont="1" applyAlignment="1">
      <alignment horizontal="left" vertical="center" wrapText="1"/>
    </xf>
    <xf numFmtId="166" fontId="125" fillId="0" borderId="0" xfId="0" applyNumberFormat="1" applyFont="1" applyAlignment="1">
      <alignment horizontal="left" vertical="center" wrapText="1"/>
    </xf>
    <xf numFmtId="0" fontId="125" fillId="0" borderId="27" xfId="0" applyFont="1" applyBorder="1" applyAlignment="1">
      <alignment horizontal="left" vertical="center" wrapText="1"/>
    </xf>
    <xf numFmtId="0" fontId="126" fillId="0" borderId="10" xfId="0" applyFont="1" applyBorder="1" applyAlignment="1">
      <alignment horizontal="center" vertical="center" wrapText="1"/>
    </xf>
    <xf numFmtId="0" fontId="126" fillId="0" borderId="10" xfId="0" applyFont="1" applyBorder="1" applyAlignment="1">
      <alignment horizontal="left" vertical="center"/>
    </xf>
    <xf numFmtId="0" fontId="126" fillId="0" borderId="0" xfId="0" applyFont="1" applyAlignment="1">
      <alignment horizontal="center" vertical="center" wrapText="1"/>
    </xf>
    <xf numFmtId="0" fontId="126" fillId="0" borderId="0" xfId="0" applyFont="1" applyAlignment="1">
      <alignment horizontal="left" vertical="center"/>
    </xf>
    <xf numFmtId="0" fontId="127" fillId="0" borderId="0" xfId="0" applyFont="1"/>
    <xf numFmtId="166" fontId="127" fillId="0" borderId="0" xfId="0" applyNumberFormat="1" applyFont="1"/>
    <xf numFmtId="0" fontId="108" fillId="0" borderId="26" xfId="0" applyFont="1" applyBorder="1" applyAlignment="1">
      <alignment horizontal="center"/>
    </xf>
    <xf numFmtId="0" fontId="108" fillId="0" borderId="0" xfId="0" applyFont="1" applyAlignment="1">
      <alignment horizontal="center" vertical="center"/>
    </xf>
    <xf numFmtId="0" fontId="109" fillId="0" borderId="28" xfId="0" applyFont="1" applyBorder="1" applyAlignment="1">
      <alignment vertical="center" textRotation="255" wrapText="1"/>
    </xf>
    <xf numFmtId="0" fontId="109" fillId="0" borderId="94" xfId="0" applyFont="1" applyBorder="1" applyAlignment="1">
      <alignment horizontal="center" vertical="center" wrapText="1"/>
    </xf>
    <xf numFmtId="0" fontId="109" fillId="0" borderId="97" xfId="0" applyFont="1" applyBorder="1" applyAlignment="1">
      <alignment horizontal="left" vertical="center"/>
    </xf>
    <xf numFmtId="0" fontId="126" fillId="0" borderId="100" xfId="0" applyFont="1" applyBorder="1" applyAlignment="1">
      <alignment horizontal="center" vertical="center" wrapText="1"/>
    </xf>
    <xf numFmtId="0" fontId="109" fillId="0" borderId="98" xfId="0" applyFont="1" applyBorder="1"/>
    <xf numFmtId="166" fontId="109" fillId="0" borderId="94" xfId="0" applyNumberFormat="1" applyFont="1" applyBorder="1"/>
    <xf numFmtId="0" fontId="110" fillId="0" borderId="0" xfId="0" applyFont="1"/>
    <xf numFmtId="0" fontId="109" fillId="0" borderId="94" xfId="0" applyFont="1" applyBorder="1" applyAlignment="1">
      <alignment horizontal="left" vertical="center"/>
    </xf>
    <xf numFmtId="0" fontId="126" fillId="0" borderId="58" xfId="0" applyFont="1" applyBorder="1" applyAlignment="1">
      <alignment horizontal="center" vertical="center" wrapText="1"/>
    </xf>
    <xf numFmtId="0" fontId="109" fillId="0" borderId="94" xfId="0" applyFont="1" applyBorder="1"/>
    <xf numFmtId="0" fontId="129" fillId="0" borderId="55" xfId="0" applyFont="1" applyBorder="1" applyAlignment="1">
      <alignment horizontal="center" vertical="center" wrapText="1"/>
    </xf>
    <xf numFmtId="0" fontId="129" fillId="0" borderId="56" xfId="0" applyFont="1" applyBorder="1" applyAlignment="1">
      <alignment horizontal="center" vertical="center" wrapText="1"/>
    </xf>
    <xf numFmtId="0" fontId="129" fillId="0" borderId="57" xfId="0" applyFont="1" applyBorder="1" applyAlignment="1">
      <alignment horizontal="left" vertical="center"/>
    </xf>
    <xf numFmtId="0" fontId="130" fillId="0" borderId="28" xfId="0" applyFont="1" applyBorder="1" applyAlignment="1">
      <alignment vertical="center" textRotation="255"/>
    </xf>
    <xf numFmtId="0" fontId="129" fillId="0" borderId="94" xfId="0" applyFont="1" applyBorder="1" applyAlignment="1">
      <alignment horizontal="center" vertical="center" wrapText="1"/>
    </xf>
    <xf numFmtId="0" fontId="129" fillId="0" borderId="58" xfId="0" applyFont="1" applyBorder="1" applyAlignment="1">
      <alignment horizontal="center" vertical="center" wrapText="1"/>
    </xf>
    <xf numFmtId="0" fontId="129" fillId="0" borderId="59" xfId="0" applyFont="1" applyBorder="1" applyAlignment="1">
      <alignment horizontal="left" vertical="center"/>
    </xf>
    <xf numFmtId="0" fontId="131" fillId="0" borderId="94" xfId="0" applyFont="1" applyBorder="1" applyAlignment="1">
      <alignment horizontal="center"/>
    </xf>
    <xf numFmtId="0" fontId="130" fillId="0" borderId="94" xfId="0" applyFont="1" applyBorder="1" applyAlignment="1">
      <alignment horizontal="left"/>
    </xf>
    <xf numFmtId="0" fontId="124" fillId="0" borderId="94" xfId="0" applyFont="1" applyBorder="1" applyAlignment="1">
      <alignment horizontal="center"/>
    </xf>
    <xf numFmtId="166" fontId="124" fillId="0" borderId="94" xfId="0" applyNumberFormat="1" applyFont="1" applyBorder="1" applyAlignment="1">
      <alignment horizontal="center"/>
    </xf>
    <xf numFmtId="0" fontId="103" fillId="0" borderId="36" xfId="0" applyFont="1" applyBorder="1" applyAlignment="1">
      <alignment horizontal="center" vertical="center" textRotation="255" wrapText="1"/>
    </xf>
    <xf numFmtId="0" fontId="103" fillId="0" borderId="25" xfId="0" applyFont="1" applyBorder="1" applyAlignment="1">
      <alignment horizontal="center" vertical="center" textRotation="255" wrapText="1"/>
    </xf>
    <xf numFmtId="0" fontId="90" fillId="0" borderId="0" xfId="0" applyFont="1" applyAlignment="1">
      <alignment horizontal="center" wrapText="1"/>
    </xf>
    <xf numFmtId="0" fontId="115" fillId="0" borderId="0" xfId="0" applyFont="1" applyAlignment="1">
      <alignment horizontal="left" wrapText="1"/>
    </xf>
    <xf numFmtId="0" fontId="116" fillId="0" borderId="56" xfId="0" applyFont="1" applyBorder="1" applyAlignment="1">
      <alignment horizontal="center" vertical="center" wrapText="1"/>
    </xf>
    <xf numFmtId="0" fontId="115" fillId="0" borderId="0" xfId="0" applyFont="1" applyAlignment="1">
      <alignment horizontal="center" wrapText="1"/>
    </xf>
    <xf numFmtId="0" fontId="107" fillId="0" borderId="0" xfId="0" applyFont="1" applyAlignment="1">
      <alignment horizontal="center" vertical="center" wrapText="1"/>
    </xf>
    <xf numFmtId="166" fontId="107" fillId="0" borderId="0" xfId="0" applyNumberFormat="1" applyFont="1" applyAlignment="1">
      <alignment horizontal="center" vertical="center" wrapText="1"/>
    </xf>
    <xf numFmtId="0" fontId="117" fillId="0" borderId="26" xfId="0" applyFont="1" applyBorder="1" applyAlignment="1">
      <alignment vertical="center"/>
    </xf>
    <xf numFmtId="0" fontId="117" fillId="0" borderId="0" xfId="0" applyFont="1" applyAlignment="1">
      <alignment vertical="center"/>
    </xf>
    <xf numFmtId="0" fontId="115" fillId="0" borderId="0" xfId="0" applyFont="1" applyAlignment="1">
      <alignment horizontal="center"/>
    </xf>
    <xf numFmtId="0" fontId="107" fillId="0" borderId="94" xfId="0" applyFont="1" applyBorder="1" applyAlignment="1">
      <alignment horizontal="center" vertical="center" wrapText="1"/>
    </xf>
    <xf numFmtId="166" fontId="107" fillId="0" borderId="94" xfId="0" applyNumberFormat="1" applyFont="1" applyBorder="1" applyAlignment="1">
      <alignment horizontal="center" vertical="center" wrapText="1"/>
    </xf>
    <xf numFmtId="0" fontId="115" fillId="0" borderId="0" xfId="0" applyFont="1" applyAlignment="1">
      <alignment horizontal="left" vertical="center" wrapText="1"/>
    </xf>
    <xf numFmtId="0" fontId="116" fillId="0" borderId="57" xfId="0" applyFont="1" applyBorder="1" applyAlignment="1">
      <alignment horizontal="center" vertical="center" wrapText="1"/>
    </xf>
    <xf numFmtId="0" fontId="107" fillId="0" borderId="100" xfId="0" applyFont="1" applyBorder="1" applyAlignment="1">
      <alignment horizontal="center" vertical="center" wrapText="1"/>
    </xf>
    <xf numFmtId="0" fontId="107" fillId="0" borderId="100" xfId="0" applyFont="1" applyBorder="1" applyAlignment="1">
      <alignment vertical="center" wrapText="1"/>
    </xf>
    <xf numFmtId="0" fontId="107" fillId="0" borderId="100" xfId="0" applyFont="1" applyBorder="1" applyAlignment="1">
      <alignment horizontal="left" vertical="center" wrapText="1"/>
    </xf>
    <xf numFmtId="0" fontId="102" fillId="0" borderId="27" xfId="0" applyFont="1" applyBorder="1" applyAlignment="1">
      <alignment horizontal="left" vertical="center" wrapText="1"/>
    </xf>
    <xf numFmtId="0" fontId="113" fillId="0" borderId="56" xfId="0" applyFont="1" applyBorder="1" applyAlignment="1">
      <alignment horizontal="left" vertical="center" wrapText="1"/>
    </xf>
    <xf numFmtId="0" fontId="107" fillId="0" borderId="0" xfId="0" applyFont="1" applyAlignment="1">
      <alignment horizontal="left" vertical="center"/>
    </xf>
    <xf numFmtId="0" fontId="107" fillId="0" borderId="57" xfId="0" applyFont="1" applyBorder="1" applyAlignment="1">
      <alignment horizontal="center" vertical="center" wrapText="1"/>
    </xf>
    <xf numFmtId="49" fontId="111" fillId="0" borderId="55" xfId="0" applyNumberFormat="1" applyFont="1" applyBorder="1" applyAlignment="1">
      <alignment horizontal="center" vertical="center" wrapText="1"/>
    </xf>
    <xf numFmtId="49" fontId="111" fillId="0" borderId="56" xfId="0" applyNumberFormat="1" applyFont="1" applyBorder="1" applyAlignment="1">
      <alignment horizontal="center" vertical="center" wrapText="1"/>
    </xf>
    <xf numFmtId="49" fontId="111" fillId="0" borderId="57" xfId="0" applyNumberFormat="1" applyFont="1" applyBorder="1" applyAlignment="1">
      <alignment horizontal="left" vertical="center"/>
    </xf>
    <xf numFmtId="49" fontId="111" fillId="0" borderId="94" xfId="0" applyNumberFormat="1" applyFont="1" applyBorder="1" applyAlignment="1">
      <alignment horizontal="center" vertical="center" wrapText="1"/>
    </xf>
    <xf numFmtId="49" fontId="111" fillId="0" borderId="58" xfId="0" applyNumberFormat="1" applyFont="1" applyBorder="1" applyAlignment="1">
      <alignment horizontal="center" vertical="center" wrapText="1"/>
    </xf>
    <xf numFmtId="49" fontId="111" fillId="0" borderId="59" xfId="0" applyNumberFormat="1" applyFont="1" applyBorder="1" applyAlignment="1">
      <alignment horizontal="left" vertical="center"/>
    </xf>
    <xf numFmtId="0" fontId="111" fillId="0" borderId="68" xfId="0" applyFont="1" applyBorder="1" applyAlignment="1">
      <alignment horizontal="center" vertical="center"/>
    </xf>
    <xf numFmtId="0" fontId="101" fillId="0" borderId="26" xfId="0" applyFont="1" applyBorder="1" applyAlignment="1">
      <alignment vertical="center" wrapText="1"/>
    </xf>
    <xf numFmtId="0" fontId="101" fillId="0" borderId="0" xfId="0" applyFont="1" applyAlignment="1">
      <alignment vertical="center" wrapText="1"/>
    </xf>
    <xf numFmtId="0" fontId="101" fillId="0" borderId="27" xfId="0" applyFont="1" applyBorder="1" applyAlignment="1">
      <alignment vertical="center" wrapText="1"/>
    </xf>
    <xf numFmtId="49" fontId="113" fillId="0" borderId="56" xfId="0" applyNumberFormat="1" applyFont="1" applyBorder="1" applyAlignment="1">
      <alignment horizontal="center" vertical="center" wrapText="1"/>
    </xf>
    <xf numFmtId="49" fontId="113" fillId="0" borderId="56" xfId="0" applyNumberFormat="1" applyFont="1" applyBorder="1" applyAlignment="1">
      <alignment horizontal="left" vertical="center"/>
    </xf>
    <xf numFmtId="49" fontId="113" fillId="0" borderId="60" xfId="0" applyNumberFormat="1" applyFont="1" applyBorder="1" applyAlignment="1">
      <alignment horizontal="center" vertical="center" wrapText="1"/>
    </xf>
    <xf numFmtId="49" fontId="113" fillId="0" borderId="10" xfId="0" applyNumberFormat="1" applyFont="1" applyBorder="1" applyAlignment="1">
      <alignment horizontal="left" vertical="center"/>
    </xf>
    <xf numFmtId="166" fontId="108" fillId="0" borderId="36" xfId="0" applyNumberFormat="1" applyFont="1" applyBorder="1" applyAlignment="1">
      <alignment horizontal="center" vertical="center" wrapText="1"/>
    </xf>
    <xf numFmtId="49" fontId="113" fillId="0" borderId="0" xfId="0" applyNumberFormat="1" applyFont="1" applyAlignment="1">
      <alignment horizontal="center" vertical="center" wrapText="1"/>
    </xf>
    <xf numFmtId="49" fontId="113" fillId="0" borderId="0" xfId="0" applyNumberFormat="1" applyFont="1" applyAlignment="1">
      <alignment horizontal="left" vertical="center"/>
    </xf>
    <xf numFmtId="49" fontId="113" fillId="0" borderId="10" xfId="0" applyNumberFormat="1" applyFont="1" applyBorder="1" applyAlignment="1">
      <alignment horizontal="center" vertical="center" wrapText="1"/>
    </xf>
    <xf numFmtId="166" fontId="108" fillId="0" borderId="0" xfId="0" applyNumberFormat="1" applyFont="1" applyAlignment="1">
      <alignment horizontal="center" vertical="center" wrapText="1"/>
    </xf>
    <xf numFmtId="0" fontId="108" fillId="0" borderId="10" xfId="0" applyFont="1" applyBorder="1" applyAlignment="1">
      <alignment horizontal="center" vertical="center" wrapText="1"/>
    </xf>
    <xf numFmtId="49" fontId="113" fillId="0" borderId="94" xfId="0" applyNumberFormat="1" applyFont="1" applyBorder="1" applyAlignment="1">
      <alignment horizontal="center" vertical="center" wrapText="1"/>
    </xf>
    <xf numFmtId="49" fontId="113" fillId="0" borderId="58" xfId="0" applyNumberFormat="1" applyFont="1" applyBorder="1" applyAlignment="1">
      <alignment horizontal="center" vertical="center" wrapText="1"/>
    </xf>
    <xf numFmtId="49" fontId="113" fillId="0" borderId="58" xfId="0" applyNumberFormat="1" applyFont="1" applyBorder="1" applyAlignment="1">
      <alignment horizontal="left" vertical="center"/>
    </xf>
    <xf numFmtId="0" fontId="108" fillId="0" borderId="58" xfId="0" applyFont="1" applyBorder="1" applyAlignment="1">
      <alignment horizontal="center" vertical="center" wrapText="1"/>
    </xf>
    <xf numFmtId="166" fontId="108" fillId="0" borderId="97" xfId="0" applyNumberFormat="1" applyFont="1" applyBorder="1" applyAlignment="1">
      <alignment horizontal="center" vertical="center" wrapText="1"/>
    </xf>
    <xf numFmtId="49" fontId="113" fillId="0" borderId="60" xfId="0" applyNumberFormat="1" applyFont="1" applyBorder="1" applyAlignment="1">
      <alignment horizontal="left" vertical="center"/>
    </xf>
    <xf numFmtId="0" fontId="108" fillId="0" borderId="0" xfId="0" applyFont="1" applyAlignment="1">
      <alignment horizontal="center" vertical="center" wrapText="1"/>
    </xf>
    <xf numFmtId="0" fontId="113" fillId="0" borderId="25" xfId="0" applyFont="1" applyBorder="1" applyAlignment="1">
      <alignment horizontal="center" vertical="center" wrapText="1"/>
    </xf>
    <xf numFmtId="0" fontId="101" fillId="0" borderId="28" xfId="0" applyFont="1" applyBorder="1" applyAlignment="1">
      <alignment vertical="center" wrapText="1"/>
    </xf>
    <xf numFmtId="0" fontId="101" fillId="0" borderId="94" xfId="0" applyFont="1" applyBorder="1" applyAlignment="1">
      <alignment vertical="center" wrapText="1"/>
    </xf>
    <xf numFmtId="0" fontId="101" fillId="0" borderId="96" xfId="0" applyFont="1" applyBorder="1" applyAlignment="1">
      <alignment vertical="center" wrapText="1"/>
    </xf>
    <xf numFmtId="49" fontId="113" fillId="0" borderId="94" xfId="0" applyNumberFormat="1" applyFont="1" applyBorder="1" applyAlignment="1">
      <alignment horizontal="left" vertical="center"/>
    </xf>
    <xf numFmtId="0" fontId="108" fillId="0" borderId="94" xfId="0" applyFont="1" applyBorder="1" applyAlignment="1">
      <alignment horizontal="center" vertical="center" wrapText="1"/>
    </xf>
    <xf numFmtId="166" fontId="108" fillId="0" borderId="94" xfId="0" applyNumberFormat="1" applyFont="1" applyBorder="1" applyAlignment="1">
      <alignment horizontal="center" vertical="center" wrapText="1"/>
    </xf>
    <xf numFmtId="0" fontId="113" fillId="0" borderId="96" xfId="0" applyFont="1" applyBorder="1" applyAlignment="1">
      <alignment horizontal="center" vertical="center" wrapText="1"/>
    </xf>
    <xf numFmtId="0" fontId="107" fillId="0" borderId="59" xfId="0" applyFont="1" applyBorder="1" applyAlignment="1">
      <alignment horizontal="center" vertical="center" wrapText="1"/>
    </xf>
    <xf numFmtId="0" fontId="107" fillId="0" borderId="100" xfId="0" applyFont="1" applyBorder="1" applyAlignment="1">
      <alignment horizontal="left" vertical="center"/>
    </xf>
    <xf numFmtId="166" fontId="90" fillId="0" borderId="94" xfId="0" applyNumberFormat="1" applyFont="1" applyBorder="1"/>
    <xf numFmtId="0" fontId="119" fillId="0" borderId="0" xfId="0" applyFont="1" applyAlignment="1">
      <alignment vertical="center" textRotation="255" wrapText="1"/>
    </xf>
    <xf numFmtId="0" fontId="120" fillId="0" borderId="0" xfId="0" applyFont="1" applyAlignment="1">
      <alignment horizontal="center" vertical="center"/>
    </xf>
    <xf numFmtId="0" fontId="120" fillId="0" borderId="0" xfId="0" applyFont="1" applyAlignment="1">
      <alignment horizontal="center" vertical="center" wrapText="1"/>
    </xf>
    <xf numFmtId="0" fontId="120" fillId="0" borderId="0" xfId="0" applyFont="1" applyAlignment="1">
      <alignment horizontal="left" vertical="center" wrapText="1"/>
    </xf>
    <xf numFmtId="0" fontId="107" fillId="0" borderId="21" xfId="0" applyFont="1" applyBorder="1" applyAlignment="1">
      <alignment horizontal="center" vertical="center" wrapText="1"/>
    </xf>
    <xf numFmtId="0" fontId="107" fillId="0" borderId="28" xfId="0" applyFont="1" applyBorder="1" applyAlignment="1">
      <alignment horizontal="center" vertical="center" wrapText="1"/>
    </xf>
    <xf numFmtId="0" fontId="126" fillId="0" borderId="58" xfId="0" applyFont="1" applyBorder="1" applyAlignment="1">
      <alignment horizontal="center" vertical="center"/>
    </xf>
    <xf numFmtId="0" fontId="126" fillId="0" borderId="58" xfId="0" applyFont="1" applyBorder="1" applyAlignment="1">
      <alignment horizontal="left" vertical="center"/>
    </xf>
    <xf numFmtId="0" fontId="126" fillId="0" borderId="59" xfId="0" applyFont="1" applyBorder="1" applyAlignment="1">
      <alignment horizontal="left" vertical="center"/>
    </xf>
    <xf numFmtId="0" fontId="126" fillId="0" borderId="76" xfId="0" applyFont="1" applyBorder="1" applyAlignment="1">
      <alignment horizontal="center" vertical="center" wrapText="1"/>
    </xf>
    <xf numFmtId="166" fontId="170" fillId="0" borderId="85" xfId="0" applyNumberFormat="1" applyFont="1" applyBorder="1"/>
    <xf numFmtId="0" fontId="126" fillId="0" borderId="66" xfId="0" applyFont="1" applyBorder="1" applyAlignment="1">
      <alignment horizontal="center" vertical="center" wrapText="1"/>
    </xf>
    <xf numFmtId="0" fontId="107" fillId="0" borderId="56" xfId="0" applyFont="1" applyBorder="1" applyAlignment="1">
      <alignment horizontal="center" vertical="center"/>
    </xf>
    <xf numFmtId="0" fontId="107" fillId="0" borderId="0" xfId="0" applyFont="1" applyAlignment="1">
      <alignment horizontal="center" vertical="center"/>
    </xf>
    <xf numFmtId="0" fontId="107" fillId="0" borderId="14" xfId="0" applyFont="1" applyBorder="1" applyAlignment="1">
      <alignment vertical="center" wrapText="1"/>
    </xf>
    <xf numFmtId="0" fontId="107" fillId="0" borderId="90" xfId="0" applyFont="1" applyBorder="1" applyAlignment="1">
      <alignment horizontal="center" vertical="center" wrapText="1"/>
    </xf>
    <xf numFmtId="0" fontId="107" fillId="0" borderId="58" xfId="0" applyFont="1" applyBorder="1" applyAlignment="1">
      <alignment horizontal="center" vertical="center"/>
    </xf>
    <xf numFmtId="0" fontId="107" fillId="0" borderId="94" xfId="0" applyFont="1" applyBorder="1" applyAlignment="1">
      <alignment vertical="center" wrapText="1"/>
    </xf>
    <xf numFmtId="0" fontId="90" fillId="0" borderId="98" xfId="0" applyFont="1" applyBorder="1"/>
    <xf numFmtId="0" fontId="109" fillId="0" borderId="10" xfId="0" applyFont="1" applyBorder="1" applyAlignment="1">
      <alignment horizontal="center" vertical="center"/>
    </xf>
    <xf numFmtId="0" fontId="109" fillId="0" borderId="10" xfId="0" applyFont="1" applyBorder="1" applyAlignment="1">
      <alignment horizontal="center" vertical="center" wrapText="1"/>
    </xf>
    <xf numFmtId="0" fontId="109" fillId="0" borderId="10" xfId="0" applyFont="1" applyBorder="1" applyAlignment="1">
      <alignment horizontal="left" vertical="center" wrapText="1"/>
    </xf>
    <xf numFmtId="0" fontId="113" fillId="0" borderId="16" xfId="0" applyFont="1" applyBorder="1" applyAlignment="1">
      <alignment horizontal="left" vertical="center" wrapText="1"/>
    </xf>
    <xf numFmtId="0" fontId="109" fillId="0" borderId="13" xfId="0" applyFont="1" applyBorder="1" applyAlignment="1">
      <alignment vertical="center"/>
    </xf>
    <xf numFmtId="0" fontId="109" fillId="0" borderId="16" xfId="0" applyFont="1" applyBorder="1" applyAlignment="1">
      <alignment horizontal="center" vertical="center" wrapText="1"/>
    </xf>
    <xf numFmtId="0" fontId="109" fillId="0" borderId="16" xfId="0" applyFont="1" applyBorder="1" applyAlignment="1">
      <alignment horizontal="left" vertical="center" wrapText="1"/>
    </xf>
    <xf numFmtId="0" fontId="109" fillId="0" borderId="10" xfId="0" applyFont="1" applyBorder="1"/>
    <xf numFmtId="0" fontId="109" fillId="0" borderId="17" xfId="0" applyFont="1" applyBorder="1" applyAlignment="1">
      <alignment horizontal="center" vertical="center"/>
    </xf>
    <xf numFmtId="0" fontId="113" fillId="0" borderId="10" xfId="0" applyFont="1" applyBorder="1"/>
    <xf numFmtId="0" fontId="113" fillId="0" borderId="67" xfId="0" applyFont="1" applyBorder="1" applyAlignment="1">
      <alignment horizontal="center" vertical="center" wrapText="1"/>
    </xf>
    <xf numFmtId="0" fontId="113" fillId="0" borderId="67" xfId="0" applyFont="1" applyBorder="1" applyAlignment="1">
      <alignment horizontal="left" vertical="center" wrapText="1"/>
    </xf>
    <xf numFmtId="0" fontId="113" fillId="0" borderId="65" xfId="0" applyFont="1" applyBorder="1" applyAlignment="1">
      <alignment horizontal="center" vertical="center" wrapText="1"/>
    </xf>
    <xf numFmtId="0" fontId="113" fillId="34" borderId="0" xfId="0" applyFont="1" applyFill="1" applyAlignment="1">
      <alignment horizontal="center" vertical="center" wrapText="1"/>
    </xf>
    <xf numFmtId="0" fontId="113" fillId="0" borderId="14" xfId="0" applyFont="1" applyBorder="1" applyAlignment="1">
      <alignment horizontal="left" vertical="center" wrapText="1"/>
    </xf>
    <xf numFmtId="0" fontId="113" fillId="0" borderId="69" xfId="0" applyFont="1" applyBorder="1" applyAlignment="1">
      <alignment horizontal="center" vertical="center"/>
    </xf>
    <xf numFmtId="0" fontId="109" fillId="0" borderId="26" xfId="0" applyFont="1" applyBorder="1" applyAlignment="1">
      <alignment horizontal="center" vertical="center" wrapText="1"/>
    </xf>
    <xf numFmtId="0" fontId="109" fillId="0" borderId="0" xfId="0" applyFont="1" applyAlignment="1">
      <alignment horizontal="center" vertical="center" wrapText="1"/>
    </xf>
    <xf numFmtId="166" fontId="110" fillId="0" borderId="0" xfId="0" applyNumberFormat="1" applyFont="1"/>
    <xf numFmtId="0" fontId="113" fillId="0" borderId="69" xfId="0" applyFont="1" applyBorder="1" applyAlignment="1">
      <alignment horizontal="center" vertical="center" wrapText="1"/>
    </xf>
    <xf numFmtId="0" fontId="109" fillId="0" borderId="69" xfId="0" applyFont="1" applyBorder="1" applyAlignment="1">
      <alignment horizontal="center" vertical="center" wrapText="1"/>
    </xf>
    <xf numFmtId="0" fontId="113" fillId="0" borderId="49" xfId="0" applyFont="1" applyBorder="1" applyAlignment="1">
      <alignment horizontal="center" vertical="center" wrapText="1"/>
    </xf>
    <xf numFmtId="0" fontId="109" fillId="0" borderId="16" xfId="0" applyFont="1" applyBorder="1" applyAlignment="1">
      <alignment horizontal="center" vertical="center"/>
    </xf>
    <xf numFmtId="166" fontId="110" fillId="0" borderId="21" xfId="0" applyNumberFormat="1" applyFont="1" applyBorder="1"/>
    <xf numFmtId="0" fontId="113" fillId="0" borderId="100" xfId="0" applyFont="1" applyBorder="1" applyAlignment="1">
      <alignment horizontal="center" vertical="center" wrapText="1"/>
    </xf>
    <xf numFmtId="0" fontId="113" fillId="0" borderId="100" xfId="0" applyFont="1" applyBorder="1" applyAlignment="1">
      <alignment horizontal="left" vertical="center" wrapText="1"/>
    </xf>
    <xf numFmtId="0" fontId="113" fillId="0" borderId="0" xfId="0" applyFont="1" applyAlignment="1">
      <alignment horizontal="left" vertical="center" wrapText="1"/>
    </xf>
    <xf numFmtId="0" fontId="113" fillId="0" borderId="68" xfId="0" applyFont="1" applyBorder="1" applyAlignment="1">
      <alignment horizontal="center" vertical="center" wrapText="1"/>
    </xf>
    <xf numFmtId="0" fontId="113" fillId="0" borderId="67" xfId="0" applyFont="1" applyBorder="1" applyAlignment="1">
      <alignment horizontal="center" vertical="center"/>
    </xf>
    <xf numFmtId="0" fontId="119" fillId="0" borderId="37" xfId="0" applyFont="1" applyBorder="1"/>
    <xf numFmtId="0" fontId="118" fillId="0" borderId="98" xfId="0" applyFont="1" applyBorder="1"/>
    <xf numFmtId="0" fontId="113" fillId="0" borderId="17" xfId="0" applyFont="1" applyBorder="1" applyAlignment="1">
      <alignment horizontal="center" vertical="center" wrapText="1"/>
    </xf>
    <xf numFmtId="3" fontId="113" fillId="0" borderId="67" xfId="0" applyNumberFormat="1" applyFont="1" applyBorder="1" applyAlignment="1">
      <alignment horizontal="center" vertical="center" wrapText="1"/>
    </xf>
    <xf numFmtId="3" fontId="113" fillId="0" borderId="10" xfId="0" applyNumberFormat="1" applyFont="1" applyBorder="1" applyAlignment="1">
      <alignment horizontal="center" vertical="center" wrapText="1"/>
    </xf>
    <xf numFmtId="3" fontId="113" fillId="0" borderId="58" xfId="0" applyNumberFormat="1" applyFont="1" applyBorder="1" applyAlignment="1">
      <alignment horizontal="center" vertical="center" wrapText="1"/>
    </xf>
    <xf numFmtId="166" fontId="119" fillId="0" borderId="10" xfId="0" applyNumberFormat="1" applyFont="1" applyBorder="1"/>
    <xf numFmtId="0" fontId="113" fillId="0" borderId="94" xfId="0" applyFont="1" applyBorder="1" applyAlignment="1">
      <alignment horizontal="left" vertical="center" wrapText="1"/>
    </xf>
    <xf numFmtId="0" fontId="118" fillId="0" borderId="37" xfId="0" applyFont="1" applyBorder="1"/>
    <xf numFmtId="166" fontId="118" fillId="0" borderId="97" xfId="0" applyNumberFormat="1" applyFont="1" applyBorder="1"/>
    <xf numFmtId="0" fontId="166" fillId="0" borderId="0" xfId="0" applyFont="1" applyAlignment="1">
      <alignment horizontal="center"/>
    </xf>
    <xf numFmtId="0" fontId="166" fillId="0" borderId="0" xfId="0" applyFont="1" applyAlignment="1">
      <alignment horizontal="left" wrapText="1"/>
    </xf>
    <xf numFmtId="49" fontId="113" fillId="0" borderId="21" xfId="0" applyNumberFormat="1" applyFont="1" applyBorder="1" applyAlignment="1">
      <alignment horizontal="center" vertical="center" wrapText="1"/>
    </xf>
    <xf numFmtId="49" fontId="113" fillId="0" borderId="16" xfId="0" applyNumberFormat="1" applyFont="1" applyBorder="1" applyAlignment="1">
      <alignment horizontal="center" vertical="center" wrapText="1"/>
    </xf>
    <xf numFmtId="49" fontId="113" fillId="0" borderId="97" xfId="0" applyNumberFormat="1" applyFont="1" applyBorder="1" applyAlignment="1">
      <alignment horizontal="center" vertical="center" wrapText="1"/>
    </xf>
    <xf numFmtId="49" fontId="113" fillId="0" borderId="100" xfId="0" applyNumberFormat="1" applyFont="1" applyBorder="1" applyAlignment="1">
      <alignment horizontal="center" vertical="center" wrapText="1"/>
    </xf>
    <xf numFmtId="0" fontId="109" fillId="0" borderId="55" xfId="0" applyFont="1" applyBorder="1" applyAlignment="1">
      <alignment horizontal="center" vertical="center" wrapText="1"/>
    </xf>
    <xf numFmtId="0" fontId="109" fillId="0" borderId="56" xfId="0" applyFont="1" applyBorder="1" applyAlignment="1">
      <alignment horizontal="center" vertical="center" wrapText="1"/>
    </xf>
    <xf numFmtId="0" fontId="109" fillId="0" borderId="10" xfId="0" applyFont="1" applyBorder="1" applyAlignment="1">
      <alignment horizontal="left" vertical="center"/>
    </xf>
    <xf numFmtId="0" fontId="110" fillId="0" borderId="36" xfId="0" applyFont="1" applyBorder="1"/>
    <xf numFmtId="166" fontId="110" fillId="0" borderId="36" xfId="0" applyNumberFormat="1" applyFont="1" applyBorder="1"/>
    <xf numFmtId="0" fontId="109" fillId="0" borderId="28" xfId="0" applyFont="1" applyBorder="1" applyAlignment="1">
      <alignment horizontal="center" vertical="center" wrapText="1"/>
    </xf>
    <xf numFmtId="0" fontId="109" fillId="0" borderId="58" xfId="0" applyFont="1" applyBorder="1" applyAlignment="1">
      <alignment horizontal="center" vertical="center"/>
    </xf>
    <xf numFmtId="0" fontId="109" fillId="0" borderId="58" xfId="0" applyFont="1" applyBorder="1" applyAlignment="1">
      <alignment horizontal="left" vertical="center"/>
    </xf>
    <xf numFmtId="0" fontId="110" fillId="0" borderId="94" xfId="0" applyFont="1" applyBorder="1"/>
    <xf numFmtId="166" fontId="110" fillId="0" borderId="94" xfId="0" applyNumberFormat="1" applyFont="1" applyBorder="1"/>
    <xf numFmtId="0" fontId="126" fillId="0" borderId="10" xfId="0" applyFont="1" applyBorder="1" applyAlignment="1">
      <alignment horizontal="center" vertical="center"/>
    </xf>
    <xf numFmtId="0" fontId="126" fillId="0" borderId="26" xfId="0" applyFont="1" applyBorder="1" applyAlignment="1">
      <alignment horizontal="center" vertical="center" wrapText="1"/>
    </xf>
    <xf numFmtId="0" fontId="126" fillId="0" borderId="50" xfId="0" applyFont="1" applyBorder="1" applyAlignment="1">
      <alignment horizontal="center" vertical="center" wrapText="1"/>
    </xf>
    <xf numFmtId="0" fontId="126" fillId="0" borderId="50" xfId="0" applyFont="1" applyBorder="1" applyAlignment="1">
      <alignment horizontal="left" vertical="center"/>
    </xf>
    <xf numFmtId="0" fontId="126" fillId="0" borderId="15" xfId="0" applyFont="1" applyBorder="1" applyAlignment="1">
      <alignment horizontal="left" vertical="center"/>
    </xf>
    <xf numFmtId="0" fontId="124" fillId="0" borderId="0" xfId="0" applyFont="1" applyAlignment="1">
      <alignment horizontal="center" vertical="center" wrapText="1"/>
    </xf>
    <xf numFmtId="0" fontId="126" fillId="0" borderId="94" xfId="0" applyFont="1" applyBorder="1" applyAlignment="1">
      <alignment horizontal="center" vertical="center" wrapText="1"/>
    </xf>
    <xf numFmtId="0" fontId="126" fillId="0" borderId="94" xfId="0" applyFont="1" applyBorder="1" applyAlignment="1">
      <alignment horizontal="left" vertical="center"/>
    </xf>
    <xf numFmtId="0" fontId="126" fillId="0" borderId="97" xfId="0" applyFont="1" applyBorder="1" applyAlignment="1">
      <alignment horizontal="left" vertical="center"/>
    </xf>
    <xf numFmtId="0" fontId="113" fillId="0" borderId="58" xfId="0" applyFont="1" applyBorder="1" applyAlignment="1">
      <alignment horizontal="left" vertical="center"/>
    </xf>
    <xf numFmtId="0" fontId="113" fillId="0" borderId="58" xfId="0" quotePrefix="1" applyFont="1" applyBorder="1" applyAlignment="1">
      <alignment horizontal="center" vertical="center"/>
    </xf>
    <xf numFmtId="49" fontId="111" fillId="0" borderId="26" xfId="0" applyNumberFormat="1" applyFont="1" applyBorder="1" applyAlignment="1">
      <alignment horizontal="center" vertical="center" wrapText="1"/>
    </xf>
    <xf numFmtId="49" fontId="111" fillId="0" borderId="0" xfId="0" applyNumberFormat="1" applyFont="1" applyAlignment="1">
      <alignment horizontal="center" vertical="center" wrapText="1"/>
    </xf>
    <xf numFmtId="49" fontId="111" fillId="0" borderId="0" xfId="0" applyNumberFormat="1" applyFont="1" applyAlignment="1">
      <alignment horizontal="left" vertical="center"/>
    </xf>
    <xf numFmtId="166" fontId="124" fillId="0" borderId="0" xfId="0" applyNumberFormat="1" applyFont="1" applyAlignment="1">
      <alignment horizontal="center" vertical="center" wrapText="1"/>
    </xf>
    <xf numFmtId="49" fontId="103" fillId="0" borderId="28" xfId="0" applyNumberFormat="1" applyFont="1" applyBorder="1" applyAlignment="1">
      <alignment vertical="center" textRotation="255"/>
    </xf>
    <xf numFmtId="49" fontId="111" fillId="0" borderId="94" xfId="0" applyNumberFormat="1" applyFont="1" applyBorder="1" applyAlignment="1">
      <alignment horizontal="left" vertical="center"/>
    </xf>
    <xf numFmtId="0" fontId="101" fillId="37" borderId="100" xfId="0" applyFont="1" applyFill="1" applyBorder="1" applyAlignment="1">
      <alignment horizontal="center" vertical="center"/>
    </xf>
    <xf numFmtId="3" fontId="107" fillId="0" borderId="56" xfId="0" applyNumberFormat="1" applyFont="1" applyBorder="1" applyAlignment="1">
      <alignment horizontal="center" vertical="center" wrapText="1"/>
    </xf>
    <xf numFmtId="166" fontId="112" fillId="0" borderId="36" xfId="0" applyNumberFormat="1" applyFont="1" applyBorder="1"/>
    <xf numFmtId="3" fontId="107" fillId="0" borderId="0" xfId="0" applyNumberFormat="1" applyFont="1" applyAlignment="1">
      <alignment horizontal="center" vertical="center" wrapText="1"/>
    </xf>
    <xf numFmtId="166" fontId="112" fillId="0" borderId="0" xfId="0" applyNumberFormat="1" applyFont="1"/>
    <xf numFmtId="0" fontId="114" fillId="0" borderId="26" xfId="0" applyFont="1" applyBorder="1" applyAlignment="1">
      <alignment vertical="center" textRotation="255" wrapText="1"/>
    </xf>
    <xf numFmtId="0" fontId="119" fillId="0" borderId="26" xfId="0" applyFont="1" applyBorder="1" applyAlignment="1">
      <alignment horizontal="center"/>
    </xf>
    <xf numFmtId="0" fontId="113" fillId="0" borderId="28" xfId="0" applyFont="1" applyBorder="1" applyAlignment="1">
      <alignment vertical="center" textRotation="255" wrapText="1"/>
    </xf>
    <xf numFmtId="0" fontId="113" fillId="0" borderId="97" xfId="0" applyFont="1" applyBorder="1" applyAlignment="1">
      <alignment horizontal="left" vertical="center"/>
    </xf>
    <xf numFmtId="0" fontId="113" fillId="0" borderId="98" xfId="0" applyFont="1" applyBorder="1"/>
    <xf numFmtId="166" fontId="113" fillId="0" borderId="94" xfId="0" applyNumberFormat="1" applyFont="1" applyBorder="1"/>
    <xf numFmtId="0" fontId="113" fillId="0" borderId="26" xfId="0" applyFont="1" applyBorder="1" applyAlignment="1">
      <alignment vertical="center" textRotation="255" wrapText="1"/>
    </xf>
    <xf numFmtId="0" fontId="113" fillId="0" borderId="21" xfId="0" applyFont="1" applyBorder="1" applyAlignment="1">
      <alignment horizontal="left" vertical="center"/>
    </xf>
    <xf numFmtId="0" fontId="126" fillId="0" borderId="67" xfId="0" applyFont="1" applyBorder="1" applyAlignment="1">
      <alignment horizontal="center" vertical="center" wrapText="1"/>
    </xf>
    <xf numFmtId="0" fontId="126" fillId="0" borderId="14" xfId="0" applyFont="1" applyBorder="1" applyAlignment="1">
      <alignment horizontal="center" vertical="center" wrapText="1"/>
    </xf>
    <xf numFmtId="0" fontId="126" fillId="0" borderId="14" xfId="0" applyFont="1" applyBorder="1" applyAlignment="1">
      <alignment horizontal="left" vertical="center"/>
    </xf>
    <xf numFmtId="0" fontId="113" fillId="0" borderId="37" xfId="0" applyFont="1" applyBorder="1"/>
    <xf numFmtId="166" fontId="113" fillId="0" borderId="0" xfId="0" applyNumberFormat="1" applyFont="1"/>
    <xf numFmtId="0" fontId="113" fillId="0" borderId="16" xfId="0" applyFont="1" applyBorder="1" applyAlignment="1">
      <alignment horizontal="left" vertical="center"/>
    </xf>
    <xf numFmtId="49" fontId="111" fillId="0" borderId="60" xfId="0" applyNumberFormat="1" applyFont="1" applyBorder="1" applyAlignment="1">
      <alignment horizontal="center" vertical="center" wrapText="1"/>
    </xf>
    <xf numFmtId="49" fontId="111" fillId="0" borderId="10" xfId="0" applyNumberFormat="1" applyFont="1" applyBorder="1" applyAlignment="1">
      <alignment horizontal="center" vertical="center" wrapText="1"/>
    </xf>
    <xf numFmtId="0" fontId="130" fillId="0" borderId="0" xfId="0" applyFont="1" applyAlignment="1">
      <alignment horizontal="left" vertical="center"/>
    </xf>
    <xf numFmtId="49" fontId="111" fillId="0" borderId="16" xfId="0" applyNumberFormat="1" applyFont="1" applyBorder="1" applyAlignment="1">
      <alignment horizontal="center" vertical="center" wrapText="1"/>
    </xf>
    <xf numFmtId="49" fontId="103" fillId="0" borderId="26" xfId="0" applyNumberFormat="1" applyFont="1" applyBorder="1" applyAlignment="1">
      <alignment vertical="center" textRotation="255"/>
    </xf>
    <xf numFmtId="49" fontId="111" fillId="0" borderId="14" xfId="0" applyNumberFormat="1" applyFont="1" applyBorder="1" applyAlignment="1">
      <alignment horizontal="center" vertical="center" wrapText="1"/>
    </xf>
    <xf numFmtId="0" fontId="111" fillId="0" borderId="14" xfId="0" applyFont="1" applyBorder="1" applyAlignment="1">
      <alignment horizontal="center" vertical="center"/>
    </xf>
    <xf numFmtId="0" fontId="131" fillId="0" borderId="0" xfId="0" applyFont="1" applyAlignment="1">
      <alignment horizontal="center"/>
    </xf>
    <xf numFmtId="0" fontId="130" fillId="0" borderId="0" xfId="0" applyFont="1" applyAlignment="1">
      <alignment horizontal="left"/>
    </xf>
    <xf numFmtId="0" fontId="124" fillId="0" borderId="0" xfId="0" applyFont="1" applyAlignment="1">
      <alignment horizontal="center"/>
    </xf>
    <xf numFmtId="166" fontId="124" fillId="0" borderId="0" xfId="0" applyNumberFormat="1" applyFont="1" applyAlignment="1">
      <alignment horizontal="center"/>
    </xf>
    <xf numFmtId="0" fontId="111" fillId="0" borderId="58" xfId="0" applyFont="1" applyBorder="1" applyAlignment="1">
      <alignment horizontal="center" vertical="center"/>
    </xf>
    <xf numFmtId="0" fontId="111" fillId="0" borderId="58" xfId="0" applyFont="1" applyBorder="1" applyAlignment="1">
      <alignment horizontal="left" vertical="center"/>
    </xf>
    <xf numFmtId="0" fontId="92" fillId="0" borderId="0" xfId="0" applyFont="1" applyAlignment="1">
      <alignment horizontal="left" wrapText="1"/>
    </xf>
    <xf numFmtId="0" fontId="111" fillId="0" borderId="60" xfId="0" applyFont="1" applyBorder="1" applyAlignment="1">
      <alignment horizontal="center" vertical="center" wrapText="1"/>
    </xf>
    <xf numFmtId="0" fontId="111" fillId="0" borderId="57" xfId="0" applyFont="1" applyBorder="1" applyAlignment="1">
      <alignment horizontal="left" vertical="center" wrapText="1"/>
    </xf>
    <xf numFmtId="0" fontId="127" fillId="0" borderId="36" xfId="0" applyFont="1" applyBorder="1" applyAlignment="1">
      <alignment horizontal="center" vertical="center" wrapText="1"/>
    </xf>
    <xf numFmtId="0" fontId="128" fillId="0" borderId="36" xfId="0" applyFont="1" applyBorder="1" applyAlignment="1">
      <alignment horizontal="left" vertical="center" wrapText="1"/>
    </xf>
    <xf numFmtId="166" fontId="127" fillId="0" borderId="36" xfId="0" applyNumberFormat="1" applyFont="1" applyBorder="1" applyAlignment="1">
      <alignment horizontal="center" vertical="center" wrapText="1"/>
    </xf>
    <xf numFmtId="0" fontId="111" fillId="0" borderId="26" xfId="0" applyFont="1" applyBorder="1" applyAlignment="1">
      <alignment horizontal="center" vertical="center" wrapText="1"/>
    </xf>
    <xf numFmtId="0" fontId="111" fillId="0" borderId="10" xfId="0" applyFont="1" applyBorder="1" applyAlignment="1">
      <alignment horizontal="left" vertical="center" wrapText="1"/>
    </xf>
    <xf numFmtId="0" fontId="127" fillId="0" borderId="0" xfId="0" applyFont="1" applyAlignment="1">
      <alignment horizontal="center" vertical="center" wrapText="1"/>
    </xf>
    <xf numFmtId="0" fontId="128" fillId="0" borderId="0" xfId="0" applyFont="1" applyAlignment="1">
      <alignment horizontal="left" vertical="center" wrapText="1"/>
    </xf>
    <xf numFmtId="166" fontId="127" fillId="0" borderId="0" xfId="0" applyNumberFormat="1" applyFont="1" applyAlignment="1">
      <alignment horizontal="center" vertical="center" wrapText="1"/>
    </xf>
    <xf numFmtId="0" fontId="114" fillId="0" borderId="28" xfId="0" applyFont="1" applyBorder="1" applyAlignment="1">
      <alignment vertical="center" textRotation="255"/>
    </xf>
    <xf numFmtId="0" fontId="111" fillId="0" borderId="100" xfId="0" applyFont="1" applyBorder="1" applyAlignment="1">
      <alignment horizontal="center" vertical="center" wrapText="1"/>
    </xf>
    <xf numFmtId="0" fontId="111" fillId="0" borderId="98" xfId="0" applyFont="1" applyBorder="1" applyAlignment="1">
      <alignment horizontal="left" vertical="center" wrapText="1"/>
    </xf>
    <xf numFmtId="0" fontId="141" fillId="0" borderId="94" xfId="0" applyFont="1" applyBorder="1" applyAlignment="1">
      <alignment horizontal="center"/>
    </xf>
    <xf numFmtId="0" fontId="128" fillId="0" borderId="94" xfId="0" applyFont="1" applyBorder="1" applyAlignment="1">
      <alignment horizontal="left" wrapText="1"/>
    </xf>
    <xf numFmtId="166" fontId="127" fillId="0" borderId="94" xfId="0" applyNumberFormat="1" applyFont="1" applyBorder="1" applyAlignment="1">
      <alignment horizontal="center"/>
    </xf>
    <xf numFmtId="3" fontId="111" fillId="0" borderId="56" xfId="0" applyNumberFormat="1" applyFont="1" applyBorder="1" applyAlignment="1">
      <alignment horizontal="center" vertical="center"/>
    </xf>
    <xf numFmtId="0" fontId="111" fillId="0" borderId="56" xfId="0" applyFont="1" applyBorder="1" applyAlignment="1">
      <alignment horizontal="left" vertical="center" wrapText="1"/>
    </xf>
    <xf numFmtId="3" fontId="111" fillId="0" borderId="16" xfId="0" applyNumberFormat="1" applyFont="1" applyBorder="1" applyAlignment="1">
      <alignment horizontal="center" vertical="center"/>
    </xf>
    <xf numFmtId="0" fontId="111" fillId="0" borderId="16" xfId="0" applyFont="1" applyBorder="1" applyAlignment="1">
      <alignment horizontal="left" vertical="center" wrapText="1"/>
    </xf>
    <xf numFmtId="3" fontId="111" fillId="0" borderId="10" xfId="0" applyNumberFormat="1" applyFont="1" applyBorder="1" applyAlignment="1">
      <alignment horizontal="center" vertical="center"/>
    </xf>
    <xf numFmtId="49" fontId="129" fillId="0" borderId="10" xfId="0" applyNumberFormat="1" applyFont="1" applyBorder="1" applyAlignment="1">
      <alignment horizontal="center" vertical="center" wrapText="1"/>
    </xf>
    <xf numFmtId="3" fontId="129" fillId="0" borderId="16" xfId="0" applyNumberFormat="1" applyFont="1" applyBorder="1" applyAlignment="1">
      <alignment horizontal="center" vertical="center"/>
    </xf>
    <xf numFmtId="0" fontId="129" fillId="0" borderId="16" xfId="0" applyFont="1" applyBorder="1" applyAlignment="1">
      <alignment horizontal="left" vertical="center" wrapText="1"/>
    </xf>
    <xf numFmtId="0" fontId="168" fillId="0" borderId="56" xfId="0" applyFont="1" applyBorder="1" applyAlignment="1">
      <alignment horizontal="center" vertical="center" wrapText="1"/>
    </xf>
    <xf numFmtId="166" fontId="169" fillId="0" borderId="36" xfId="0" applyNumberFormat="1" applyFont="1" applyBorder="1"/>
    <xf numFmtId="0" fontId="126" fillId="0" borderId="70" xfId="0" applyFont="1" applyBorder="1" applyAlignment="1">
      <alignment horizontal="center" vertical="center" wrapText="1"/>
    </xf>
    <xf numFmtId="0" fontId="126" fillId="0" borderId="56" xfId="0" applyFont="1" applyBorder="1" applyAlignment="1">
      <alignment horizontal="left" vertical="center"/>
    </xf>
    <xf numFmtId="166" fontId="170" fillId="0" borderId="36" xfId="0" applyNumberFormat="1" applyFont="1" applyBorder="1"/>
    <xf numFmtId="166" fontId="170" fillId="0" borderId="0" xfId="0" applyNumberFormat="1" applyFont="1"/>
    <xf numFmtId="0" fontId="130" fillId="0" borderId="26" xfId="0" applyFont="1" applyBorder="1" applyAlignment="1">
      <alignment vertical="center" textRotation="255" wrapText="1"/>
    </xf>
    <xf numFmtId="0" fontId="126" fillId="0" borderId="56" xfId="0" applyFont="1" applyBorder="1" applyAlignment="1">
      <alignment horizontal="left" vertical="center" wrapText="1"/>
    </xf>
    <xf numFmtId="0" fontId="126" fillId="0" borderId="10" xfId="0" applyFont="1" applyBorder="1" applyAlignment="1">
      <alignment horizontal="left" vertical="center" wrapText="1"/>
    </xf>
    <xf numFmtId="0" fontId="126" fillId="0" borderId="16" xfId="0" applyFont="1" applyBorder="1" applyAlignment="1">
      <alignment horizontal="center" vertical="center" wrapText="1"/>
    </xf>
    <xf numFmtId="0" fontId="126" fillId="0" borderId="16" xfId="0" applyFont="1" applyBorder="1" applyAlignment="1">
      <alignment horizontal="left" vertical="center" wrapText="1"/>
    </xf>
    <xf numFmtId="0" fontId="182" fillId="0" borderId="10" xfId="0" applyFont="1" applyBorder="1" applyAlignment="1">
      <alignment horizontal="left" vertical="center"/>
    </xf>
    <xf numFmtId="0" fontId="101" fillId="0" borderId="96" xfId="0" applyFont="1" applyBorder="1" applyAlignment="1">
      <alignment horizontal="center" vertical="center"/>
    </xf>
    <xf numFmtId="0" fontId="116" fillId="0" borderId="10" xfId="0" applyFont="1" applyBorder="1" applyAlignment="1">
      <alignment horizontal="center" vertical="center" wrapText="1"/>
    </xf>
    <xf numFmtId="0" fontId="116" fillId="0" borderId="86" xfId="0" applyFont="1" applyBorder="1" applyAlignment="1">
      <alignment horizontal="center" vertical="center"/>
    </xf>
    <xf numFmtId="0" fontId="117" fillId="0" borderId="74" xfId="0" applyFont="1" applyBorder="1" applyAlignment="1">
      <alignment vertical="center" textRotation="255" wrapText="1"/>
    </xf>
    <xf numFmtId="0" fontId="107" fillId="0" borderId="50" xfId="0" applyFont="1" applyBorder="1" applyAlignment="1">
      <alignment horizontal="center" vertical="center" wrapText="1"/>
    </xf>
    <xf numFmtId="0" fontId="115" fillId="0" borderId="0" xfId="0" applyFont="1"/>
    <xf numFmtId="0" fontId="107" fillId="0" borderId="11" xfId="0" applyFont="1" applyBorder="1" applyAlignment="1">
      <alignment horizontal="center" vertical="center" wrapText="1"/>
    </xf>
    <xf numFmtId="0" fontId="116" fillId="0" borderId="10" xfId="0" applyFont="1" applyBorder="1" applyAlignment="1">
      <alignment horizontal="center" vertical="center"/>
    </xf>
    <xf numFmtId="0" fontId="107" fillId="0" borderId="13" xfId="0" applyFont="1" applyBorder="1" applyAlignment="1">
      <alignment horizontal="left" vertical="center" wrapText="1"/>
    </xf>
    <xf numFmtId="0" fontId="117" fillId="0" borderId="26" xfId="0" applyFont="1" applyBorder="1" applyAlignment="1">
      <alignment vertical="center" textRotation="255" wrapText="1"/>
    </xf>
    <xf numFmtId="166" fontId="90" fillId="0" borderId="21" xfId="0" applyNumberFormat="1" applyFont="1" applyBorder="1"/>
    <xf numFmtId="0" fontId="115" fillId="0" borderId="28" xfId="0" applyFont="1" applyBorder="1" applyAlignment="1">
      <alignment horizontal="center"/>
    </xf>
    <xf numFmtId="0" fontId="115" fillId="0" borderId="94" xfId="0" applyFont="1" applyBorder="1" applyAlignment="1">
      <alignment horizontal="left" wrapText="1"/>
    </xf>
    <xf numFmtId="0" fontId="115" fillId="0" borderId="94" xfId="0" applyFont="1" applyBorder="1" applyAlignment="1">
      <alignment horizontal="center"/>
    </xf>
    <xf numFmtId="0" fontId="115" fillId="0" borderId="97" xfId="0" applyFont="1" applyBorder="1"/>
    <xf numFmtId="166" fontId="90" fillId="0" borderId="97" xfId="0" applyNumberFormat="1" applyFont="1" applyBorder="1"/>
    <xf numFmtId="0" fontId="179" fillId="0" borderId="54" xfId="0" applyFont="1" applyBorder="1" applyAlignment="1">
      <alignment horizontal="center" vertical="center" wrapText="1"/>
    </xf>
    <xf numFmtId="0" fontId="179" fillId="0" borderId="16" xfId="0" applyFont="1" applyBorder="1" applyAlignment="1">
      <alignment horizontal="center" vertical="center" wrapText="1"/>
    </xf>
    <xf numFmtId="49" fontId="179" fillId="0" borderId="16" xfId="0" applyNumberFormat="1" applyFont="1" applyBorder="1" applyAlignment="1">
      <alignment horizontal="center" vertical="center" wrapText="1"/>
    </xf>
    <xf numFmtId="49" fontId="179" fillId="0" borderId="16" xfId="0" applyNumberFormat="1" applyFont="1" applyBorder="1" applyAlignment="1">
      <alignment horizontal="left" vertical="center"/>
    </xf>
    <xf numFmtId="0" fontId="179" fillId="0" borderId="16" xfId="0" applyFont="1" applyBorder="1" applyAlignment="1">
      <alignment horizontal="left" vertical="center"/>
    </xf>
    <xf numFmtId="166" fontId="180" fillId="0" borderId="16" xfId="0" applyNumberFormat="1" applyFont="1" applyBorder="1" applyAlignment="1">
      <alignment horizontal="center" vertical="center" wrapText="1"/>
    </xf>
    <xf numFmtId="0" fontId="179" fillId="0" borderId="62" xfId="0" applyFont="1" applyBorder="1" applyAlignment="1">
      <alignment horizontal="center" vertical="center" wrapText="1"/>
    </xf>
    <xf numFmtId="0" fontId="179" fillId="0" borderId="18" xfId="0" applyFont="1" applyBorder="1" applyAlignment="1">
      <alignment horizontal="center" vertical="center" wrapText="1"/>
    </xf>
    <xf numFmtId="0" fontId="179" fillId="0" borderId="12" xfId="0" applyFont="1" applyBorder="1" applyAlignment="1">
      <alignment horizontal="center" vertical="center" wrapText="1"/>
    </xf>
    <xf numFmtId="0" fontId="179" fillId="0" borderId="10" xfId="0" applyFont="1" applyBorder="1" applyAlignment="1">
      <alignment horizontal="center" vertical="center" wrapText="1"/>
    </xf>
    <xf numFmtId="49" fontId="179" fillId="0" borderId="10" xfId="0" applyNumberFormat="1" applyFont="1" applyBorder="1" applyAlignment="1">
      <alignment horizontal="center" vertical="center" wrapText="1"/>
    </xf>
    <xf numFmtId="49" fontId="179" fillId="0" borderId="10" xfId="0" applyNumberFormat="1" applyFont="1" applyBorder="1" applyAlignment="1">
      <alignment horizontal="left" vertical="center"/>
    </xf>
    <xf numFmtId="0" fontId="179" fillId="0" borderId="10" xfId="0" applyFont="1" applyBorder="1" applyAlignment="1">
      <alignment horizontal="left" vertical="center"/>
    </xf>
    <xf numFmtId="166" fontId="179" fillId="0" borderId="10" xfId="0" applyNumberFormat="1" applyFont="1" applyBorder="1" applyAlignment="1">
      <alignment horizontal="center" vertical="center"/>
    </xf>
    <xf numFmtId="49" fontId="113" fillId="0" borderId="16" xfId="0" applyNumberFormat="1" applyFont="1" applyBorder="1" applyAlignment="1">
      <alignment horizontal="left" vertical="center"/>
    </xf>
    <xf numFmtId="166" fontId="108" fillId="0" borderId="60" xfId="0" applyNumberFormat="1" applyFont="1" applyBorder="1" applyAlignment="1">
      <alignment horizontal="center" vertical="center" wrapText="1"/>
    </xf>
    <xf numFmtId="49" fontId="113" fillId="0" borderId="50" xfId="0" applyNumberFormat="1" applyFont="1" applyBorder="1" applyAlignment="1">
      <alignment horizontal="center" vertical="center" wrapText="1"/>
    </xf>
    <xf numFmtId="49" fontId="113" fillId="0" borderId="15" xfId="0" applyNumberFormat="1" applyFont="1" applyBorder="1" applyAlignment="1">
      <alignment horizontal="left" vertical="center"/>
    </xf>
    <xf numFmtId="166" fontId="108" fillId="0" borderId="67" xfId="0" applyNumberFormat="1" applyFont="1" applyBorder="1" applyAlignment="1">
      <alignment horizontal="center" vertical="center" wrapText="1"/>
    </xf>
    <xf numFmtId="49" fontId="113" fillId="0" borderId="21" xfId="0" applyNumberFormat="1" applyFont="1" applyBorder="1" applyAlignment="1">
      <alignment horizontal="left" vertical="center"/>
    </xf>
    <xf numFmtId="49" fontId="113" fillId="0" borderId="14" xfId="0" applyNumberFormat="1" applyFont="1" applyBorder="1" applyAlignment="1">
      <alignment horizontal="center" vertical="center" wrapText="1"/>
    </xf>
    <xf numFmtId="49" fontId="113" fillId="0" borderId="14" xfId="0" applyNumberFormat="1" applyFont="1" applyBorder="1" applyAlignment="1">
      <alignment horizontal="left" vertical="center"/>
    </xf>
    <xf numFmtId="49" fontId="113" fillId="0" borderId="19" xfId="0" applyNumberFormat="1" applyFont="1" applyBorder="1" applyAlignment="1">
      <alignment horizontal="center" vertical="center" wrapText="1"/>
    </xf>
    <xf numFmtId="49" fontId="113" fillId="0" borderId="17" xfId="0" applyNumberFormat="1" applyFont="1" applyBorder="1" applyAlignment="1">
      <alignment horizontal="left" vertical="center"/>
    </xf>
    <xf numFmtId="166" fontId="108" fillId="0" borderId="100" xfId="0" applyNumberFormat="1" applyFont="1" applyBorder="1" applyAlignment="1">
      <alignment horizontal="center" vertical="center" wrapText="1"/>
    </xf>
    <xf numFmtId="0" fontId="179" fillId="0" borderId="11" xfId="0" applyFont="1" applyBorder="1" applyAlignment="1">
      <alignment horizontal="center" vertical="center" wrapText="1"/>
    </xf>
    <xf numFmtId="0" fontId="183" fillId="0" borderId="10" xfId="0" applyFont="1" applyBorder="1" applyAlignment="1">
      <alignment horizontal="center" vertical="center" wrapText="1"/>
    </xf>
    <xf numFmtId="3" fontId="183" fillId="0" borderId="10" xfId="0" applyNumberFormat="1" applyFont="1" applyBorder="1" applyAlignment="1">
      <alignment horizontal="center" vertical="center" wrapText="1"/>
    </xf>
    <xf numFmtId="0" fontId="183" fillId="0" borderId="10" xfId="0" applyFont="1" applyBorder="1" applyAlignment="1">
      <alignment horizontal="left" vertical="center"/>
    </xf>
    <xf numFmtId="166" fontId="180" fillId="0" borderId="10" xfId="0" applyNumberFormat="1" applyFont="1" applyBorder="1" applyAlignment="1">
      <alignment horizontal="center" vertical="center" wrapText="1"/>
    </xf>
    <xf numFmtId="0" fontId="179" fillId="0" borderId="70" xfId="0" quotePrefix="1" applyFont="1" applyBorder="1" applyAlignment="1">
      <alignment horizontal="center" vertical="center" wrapText="1"/>
    </xf>
    <xf numFmtId="3" fontId="179" fillId="0" borderId="10" xfId="0" applyNumberFormat="1" applyFont="1" applyBorder="1" applyAlignment="1">
      <alignment horizontal="center" vertical="center" wrapText="1"/>
    </xf>
    <xf numFmtId="0" fontId="113" fillId="0" borderId="37" xfId="0" applyFont="1" applyBorder="1" applyAlignment="1">
      <alignment vertical="center"/>
    </xf>
    <xf numFmtId="0" fontId="113" fillId="0" borderId="0" xfId="0" applyFont="1" applyAlignment="1">
      <alignment vertical="center"/>
    </xf>
    <xf numFmtId="166" fontId="108" fillId="0" borderId="21" xfId="0" applyNumberFormat="1" applyFont="1" applyBorder="1" applyAlignment="1">
      <alignment horizontal="center" vertical="center" wrapText="1"/>
    </xf>
    <xf numFmtId="0" fontId="179" fillId="0" borderId="49" xfId="0" quotePrefix="1" applyFont="1" applyBorder="1" applyAlignment="1">
      <alignment horizontal="center" vertical="center" wrapText="1"/>
    </xf>
    <xf numFmtId="49" fontId="109" fillId="0" borderId="16" xfId="0" applyNumberFormat="1" applyFont="1" applyBorder="1" applyAlignment="1">
      <alignment horizontal="center" vertical="center" wrapText="1"/>
    </xf>
    <xf numFmtId="49" fontId="109" fillId="0" borderId="10" xfId="0" applyNumberFormat="1" applyFont="1" applyBorder="1" applyAlignment="1">
      <alignment horizontal="center" vertical="center" wrapText="1"/>
    </xf>
    <xf numFmtId="49" fontId="109" fillId="0" borderId="10" xfId="0" applyNumberFormat="1" applyFont="1" applyBorder="1" applyAlignment="1">
      <alignment horizontal="left" vertical="center"/>
    </xf>
    <xf numFmtId="0" fontId="113" fillId="0" borderId="61" xfId="0" applyFont="1" applyBorder="1" applyAlignment="1">
      <alignment vertical="center"/>
    </xf>
    <xf numFmtId="0" fontId="113" fillId="0" borderId="36" xfId="0" applyFont="1" applyBorder="1" applyAlignment="1">
      <alignment vertical="center"/>
    </xf>
    <xf numFmtId="0" fontId="113" fillId="0" borderId="69" xfId="0" quotePrefix="1" applyFont="1" applyBorder="1" applyAlignment="1">
      <alignment horizontal="center" vertical="center" wrapText="1"/>
    </xf>
    <xf numFmtId="0" fontId="113" fillId="0" borderId="10" xfId="0" quotePrefix="1" applyFont="1" applyBorder="1" applyAlignment="1">
      <alignment horizontal="center" vertical="center" wrapText="1"/>
    </xf>
    <xf numFmtId="0" fontId="113" fillId="0" borderId="71" xfId="0" quotePrefix="1" applyFont="1" applyBorder="1" applyAlignment="1">
      <alignment horizontal="center" vertical="center" wrapText="1"/>
    </xf>
    <xf numFmtId="0" fontId="113" fillId="0" borderId="69" xfId="0" quotePrefix="1" applyFont="1" applyBorder="1" applyAlignment="1">
      <alignment horizontal="center" vertical="center"/>
    </xf>
    <xf numFmtId="49" fontId="113" fillId="0" borderId="15" xfId="0" applyNumberFormat="1" applyFont="1" applyBorder="1" applyAlignment="1">
      <alignment horizontal="center" vertical="center" wrapText="1"/>
    </xf>
    <xf numFmtId="166" fontId="108" fillId="0" borderId="10" xfId="0" applyNumberFormat="1" applyFont="1" applyBorder="1" applyAlignment="1">
      <alignment horizontal="center" vertical="center" wrapText="1"/>
    </xf>
    <xf numFmtId="0" fontId="33" fillId="0" borderId="10" xfId="146" applyFont="1" applyFill="1" applyBorder="1" applyAlignment="1">
      <alignment vertical="top" wrapText="1"/>
    </xf>
    <xf numFmtId="49" fontId="90" fillId="0" borderId="10" xfId="0" applyNumberFormat="1" applyFont="1" applyFill="1" applyBorder="1" applyAlignment="1">
      <alignment horizontal="left" vertical="top"/>
    </xf>
    <xf numFmtId="0" fontId="27" fillId="0" borderId="14" xfId="0" applyFont="1" applyFill="1" applyBorder="1" applyAlignment="1">
      <alignment vertical="top" wrapText="1"/>
    </xf>
    <xf numFmtId="0" fontId="129" fillId="0" borderId="55" xfId="0" applyFont="1" applyFill="1" applyBorder="1" applyAlignment="1">
      <alignment horizontal="center" vertical="center" wrapText="1"/>
    </xf>
    <xf numFmtId="0" fontId="129" fillId="0" borderId="56" xfId="0" applyFont="1" applyFill="1" applyBorder="1" applyAlignment="1">
      <alignment horizontal="center" vertical="center" wrapText="1"/>
    </xf>
    <xf numFmtId="0" fontId="129" fillId="0" borderId="56" xfId="0" applyFont="1" applyFill="1" applyBorder="1" applyAlignment="1">
      <alignment horizontal="center" vertical="center"/>
    </xf>
    <xf numFmtId="0" fontId="129" fillId="0" borderId="56" xfId="0" applyFont="1" applyFill="1" applyBorder="1" applyAlignment="1">
      <alignment horizontal="left" vertical="center"/>
    </xf>
    <xf numFmtId="0" fontId="124" fillId="0" borderId="36" xfId="0" applyFont="1" applyFill="1" applyBorder="1" applyAlignment="1">
      <alignment horizontal="center" vertical="center" wrapText="1"/>
    </xf>
    <xf numFmtId="0" fontId="127" fillId="0" borderId="36" xfId="0" applyFont="1" applyFill="1" applyBorder="1"/>
    <xf numFmtId="166" fontId="129" fillId="0" borderId="10" xfId="0" applyNumberFormat="1" applyFont="1" applyFill="1" applyBorder="1" applyAlignment="1">
      <alignment horizontal="center" vertical="center"/>
    </xf>
    <xf numFmtId="166" fontId="129" fillId="0" borderId="36" xfId="0" applyNumberFormat="1" applyFont="1" applyFill="1" applyBorder="1" applyAlignment="1">
      <alignment horizontal="center" vertical="center"/>
    </xf>
    <xf numFmtId="0" fontId="170" fillId="0" borderId="26" xfId="0" applyFont="1" applyFill="1" applyBorder="1"/>
    <xf numFmtId="0" fontId="129" fillId="0" borderId="0" xfId="0" applyFont="1" applyFill="1" applyAlignment="1">
      <alignment vertical="center" wrapText="1"/>
    </xf>
    <xf numFmtId="0" fontId="129" fillId="0" borderId="0" xfId="0" applyFont="1" applyFill="1" applyAlignment="1">
      <alignment vertical="center"/>
    </xf>
    <xf numFmtId="0" fontId="129" fillId="0" borderId="21" xfId="0" applyFont="1" applyFill="1" applyBorder="1" applyAlignment="1">
      <alignment vertical="center"/>
    </xf>
    <xf numFmtId="0" fontId="129" fillId="0" borderId="10" xfId="0" applyFont="1" applyFill="1" applyBorder="1" applyAlignment="1">
      <alignment horizontal="center" vertical="center" wrapText="1"/>
    </xf>
    <xf numFmtId="0" fontId="129" fillId="0" borderId="10" xfId="0" applyFont="1" applyFill="1" applyBorder="1" applyAlignment="1">
      <alignment horizontal="left" vertical="center"/>
    </xf>
    <xf numFmtId="0" fontId="124" fillId="0" borderId="0" xfId="0" applyFont="1" applyFill="1" applyAlignment="1">
      <alignment horizontal="center" vertical="center" wrapText="1"/>
    </xf>
    <xf numFmtId="0" fontId="127" fillId="0" borderId="0" xfId="0" applyFont="1" applyFill="1"/>
    <xf numFmtId="0" fontId="129" fillId="0" borderId="10" xfId="0" applyFont="1" applyFill="1" applyBorder="1" applyAlignment="1">
      <alignment horizontal="center" vertical="center"/>
    </xf>
    <xf numFmtId="166" fontId="129" fillId="0" borderId="0" xfId="0" applyNumberFormat="1" applyFont="1" applyFill="1" applyAlignment="1">
      <alignment horizontal="center" vertical="center"/>
    </xf>
    <xf numFmtId="0" fontId="129" fillId="0" borderId="14" xfId="0" applyFont="1" applyFill="1" applyBorder="1" applyAlignment="1">
      <alignment horizontal="center" vertical="center" wrapText="1"/>
    </xf>
    <xf numFmtId="0" fontId="129" fillId="0" borderId="67" xfId="0" applyFont="1" applyFill="1" applyBorder="1" applyAlignment="1">
      <alignment horizontal="left" vertical="center"/>
    </xf>
    <xf numFmtId="0" fontId="170" fillId="0" borderId="28" xfId="0" applyFont="1" applyFill="1" applyBorder="1"/>
    <xf numFmtId="0" fontId="129" fillId="0" borderId="94" xfId="0" applyFont="1" applyFill="1" applyBorder="1" applyAlignment="1">
      <alignment vertical="center" wrapText="1"/>
    </xf>
    <xf numFmtId="0" fontId="129" fillId="0" borderId="94" xfId="0" applyFont="1" applyFill="1" applyBorder="1" applyAlignment="1">
      <alignment vertical="center"/>
    </xf>
    <xf numFmtId="0" fontId="129" fillId="0" borderId="97" xfId="0" applyFont="1" applyFill="1" applyBorder="1" applyAlignment="1">
      <alignment vertical="center"/>
    </xf>
    <xf numFmtId="0" fontId="129" fillId="0" borderId="58" xfId="0" applyFont="1" applyFill="1" applyBorder="1" applyAlignment="1">
      <alignment horizontal="center" vertical="center" wrapText="1"/>
    </xf>
    <xf numFmtId="0" fontId="129" fillId="0" borderId="100" xfId="0" applyFont="1" applyFill="1" applyBorder="1" applyAlignment="1">
      <alignment horizontal="center" vertical="center" wrapText="1"/>
    </xf>
    <xf numFmtId="0" fontId="129" fillId="0" borderId="100" xfId="0" applyFont="1" applyFill="1" applyBorder="1" applyAlignment="1">
      <alignment horizontal="left" vertical="center"/>
    </xf>
    <xf numFmtId="0" fontId="124" fillId="0" borderId="94" xfId="0" applyFont="1" applyFill="1" applyBorder="1" applyAlignment="1">
      <alignment horizontal="center" vertical="center" wrapText="1"/>
    </xf>
    <xf numFmtId="0" fontId="127" fillId="0" borderId="94" xfId="0" applyFont="1" applyFill="1" applyBorder="1"/>
    <xf numFmtId="0" fontId="129" fillId="0" borderId="58" xfId="0" applyFont="1" applyFill="1" applyBorder="1" applyAlignment="1">
      <alignment horizontal="center" vertical="center"/>
    </xf>
    <xf numFmtId="166" fontId="129" fillId="0" borderId="58" xfId="0" applyNumberFormat="1" applyFont="1" applyFill="1" applyBorder="1" applyAlignment="1">
      <alignment horizontal="center" vertical="center"/>
    </xf>
    <xf numFmtId="166" fontId="129" fillId="0" borderId="94" xfId="0" applyNumberFormat="1" applyFont="1" applyFill="1" applyBorder="1" applyAlignment="1">
      <alignment horizontal="center" vertical="center"/>
    </xf>
    <xf numFmtId="0" fontId="111" fillId="0" borderId="14" xfId="0" applyFont="1" applyFill="1" applyBorder="1" applyAlignment="1">
      <alignment horizontal="center" vertical="center" wrapText="1"/>
    </xf>
    <xf numFmtId="0" fontId="111" fillId="0" borderId="10" xfId="0" applyFont="1" applyFill="1" applyBorder="1" applyAlignment="1">
      <alignment horizontal="left" vertical="center" wrapText="1"/>
    </xf>
    <xf numFmtId="0" fontId="101" fillId="0" borderId="0" xfId="0" applyFont="1" applyFill="1" applyAlignment="1">
      <alignment horizontal="center" vertical="center" wrapText="1"/>
    </xf>
    <xf numFmtId="166" fontId="111" fillId="0" borderId="10" xfId="0" applyNumberFormat="1" applyFont="1" applyFill="1" applyBorder="1" applyAlignment="1">
      <alignment horizontal="center" vertical="center"/>
    </xf>
    <xf numFmtId="166" fontId="111" fillId="0" borderId="0" xfId="0" applyNumberFormat="1" applyFont="1" applyFill="1" applyAlignment="1">
      <alignment horizontal="center" vertical="center"/>
    </xf>
    <xf numFmtId="0" fontId="111" fillId="0" borderId="58" xfId="0" applyFont="1" applyFill="1" applyBorder="1" applyAlignment="1">
      <alignment horizontal="center" vertical="center" wrapText="1"/>
    </xf>
    <xf numFmtId="0" fontId="111" fillId="0" borderId="100" xfId="0" applyFont="1" applyFill="1" applyBorder="1" applyAlignment="1">
      <alignment horizontal="left" vertical="center" wrapText="1"/>
    </xf>
    <xf numFmtId="0" fontId="101" fillId="0" borderId="94" xfId="0" applyFont="1" applyFill="1" applyBorder="1" applyAlignment="1">
      <alignment horizontal="center" vertical="center" wrapText="1"/>
    </xf>
    <xf numFmtId="166" fontId="111" fillId="0" borderId="58" xfId="0" applyNumberFormat="1" applyFont="1" applyFill="1" applyBorder="1" applyAlignment="1">
      <alignment horizontal="center" vertical="center"/>
    </xf>
    <xf numFmtId="166" fontId="111" fillId="0" borderId="94" xfId="0" applyNumberFormat="1" applyFont="1" applyFill="1" applyBorder="1" applyAlignment="1">
      <alignment horizontal="center" vertical="center"/>
    </xf>
    <xf numFmtId="0" fontId="113" fillId="0" borderId="10" xfId="0" applyFont="1" applyFill="1" applyBorder="1" applyAlignment="1">
      <alignment horizontal="left" vertical="center"/>
    </xf>
    <xf numFmtId="166" fontId="113" fillId="0" borderId="10" xfId="0" applyNumberFormat="1" applyFont="1" applyFill="1" applyBorder="1" applyAlignment="1">
      <alignment horizontal="center" vertical="center"/>
    </xf>
    <xf numFmtId="166" fontId="113" fillId="0" borderId="67" xfId="0" applyNumberFormat="1" applyFont="1" applyFill="1" applyBorder="1" applyAlignment="1">
      <alignment horizontal="center" vertical="center"/>
    </xf>
    <xf numFmtId="166" fontId="113" fillId="0" borderId="49" xfId="0" applyNumberFormat="1" applyFont="1" applyFill="1" applyBorder="1" applyAlignment="1">
      <alignment horizontal="center" vertical="center"/>
    </xf>
    <xf numFmtId="0" fontId="113" fillId="0" borderId="14" xfId="0" applyFont="1" applyFill="1" applyBorder="1" applyAlignment="1">
      <alignment horizontal="center" vertical="center" wrapText="1"/>
    </xf>
    <xf numFmtId="0" fontId="113" fillId="0" borderId="14" xfId="0" applyFont="1" applyFill="1" applyBorder="1" applyAlignment="1">
      <alignment horizontal="left" vertical="center"/>
    </xf>
    <xf numFmtId="166" fontId="113" fillId="0" borderId="14" xfId="0" applyNumberFormat="1" applyFont="1" applyFill="1" applyBorder="1" applyAlignment="1">
      <alignment horizontal="center" vertical="center"/>
    </xf>
    <xf numFmtId="0" fontId="113" fillId="0" borderId="58" xfId="0" applyFont="1" applyFill="1" applyBorder="1" applyAlignment="1">
      <alignment horizontal="left" vertical="center"/>
    </xf>
    <xf numFmtId="166" fontId="113" fillId="0" borderId="58" xfId="0" applyNumberFormat="1" applyFont="1" applyFill="1" applyBorder="1" applyAlignment="1">
      <alignment horizontal="center" vertical="center"/>
    </xf>
    <xf numFmtId="166" fontId="113" fillId="0" borderId="100" xfId="0" applyNumberFormat="1" applyFont="1" applyFill="1" applyBorder="1" applyAlignment="1">
      <alignment horizontal="center" vertical="center"/>
    </xf>
    <xf numFmtId="0" fontId="111" fillId="0" borderId="55" xfId="0" applyFont="1" applyFill="1" applyBorder="1" applyAlignment="1">
      <alignment horizontal="center" vertical="center" wrapText="1"/>
    </xf>
    <xf numFmtId="0" fontId="111" fillId="0" borderId="56" xfId="0" applyFont="1" applyFill="1" applyBorder="1" applyAlignment="1">
      <alignment horizontal="center" vertical="center" wrapText="1"/>
    </xf>
    <xf numFmtId="0" fontId="111" fillId="0" borderId="56" xfId="0" applyFont="1" applyFill="1" applyBorder="1" applyAlignment="1">
      <alignment horizontal="center" vertical="center"/>
    </xf>
    <xf numFmtId="0" fontId="111" fillId="0" borderId="56" xfId="0" applyFont="1" applyFill="1" applyBorder="1" applyAlignment="1">
      <alignment horizontal="left" vertical="center"/>
    </xf>
    <xf numFmtId="0" fontId="101" fillId="0" borderId="36" xfId="0" applyFont="1" applyFill="1" applyBorder="1" applyAlignment="1">
      <alignment horizontal="center" vertical="center" wrapText="1"/>
    </xf>
    <xf numFmtId="0" fontId="112" fillId="0" borderId="36" xfId="0" applyFont="1" applyFill="1" applyBorder="1"/>
    <xf numFmtId="166" fontId="111" fillId="0" borderId="56" xfId="0" applyNumberFormat="1" applyFont="1" applyFill="1" applyBorder="1" applyAlignment="1">
      <alignment horizontal="center" vertical="center"/>
    </xf>
    <xf numFmtId="166" fontId="111" fillId="0" borderId="36" xfId="0" applyNumberFormat="1" applyFont="1" applyFill="1" applyBorder="1" applyAlignment="1">
      <alignment horizontal="center" vertical="center"/>
    </xf>
    <xf numFmtId="0" fontId="90" fillId="0" borderId="26" xfId="0" applyFont="1" applyFill="1" applyBorder="1"/>
    <xf numFmtId="0" fontId="111" fillId="0" borderId="0" xfId="0" applyFont="1" applyFill="1" applyAlignment="1">
      <alignment vertical="center" wrapText="1"/>
    </xf>
    <xf numFmtId="0" fontId="111" fillId="0" borderId="0" xfId="0" applyFont="1" applyFill="1" applyAlignment="1">
      <alignment vertical="center"/>
    </xf>
    <xf numFmtId="0" fontId="111" fillId="0" borderId="21" xfId="0" applyFont="1" applyFill="1" applyBorder="1" applyAlignment="1">
      <alignment vertical="center"/>
    </xf>
    <xf numFmtId="0" fontId="111" fillId="0" borderId="10" xfId="0" applyFont="1" applyFill="1" applyBorder="1" applyAlignment="1">
      <alignment horizontal="center" vertical="center" wrapText="1"/>
    </xf>
    <xf numFmtId="0" fontId="111" fillId="0" borderId="10" xfId="0" applyFont="1" applyFill="1" applyBorder="1" applyAlignment="1">
      <alignment horizontal="left" vertical="center"/>
    </xf>
    <xf numFmtId="0" fontId="112" fillId="0" borderId="0" xfId="0" applyFont="1" applyFill="1"/>
    <xf numFmtId="0" fontId="111" fillId="0" borderId="10" xfId="0" applyFont="1" applyFill="1" applyBorder="1" applyAlignment="1">
      <alignment horizontal="center" vertical="center"/>
    </xf>
    <xf numFmtId="0" fontId="111" fillId="0" borderId="14" xfId="0" applyFont="1" applyFill="1" applyBorder="1" applyAlignment="1">
      <alignment horizontal="left" vertical="center"/>
    </xf>
    <xf numFmtId="0" fontId="111" fillId="0" borderId="14" xfId="0" applyFont="1" applyFill="1" applyBorder="1" applyAlignment="1">
      <alignment horizontal="center" vertical="center"/>
    </xf>
    <xf numFmtId="166" fontId="111" fillId="0" borderId="14" xfId="0" applyNumberFormat="1" applyFont="1" applyFill="1" applyBorder="1" applyAlignment="1">
      <alignment horizontal="center" vertical="center"/>
    </xf>
    <xf numFmtId="0" fontId="111" fillId="0" borderId="58" xfId="0" applyFont="1" applyFill="1" applyBorder="1" applyAlignment="1">
      <alignment horizontal="center" vertical="center"/>
    </xf>
    <xf numFmtId="0" fontId="111" fillId="0" borderId="58" xfId="0" applyFont="1" applyFill="1" applyBorder="1" applyAlignment="1">
      <alignment horizontal="left" vertical="center"/>
    </xf>
    <xf numFmtId="0" fontId="112" fillId="0" borderId="94" xfId="0" applyFont="1" applyFill="1" applyBorder="1"/>
    <xf numFmtId="0" fontId="111" fillId="0" borderId="67" xfId="0" applyFont="1" applyFill="1" applyBorder="1" applyAlignment="1">
      <alignment horizontal="left" vertical="center"/>
    </xf>
    <xf numFmtId="0" fontId="90" fillId="0" borderId="28" xfId="0" applyFont="1" applyFill="1" applyBorder="1"/>
    <xf numFmtId="0" fontId="111" fillId="0" borderId="94" xfId="0" applyFont="1" applyFill="1" applyBorder="1" applyAlignment="1">
      <alignment vertical="center" wrapText="1"/>
    </xf>
    <xf numFmtId="0" fontId="111" fillId="0" borderId="94" xfId="0" applyFont="1" applyFill="1" applyBorder="1" applyAlignment="1">
      <alignment vertical="center"/>
    </xf>
    <xf numFmtId="0" fontId="113" fillId="0" borderId="10" xfId="0" applyFont="1" applyFill="1" applyBorder="1" applyAlignment="1">
      <alignment horizontal="center" vertical="center"/>
    </xf>
    <xf numFmtId="0" fontId="113" fillId="0" borderId="10" xfId="0" applyFont="1" applyFill="1" applyBorder="1" applyAlignment="1">
      <alignment horizontal="left" vertical="center" wrapText="1"/>
    </xf>
    <xf numFmtId="0" fontId="113" fillId="0" borderId="16" xfId="0" applyFont="1" applyFill="1" applyBorder="1" applyAlignment="1">
      <alignment horizontal="left" vertical="center" wrapText="1"/>
    </xf>
    <xf numFmtId="0" fontId="113" fillId="0" borderId="49" xfId="0" applyFont="1" applyFill="1" applyBorder="1" applyAlignment="1">
      <alignment horizontal="center" vertical="center" wrapText="1"/>
    </xf>
    <xf numFmtId="0" fontId="118" fillId="0" borderId="0" xfId="0" applyFont="1" applyFill="1"/>
    <xf numFmtId="166" fontId="118" fillId="0" borderId="0" xfId="0" applyNumberFormat="1" applyFont="1" applyFill="1"/>
    <xf numFmtId="0" fontId="113" fillId="0" borderId="65" xfId="0" applyFont="1" applyFill="1" applyBorder="1" applyAlignment="1">
      <alignment horizontal="center" vertical="center" wrapText="1"/>
    </xf>
    <xf numFmtId="0" fontId="113" fillId="0" borderId="16" xfId="0" applyFont="1" applyFill="1" applyBorder="1" applyAlignment="1">
      <alignment horizontal="center" vertical="center"/>
    </xf>
    <xf numFmtId="0" fontId="43" fillId="32" borderId="10" xfId="62" applyFont="1" applyFill="1" applyBorder="1" applyAlignment="1">
      <alignment horizontal="center" wrapText="1"/>
    </xf>
    <xf numFmtId="0" fontId="43" fillId="32" borderId="10" xfId="62" applyFont="1" applyFill="1" applyBorder="1" applyAlignment="1">
      <alignment wrapText="1"/>
    </xf>
    <xf numFmtId="0" fontId="10" fillId="24" borderId="10" xfId="62" applyFont="1" applyFill="1" applyBorder="1" applyAlignment="1">
      <alignment horizontal="center" wrapText="1"/>
    </xf>
    <xf numFmtId="0" fontId="10" fillId="25" borderId="10" xfId="62" applyFont="1" applyFill="1" applyBorder="1" applyAlignment="1">
      <alignment horizontal="center" wrapText="1"/>
    </xf>
    <xf numFmtId="0" fontId="11" fillId="0" borderId="10" xfId="62" applyFont="1" applyFill="1" applyBorder="1" applyAlignment="1">
      <alignment horizontal="center" wrapText="1"/>
    </xf>
    <xf numFmtId="0" fontId="10" fillId="0" borderId="10" xfId="62" applyFont="1" applyFill="1" applyBorder="1" applyAlignment="1">
      <alignment horizontal="center" wrapText="1"/>
    </xf>
    <xf numFmtId="0" fontId="10" fillId="0" borderId="10" xfId="62" applyFont="1" applyBorder="1" applyAlignment="1">
      <alignment horizontal="center" wrapText="1"/>
    </xf>
    <xf numFmtId="0" fontId="10" fillId="0" borderId="10" xfId="0" applyFont="1" applyFill="1" applyBorder="1" applyAlignment="1">
      <alignment wrapText="1"/>
    </xf>
    <xf numFmtId="0" fontId="10" fillId="0" borderId="49" xfId="0" applyFont="1" applyFill="1" applyBorder="1" applyAlignment="1">
      <alignment wrapText="1"/>
    </xf>
    <xf numFmtId="0" fontId="109" fillId="0" borderId="14" xfId="0" applyFont="1" applyFill="1" applyBorder="1" applyAlignment="1">
      <alignment horizontal="center" vertical="center"/>
    </xf>
    <xf numFmtId="0" fontId="109" fillId="0" borderId="10" xfId="0" applyFont="1" applyFill="1" applyBorder="1" applyAlignment="1">
      <alignment horizontal="center" vertical="center" wrapText="1"/>
    </xf>
    <xf numFmtId="0" fontId="109" fillId="0" borderId="16" xfId="0" applyFont="1" applyFill="1" applyBorder="1" applyAlignment="1">
      <alignment horizontal="left" vertical="center" wrapText="1"/>
    </xf>
    <xf numFmtId="0" fontId="0" fillId="0" borderId="0" xfId="0" applyAlignment="1">
      <alignment horizontal="center" vertical="top" wrapText="1"/>
    </xf>
    <xf numFmtId="0" fontId="113" fillId="0" borderId="10" xfId="0" applyFont="1" applyBorder="1" applyAlignment="1">
      <alignment horizontal="center" vertical="center"/>
    </xf>
    <xf numFmtId="0" fontId="113" fillId="0" borderId="0" xfId="0" applyFont="1" applyBorder="1" applyAlignment="1">
      <alignment horizontal="center" vertical="center" wrapText="1"/>
    </xf>
    <xf numFmtId="0" fontId="118" fillId="0" borderId="0" xfId="0" applyFont="1" applyBorder="1"/>
    <xf numFmtId="166" fontId="118" fillId="0" borderId="0" xfId="0" applyNumberFormat="1" applyFont="1" applyBorder="1"/>
    <xf numFmtId="49" fontId="103" fillId="0" borderId="95" xfId="0" applyNumberFormat="1" applyFont="1" applyBorder="1" applyAlignment="1">
      <alignment vertical="center" textRotation="255"/>
    </xf>
    <xf numFmtId="49" fontId="111" fillId="0" borderId="0" xfId="0" applyNumberFormat="1" applyFont="1" applyBorder="1" applyAlignment="1">
      <alignment horizontal="center" vertical="center" wrapText="1"/>
    </xf>
    <xf numFmtId="0" fontId="131" fillId="0" borderId="0" xfId="0" applyFont="1" applyBorder="1" applyAlignment="1">
      <alignment horizontal="center"/>
    </xf>
    <xf numFmtId="0" fontId="130" fillId="0" borderId="0" xfId="0" applyFont="1" applyBorder="1" applyAlignment="1">
      <alignment horizontal="left"/>
    </xf>
    <xf numFmtId="0" fontId="124" fillId="0" borderId="0" xfId="0" applyFont="1" applyBorder="1" applyAlignment="1">
      <alignment horizontal="center"/>
    </xf>
    <xf numFmtId="166" fontId="124" fillId="0" borderId="0" xfId="0" applyNumberFormat="1" applyFont="1" applyBorder="1" applyAlignment="1">
      <alignment horizontal="center"/>
    </xf>
    <xf numFmtId="0" fontId="107" fillId="0" borderId="0" xfId="0" applyFont="1" applyBorder="1" applyAlignment="1">
      <alignment horizontal="center" vertical="center"/>
    </xf>
    <xf numFmtId="0" fontId="107" fillId="0" borderId="0" xfId="0" applyFont="1" applyBorder="1" applyAlignment="1">
      <alignment horizontal="left" vertical="center" wrapText="1"/>
    </xf>
    <xf numFmtId="0" fontId="10" fillId="0" borderId="0" xfId="0" applyFont="1" applyFill="1"/>
    <xf numFmtId="0" fontId="113" fillId="0" borderId="60" xfId="0" applyFont="1" applyFill="1" applyBorder="1" applyAlignment="1">
      <alignment horizontal="center" vertical="center"/>
    </xf>
    <xf numFmtId="0" fontId="113" fillId="0" borderId="60" xfId="0" applyFont="1" applyFill="1" applyBorder="1" applyAlignment="1">
      <alignment horizontal="left" vertical="center"/>
    </xf>
    <xf numFmtId="0" fontId="113" fillId="0" borderId="60" xfId="0" applyFont="1" applyFill="1" applyBorder="1" applyAlignment="1">
      <alignment horizontal="left" vertical="center" wrapText="1"/>
    </xf>
    <xf numFmtId="0" fontId="118" fillId="0" borderId="36" xfId="0" applyFont="1" applyFill="1" applyBorder="1"/>
    <xf numFmtId="166" fontId="118" fillId="0" borderId="36" xfId="0" applyNumberFormat="1" applyFont="1" applyFill="1" applyBorder="1"/>
    <xf numFmtId="0" fontId="113" fillId="0" borderId="75" xfId="0" applyFont="1" applyFill="1" applyBorder="1" applyAlignment="1">
      <alignment horizontal="center" vertical="center" wrapText="1"/>
    </xf>
    <xf numFmtId="0" fontId="109" fillId="0" borderId="10" xfId="0" applyFont="1" applyFill="1" applyBorder="1" applyAlignment="1">
      <alignment horizontal="center" vertical="center"/>
    </xf>
    <xf numFmtId="0" fontId="109" fillId="0" borderId="10" xfId="0" applyFont="1" applyFill="1" applyBorder="1" applyAlignment="1">
      <alignment horizontal="left" vertical="center"/>
    </xf>
    <xf numFmtId="0" fontId="109" fillId="0" borderId="10" xfId="0" applyFont="1" applyFill="1" applyBorder="1" applyAlignment="1">
      <alignment horizontal="left" vertical="center" wrapText="1"/>
    </xf>
    <xf numFmtId="49" fontId="111" fillId="0" borderId="58" xfId="0" applyNumberFormat="1" applyFont="1" applyFill="1" applyBorder="1" applyAlignment="1">
      <alignment horizontal="center" vertical="center" wrapText="1"/>
    </xf>
    <xf numFmtId="0" fontId="104" fillId="0" borderId="96" xfId="0" applyFont="1" applyFill="1" applyBorder="1" applyAlignment="1">
      <alignment horizontal="center" vertical="center"/>
    </xf>
    <xf numFmtId="0" fontId="109" fillId="0" borderId="58" xfId="0" applyFont="1" applyFill="1" applyBorder="1" applyAlignment="1">
      <alignment horizontal="center" vertical="center"/>
    </xf>
    <xf numFmtId="0" fontId="109" fillId="0" borderId="100" xfId="0" applyFont="1" applyFill="1" applyBorder="1" applyAlignment="1">
      <alignment horizontal="center" vertical="center" wrapText="1"/>
    </xf>
    <xf numFmtId="0" fontId="109" fillId="0" borderId="100" xfId="0" applyFont="1" applyFill="1" applyBorder="1" applyAlignment="1">
      <alignment horizontal="left" vertical="center" wrapText="1"/>
    </xf>
    <xf numFmtId="0" fontId="109" fillId="0" borderId="49" xfId="0" applyFont="1" applyFill="1" applyBorder="1" applyAlignment="1">
      <alignment horizontal="center" vertical="center" wrapText="1"/>
    </xf>
    <xf numFmtId="0" fontId="107" fillId="0" borderId="58" xfId="0" applyFont="1" applyFill="1" applyBorder="1" applyAlignment="1">
      <alignment horizontal="center" vertical="center" wrapText="1"/>
    </xf>
    <xf numFmtId="0" fontId="107" fillId="0" borderId="58" xfId="0" applyFont="1" applyFill="1" applyBorder="1" applyAlignment="1">
      <alignment horizontal="left" vertical="center"/>
    </xf>
    <xf numFmtId="0" fontId="107" fillId="0" borderId="66" xfId="0" applyFont="1" applyBorder="1" applyAlignment="1">
      <alignment horizontal="center" vertical="center" wrapText="1"/>
    </xf>
    <xf numFmtId="14" fontId="45" fillId="0" borderId="36" xfId="0" applyNumberFormat="1" applyFont="1" applyBorder="1"/>
    <xf numFmtId="0" fontId="12" fillId="0" borderId="36" xfId="0" applyFont="1" applyBorder="1" applyAlignment="1">
      <alignment wrapText="1"/>
    </xf>
    <xf numFmtId="0" fontId="170" fillId="56" borderId="14" xfId="0" applyFont="1" applyFill="1" applyBorder="1" applyAlignment="1">
      <alignment vertical="center"/>
    </xf>
    <xf numFmtId="0" fontId="170" fillId="56" borderId="14" xfId="0" applyFont="1" applyFill="1" applyBorder="1" applyAlignment="1">
      <alignment vertical="center" wrapText="1"/>
    </xf>
    <xf numFmtId="0" fontId="161" fillId="56" borderId="14" xfId="0" applyFont="1" applyFill="1" applyBorder="1" applyAlignment="1">
      <alignment vertical="center"/>
    </xf>
    <xf numFmtId="0" fontId="161" fillId="56" borderId="10" xfId="0" applyFont="1" applyFill="1" applyBorder="1" applyAlignment="1">
      <alignment horizontal="center" vertical="center"/>
    </xf>
    <xf numFmtId="0" fontId="170" fillId="56" borderId="14" xfId="0" applyFont="1" applyFill="1" applyBorder="1" applyAlignment="1">
      <alignment horizontal="left" vertical="center"/>
    </xf>
    <xf numFmtId="0" fontId="65" fillId="56" borderId="14" xfId="0" applyFont="1" applyFill="1" applyBorder="1" applyAlignment="1">
      <alignment horizontal="left" vertical="center"/>
    </xf>
    <xf numFmtId="0" fontId="65" fillId="56" borderId="14" xfId="0" applyFont="1" applyFill="1" applyBorder="1" applyAlignment="1">
      <alignment vertical="center" wrapText="1"/>
    </xf>
    <xf numFmtId="0" fontId="56" fillId="0" borderId="0" xfId="0" applyFont="1" applyAlignment="1">
      <alignment vertical="top"/>
    </xf>
    <xf numFmtId="0" fontId="109" fillId="0" borderId="55" xfId="0" applyFont="1" applyFill="1" applyBorder="1" applyAlignment="1">
      <alignment horizontal="center" vertical="center" wrapText="1"/>
    </xf>
    <xf numFmtId="0" fontId="109" fillId="0" borderId="56" xfId="0" applyFont="1" applyFill="1" applyBorder="1" applyAlignment="1">
      <alignment horizontal="center" vertical="center" wrapText="1"/>
    </xf>
    <xf numFmtId="0" fontId="109" fillId="0" borderId="56" xfId="0" applyFont="1" applyFill="1" applyBorder="1" applyAlignment="1">
      <alignment horizontal="center" vertical="center"/>
    </xf>
    <xf numFmtId="0" fontId="109" fillId="0" borderId="56" xfId="0" applyFont="1" applyFill="1" applyBorder="1" applyAlignment="1">
      <alignment horizontal="left" vertical="center" wrapText="1"/>
    </xf>
    <xf numFmtId="0" fontId="109" fillId="0" borderId="26" xfId="0" applyFont="1" applyFill="1" applyBorder="1" applyAlignment="1">
      <alignment horizontal="center" vertical="center" wrapText="1"/>
    </xf>
    <xf numFmtId="0" fontId="109" fillId="0" borderId="0" xfId="0" applyFont="1" applyFill="1" applyAlignment="1">
      <alignment horizontal="center" vertical="center" wrapText="1"/>
    </xf>
    <xf numFmtId="0" fontId="109" fillId="0" borderId="0" xfId="0" applyFont="1" applyFill="1" applyAlignment="1">
      <alignment horizontal="center" vertical="center"/>
    </xf>
    <xf numFmtId="0" fontId="109" fillId="0" borderId="0" xfId="0" applyFont="1" applyFill="1" applyAlignment="1">
      <alignment horizontal="left" vertical="center" wrapText="1"/>
    </xf>
    <xf numFmtId="0" fontId="109" fillId="0" borderId="16" xfId="0" applyFont="1" applyFill="1" applyBorder="1" applyAlignment="1">
      <alignment horizontal="center" vertical="center"/>
    </xf>
    <xf numFmtId="0" fontId="109" fillId="0" borderId="16" xfId="0" applyFont="1" applyFill="1" applyBorder="1" applyAlignment="1">
      <alignment horizontal="center" vertical="center" wrapText="1"/>
    </xf>
    <xf numFmtId="0" fontId="109" fillId="0" borderId="67" xfId="0" applyFont="1" applyFill="1" applyBorder="1" applyAlignment="1">
      <alignment horizontal="center" vertical="center" wrapText="1"/>
    </xf>
    <xf numFmtId="0" fontId="109" fillId="0" borderId="67" xfId="0" applyFont="1" applyFill="1" applyBorder="1" applyAlignment="1">
      <alignment horizontal="left" vertical="center" wrapText="1"/>
    </xf>
    <xf numFmtId="0" fontId="109" fillId="0" borderId="14" xfId="0" applyFont="1" applyFill="1" applyBorder="1" applyAlignment="1">
      <alignment horizontal="center" vertical="center" wrapText="1"/>
    </xf>
    <xf numFmtId="0" fontId="109" fillId="0" borderId="14" xfId="0" applyFont="1" applyFill="1" applyBorder="1" applyAlignment="1">
      <alignment horizontal="left" vertical="center" wrapText="1"/>
    </xf>
    <xf numFmtId="0" fontId="109" fillId="0" borderId="67" xfId="0" applyFont="1" applyFill="1" applyBorder="1" applyAlignment="1">
      <alignment horizontal="center" vertical="center"/>
    </xf>
    <xf numFmtId="0" fontId="109" fillId="0" borderId="28" xfId="0" applyFont="1" applyFill="1" applyBorder="1" applyAlignment="1">
      <alignment horizontal="center" vertical="center" wrapText="1"/>
    </xf>
    <xf numFmtId="0" fontId="109" fillId="0" borderId="94" xfId="0" applyFont="1" applyFill="1" applyBorder="1" applyAlignment="1">
      <alignment horizontal="center" vertical="center" wrapText="1"/>
    </xf>
    <xf numFmtId="0" fontId="184" fillId="0" borderId="0" xfId="0" applyFont="1"/>
    <xf numFmtId="0" fontId="113" fillId="0" borderId="10" xfId="0" applyFont="1" applyBorder="1" applyAlignment="1">
      <alignment horizontal="center" vertical="center"/>
    </xf>
    <xf numFmtId="0" fontId="113" fillId="0" borderId="0" xfId="0" applyFont="1" applyBorder="1" applyAlignment="1">
      <alignment horizontal="center" vertical="center"/>
    </xf>
    <xf numFmtId="0" fontId="113" fillId="0" borderId="0" xfId="0" applyFont="1" applyBorder="1" applyAlignment="1">
      <alignment horizontal="left" vertical="center" wrapText="1"/>
    </xf>
    <xf numFmtId="0" fontId="119" fillId="0" borderId="0" xfId="0" applyFont="1" applyBorder="1"/>
    <xf numFmtId="166" fontId="119" fillId="0" borderId="0" xfId="0" applyNumberFormat="1" applyFont="1" applyBorder="1"/>
    <xf numFmtId="0" fontId="113" fillId="0" borderId="0" xfId="0" applyFont="1" applyBorder="1"/>
    <xf numFmtId="0" fontId="113" fillId="0" borderId="95" xfId="0" applyFont="1" applyBorder="1" applyAlignment="1">
      <alignment horizontal="center" vertical="center" wrapText="1"/>
    </xf>
    <xf numFmtId="0" fontId="101" fillId="0" borderId="0" xfId="0" applyFont="1" applyBorder="1" applyAlignment="1">
      <alignment horizontal="center" vertical="center"/>
    </xf>
    <xf numFmtId="0" fontId="90" fillId="0" borderId="0" xfId="0" applyFont="1" applyBorder="1" applyAlignment="1">
      <alignment horizontal="left" wrapText="1"/>
    </xf>
    <xf numFmtId="0" fontId="135" fillId="0" borderId="0" xfId="0" applyFont="1"/>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166" fontId="90" fillId="0" borderId="0" xfId="0" applyNumberFormat="1" applyFont="1" applyBorder="1"/>
    <xf numFmtId="0" fontId="101" fillId="0" borderId="95" xfId="0" applyFont="1" applyBorder="1" applyAlignment="1">
      <alignment horizontal="center" vertical="center"/>
    </xf>
    <xf numFmtId="0" fontId="184" fillId="0" borderId="0" xfId="0" applyFont="1" applyFill="1"/>
    <xf numFmtId="0" fontId="116" fillId="0" borderId="10" xfId="0" applyFont="1" applyFill="1" applyBorder="1" applyAlignment="1">
      <alignment horizontal="center" vertical="center" wrapText="1"/>
    </xf>
    <xf numFmtId="0" fontId="116" fillId="0" borderId="86" xfId="0" applyFont="1" applyFill="1" applyBorder="1" applyAlignment="1">
      <alignment horizontal="center" vertical="center"/>
    </xf>
    <xf numFmtId="0" fontId="107" fillId="0" borderId="56" xfId="0" applyFont="1" applyFill="1" applyBorder="1" applyAlignment="1">
      <alignment horizontal="center" vertical="center" wrapText="1"/>
    </xf>
    <xf numFmtId="0" fontId="107" fillId="0" borderId="56" xfId="0" applyFont="1" applyFill="1" applyBorder="1" applyAlignment="1">
      <alignment horizontal="left" vertical="center" wrapText="1"/>
    </xf>
    <xf numFmtId="0" fontId="107" fillId="0" borderId="10" xfId="0" applyFont="1" applyFill="1" applyBorder="1" applyAlignment="1">
      <alignment horizontal="left" vertical="center" wrapText="1"/>
    </xf>
    <xf numFmtId="0" fontId="90" fillId="0" borderId="36" xfId="0" applyFont="1" applyFill="1" applyBorder="1"/>
    <xf numFmtId="166" fontId="90" fillId="0" borderId="36" xfId="0" applyNumberFormat="1" applyFont="1" applyFill="1" applyBorder="1"/>
    <xf numFmtId="0" fontId="107" fillId="0" borderId="64" xfId="0" applyFont="1" applyFill="1" applyBorder="1" applyAlignment="1">
      <alignment horizontal="center" vertical="center" wrapText="1"/>
    </xf>
    <xf numFmtId="0" fontId="107" fillId="0" borderId="102" xfId="0" applyFont="1" applyFill="1" applyBorder="1" applyAlignment="1">
      <alignment horizontal="center" vertical="center" wrapText="1"/>
    </xf>
    <xf numFmtId="0" fontId="116" fillId="0" borderId="87" xfId="0" applyFont="1" applyFill="1" applyBorder="1" applyAlignment="1">
      <alignment horizontal="center" vertical="center" wrapText="1"/>
    </xf>
    <xf numFmtId="0" fontId="116" fillId="0" borderId="91" xfId="0" applyFont="1" applyFill="1" applyBorder="1" applyAlignment="1">
      <alignment horizontal="center" vertical="center"/>
    </xf>
    <xf numFmtId="0" fontId="107" fillId="0" borderId="87" xfId="0" applyFont="1" applyFill="1" applyBorder="1" applyAlignment="1">
      <alignment horizontal="center" vertical="center" wrapText="1"/>
    </xf>
    <xf numFmtId="0" fontId="107" fillId="0" borderId="87" xfId="0" applyFont="1" applyFill="1" applyBorder="1" applyAlignment="1">
      <alignment horizontal="left" vertical="center" wrapText="1"/>
    </xf>
    <xf numFmtId="0" fontId="90" fillId="0" borderId="33" xfId="0" applyFont="1" applyFill="1" applyBorder="1"/>
    <xf numFmtId="166" fontId="90" fillId="0" borderId="33" xfId="0" applyNumberFormat="1" applyFont="1" applyFill="1" applyBorder="1"/>
    <xf numFmtId="0" fontId="111" fillId="0" borderId="60" xfId="0" applyFont="1" applyFill="1" applyBorder="1" applyAlignment="1">
      <alignment horizontal="center" vertical="center" wrapText="1"/>
    </xf>
    <xf numFmtId="0" fontId="111" fillId="0" borderId="57" xfId="0" applyFont="1" applyFill="1" applyBorder="1" applyAlignment="1">
      <alignment horizontal="left" vertical="center" wrapText="1"/>
    </xf>
    <xf numFmtId="0" fontId="127" fillId="0" borderId="36" xfId="0" applyFont="1" applyFill="1" applyBorder="1" applyAlignment="1">
      <alignment horizontal="center" vertical="center" wrapText="1"/>
    </xf>
    <xf numFmtId="0" fontId="128" fillId="0" borderId="36" xfId="0" applyFont="1" applyFill="1" applyBorder="1" applyAlignment="1">
      <alignment horizontal="left" vertical="center" wrapText="1"/>
    </xf>
    <xf numFmtId="166" fontId="127" fillId="0" borderId="36" xfId="0" applyNumberFormat="1" applyFont="1" applyFill="1" applyBorder="1" applyAlignment="1">
      <alignment horizontal="center" vertical="center" wrapText="1"/>
    </xf>
    <xf numFmtId="0" fontId="111" fillId="0" borderId="26" xfId="0" applyFont="1" applyFill="1" applyBorder="1" applyAlignment="1">
      <alignment horizontal="center" vertical="center" wrapText="1"/>
    </xf>
    <xf numFmtId="0" fontId="111" fillId="0" borderId="0" xfId="0" applyFont="1" applyFill="1" applyAlignment="1">
      <alignment horizontal="center" vertical="center" wrapText="1"/>
    </xf>
    <xf numFmtId="0" fontId="127" fillId="0" borderId="0" xfId="0" applyFont="1" applyFill="1" applyAlignment="1">
      <alignment horizontal="center" vertical="center" wrapText="1"/>
    </xf>
    <xf numFmtId="0" fontId="128" fillId="0" borderId="0" xfId="0" applyFont="1" applyFill="1" applyAlignment="1">
      <alignment horizontal="left" vertical="center" wrapText="1"/>
    </xf>
    <xf numFmtId="166" fontId="127" fillId="0" borderId="0" xfId="0" applyNumberFormat="1" applyFont="1" applyFill="1" applyAlignment="1">
      <alignment horizontal="center" vertical="center" wrapText="1"/>
    </xf>
    <xf numFmtId="0" fontId="114" fillId="0" borderId="28" xfId="0" applyFont="1" applyFill="1" applyBorder="1" applyAlignment="1">
      <alignment vertical="center" textRotation="255"/>
    </xf>
    <xf numFmtId="0" fontId="111" fillId="0" borderId="94" xfId="0" applyFont="1" applyFill="1" applyBorder="1" applyAlignment="1">
      <alignment horizontal="center" vertical="center" wrapText="1"/>
    </xf>
    <xf numFmtId="0" fontId="111" fillId="0" borderId="100" xfId="0" applyFont="1" applyFill="1" applyBorder="1" applyAlignment="1">
      <alignment horizontal="center" vertical="center" wrapText="1"/>
    </xf>
    <xf numFmtId="0" fontId="111" fillId="0" borderId="98" xfId="0" applyFont="1" applyFill="1" applyBorder="1" applyAlignment="1">
      <alignment horizontal="left" vertical="center" wrapText="1"/>
    </xf>
    <xf numFmtId="0" fontId="141" fillId="0" borderId="94" xfId="0" applyFont="1" applyFill="1" applyBorder="1" applyAlignment="1">
      <alignment horizontal="center"/>
    </xf>
    <xf numFmtId="0" fontId="128" fillId="0" borderId="94" xfId="0" applyFont="1" applyFill="1" applyBorder="1" applyAlignment="1">
      <alignment horizontal="left" wrapText="1"/>
    </xf>
    <xf numFmtId="0" fontId="127" fillId="0" borderId="94" xfId="0" applyFont="1" applyFill="1" applyBorder="1" applyAlignment="1">
      <alignment horizontal="center"/>
    </xf>
    <xf numFmtId="166" fontId="127" fillId="0" borderId="94" xfId="0" applyNumberFormat="1" applyFont="1" applyFill="1" applyBorder="1" applyAlignment="1">
      <alignment horizontal="center"/>
    </xf>
    <xf numFmtId="0" fontId="113" fillId="0" borderId="55" xfId="0" applyFont="1" applyFill="1" applyBorder="1" applyAlignment="1">
      <alignment horizontal="center" vertical="center" wrapText="1"/>
    </xf>
    <xf numFmtId="0" fontId="113" fillId="0" borderId="56" xfId="0" applyFont="1" applyFill="1" applyBorder="1" applyAlignment="1">
      <alignment horizontal="center" vertical="center" wrapText="1"/>
    </xf>
    <xf numFmtId="0" fontId="113" fillId="0" borderId="56" xfId="0" applyFont="1" applyFill="1" applyBorder="1" applyAlignment="1">
      <alignment horizontal="center" vertical="center"/>
    </xf>
    <xf numFmtId="0" fontId="113" fillId="0" borderId="86" xfId="0" applyFont="1" applyFill="1" applyBorder="1" applyAlignment="1">
      <alignment horizontal="center" vertical="center" wrapText="1"/>
    </xf>
    <xf numFmtId="0" fontId="113" fillId="0" borderId="56" xfId="0" applyFont="1" applyFill="1" applyBorder="1" applyAlignment="1">
      <alignment horizontal="left" vertical="center" wrapText="1"/>
    </xf>
    <xf numFmtId="0" fontId="119" fillId="0" borderId="61" xfId="0" applyFont="1" applyFill="1" applyBorder="1"/>
    <xf numFmtId="166" fontId="119" fillId="0" borderId="36" xfId="0" applyNumberFormat="1" applyFont="1" applyFill="1" applyBorder="1"/>
    <xf numFmtId="0" fontId="113" fillId="0" borderId="95" xfId="0" applyFont="1" applyFill="1" applyBorder="1" applyAlignment="1">
      <alignment horizontal="center" vertical="center" wrapText="1"/>
    </xf>
    <xf numFmtId="0" fontId="113" fillId="0" borderId="94" xfId="0" applyFont="1" applyFill="1" applyBorder="1" applyAlignment="1">
      <alignment horizontal="center" vertical="center" wrapText="1"/>
    </xf>
    <xf numFmtId="0" fontId="113" fillId="0" borderId="58" xfId="0" applyFont="1" applyFill="1" applyBorder="1" applyAlignment="1">
      <alignment horizontal="center" vertical="center"/>
    </xf>
    <xf numFmtId="0" fontId="118" fillId="0" borderId="98" xfId="0" applyFont="1" applyFill="1" applyBorder="1"/>
    <xf numFmtId="166" fontId="118" fillId="0" borderId="94" xfId="0" applyNumberFormat="1" applyFont="1" applyFill="1" applyBorder="1"/>
    <xf numFmtId="0" fontId="113" fillId="0" borderId="26" xfId="0" applyFont="1" applyFill="1" applyBorder="1" applyAlignment="1">
      <alignment horizontal="center" vertical="center" wrapText="1"/>
    </xf>
    <xf numFmtId="0" fontId="113" fillId="0" borderId="0" xfId="0" applyFont="1" applyFill="1" applyAlignment="1">
      <alignment horizontal="center" vertical="center" wrapText="1"/>
    </xf>
    <xf numFmtId="0" fontId="113" fillId="0" borderId="0" xfId="0" applyFont="1" applyFill="1" applyAlignment="1">
      <alignment horizontal="center" vertical="center"/>
    </xf>
    <xf numFmtId="0" fontId="113" fillId="0" borderId="0" xfId="0" applyFont="1" applyFill="1" applyAlignment="1">
      <alignment horizontal="left" vertical="center" wrapText="1"/>
    </xf>
    <xf numFmtId="0" fontId="113" fillId="0" borderId="94" xfId="0" applyFont="1" applyFill="1" applyBorder="1" applyAlignment="1">
      <alignment horizontal="center" vertical="center"/>
    </xf>
    <xf numFmtId="0" fontId="113" fillId="0" borderId="94" xfId="0" applyFont="1" applyFill="1" applyBorder="1" applyAlignment="1">
      <alignment horizontal="left" vertical="center" wrapText="1"/>
    </xf>
    <xf numFmtId="0" fontId="113" fillId="0" borderId="100" xfId="0" applyFont="1" applyFill="1" applyBorder="1" applyAlignment="1">
      <alignment horizontal="center" vertical="center"/>
    </xf>
    <xf numFmtId="0" fontId="113" fillId="0" borderId="100" xfId="0" applyFont="1" applyFill="1" applyBorder="1" applyAlignment="1">
      <alignment horizontal="left" vertical="center" wrapText="1"/>
    </xf>
    <xf numFmtId="0" fontId="10" fillId="0" borderId="10" xfId="0" applyFont="1" applyFill="1" applyBorder="1" applyAlignment="1">
      <alignment wrapText="1"/>
    </xf>
    <xf numFmtId="0" fontId="10" fillId="0" borderId="10" xfId="0" applyFont="1" applyBorder="1" applyAlignment="1">
      <alignment wrapText="1"/>
    </xf>
    <xf numFmtId="0" fontId="41" fillId="0" borderId="0" xfId="0" applyFont="1"/>
    <xf numFmtId="0" fontId="10" fillId="0" borderId="10" xfId="0" applyFont="1" applyFill="1" applyBorder="1" applyAlignment="1">
      <alignment wrapText="1"/>
    </xf>
    <xf numFmtId="0" fontId="156" fillId="0" borderId="70" xfId="0" applyFont="1" applyFill="1" applyBorder="1" applyAlignment="1">
      <alignment horizontal="center" vertical="center" wrapText="1"/>
    </xf>
    <xf numFmtId="0" fontId="183" fillId="0" borderId="11" xfId="0" applyFont="1" applyFill="1" applyBorder="1" applyAlignment="1">
      <alignment horizontal="center" vertical="center" wrapText="1"/>
    </xf>
    <xf numFmtId="0" fontId="183" fillId="0" borderId="10" xfId="0" applyFont="1" applyFill="1" applyBorder="1" applyAlignment="1">
      <alignment horizontal="center" vertical="center" wrapText="1"/>
    </xf>
    <xf numFmtId="49" fontId="183" fillId="0" borderId="10" xfId="0" applyNumberFormat="1" applyFont="1" applyFill="1" applyBorder="1" applyAlignment="1">
      <alignment horizontal="center" vertical="center" wrapText="1"/>
    </xf>
    <xf numFmtId="49" fontId="183" fillId="0" borderId="10" xfId="0" applyNumberFormat="1" applyFont="1" applyFill="1" applyBorder="1" applyAlignment="1">
      <alignment horizontal="left" vertical="center"/>
    </xf>
    <xf numFmtId="3" fontId="183" fillId="0" borderId="10" xfId="0" applyNumberFormat="1" applyFont="1" applyFill="1" applyBorder="1" applyAlignment="1">
      <alignment horizontal="center" vertical="center" wrapText="1"/>
    </xf>
    <xf numFmtId="0" fontId="183" fillId="0" borderId="10" xfId="0" applyFont="1" applyFill="1" applyBorder="1" applyAlignment="1">
      <alignment horizontal="left" vertical="center" wrapText="1"/>
    </xf>
    <xf numFmtId="0" fontId="183" fillId="0" borderId="26" xfId="0" applyFont="1" applyFill="1" applyBorder="1" applyAlignment="1">
      <alignment horizontal="center" vertical="center" wrapText="1"/>
    </xf>
    <xf numFmtId="0" fontId="183" fillId="0" borderId="0" xfId="0" applyFont="1" applyFill="1" applyAlignment="1">
      <alignment horizontal="center" vertical="center" wrapText="1"/>
    </xf>
    <xf numFmtId="0" fontId="183" fillId="0" borderId="21" xfId="0" applyFont="1" applyFill="1" applyBorder="1" applyAlignment="1">
      <alignment horizontal="center" vertical="center" wrapText="1"/>
    </xf>
    <xf numFmtId="166" fontId="180" fillId="0" borderId="10" xfId="0" applyNumberFormat="1" applyFont="1" applyFill="1" applyBorder="1" applyAlignment="1">
      <alignment horizontal="center" vertical="center" wrapText="1"/>
    </xf>
    <xf numFmtId="0" fontId="179" fillId="0" borderId="74" xfId="0" applyFont="1" applyFill="1" applyBorder="1" applyAlignment="1">
      <alignment horizontal="center" vertical="center" wrapText="1"/>
    </xf>
    <xf numFmtId="0" fontId="179" fillId="0" borderId="50" xfId="0" applyFont="1" applyFill="1" applyBorder="1" applyAlignment="1">
      <alignment horizontal="center" vertical="center" wrapText="1"/>
    </xf>
    <xf numFmtId="0" fontId="179" fillId="0" borderId="15" xfId="0" applyFont="1" applyFill="1" applyBorder="1" applyAlignment="1">
      <alignment horizontal="center" vertical="center" wrapText="1"/>
    </xf>
    <xf numFmtId="166" fontId="179" fillId="0" borderId="10" xfId="0" applyNumberFormat="1" applyFont="1" applyFill="1" applyBorder="1" applyAlignment="1">
      <alignment horizontal="center" vertical="center"/>
    </xf>
    <xf numFmtId="0" fontId="179" fillId="0" borderId="26" xfId="0" applyFont="1" applyFill="1" applyBorder="1" applyAlignment="1">
      <alignment horizontal="center" vertical="center" wrapText="1"/>
    </xf>
    <xf numFmtId="0" fontId="179" fillId="0" borderId="0" xfId="0" applyFont="1" applyFill="1" applyAlignment="1">
      <alignment horizontal="center" vertical="center" wrapText="1"/>
    </xf>
    <xf numFmtId="0" fontId="179" fillId="0" borderId="21" xfId="0" applyFont="1" applyFill="1" applyBorder="1" applyAlignment="1">
      <alignment horizontal="center" vertical="center" wrapText="1"/>
    </xf>
    <xf numFmtId="0" fontId="179" fillId="0" borderId="93" xfId="0" applyFont="1" applyFill="1" applyBorder="1" applyAlignment="1">
      <alignment horizontal="center" vertical="center" wrapText="1"/>
    </xf>
    <xf numFmtId="0" fontId="179" fillId="0" borderId="19" xfId="0" applyFont="1" applyFill="1" applyBorder="1" applyAlignment="1">
      <alignment horizontal="center" vertical="center" wrapText="1"/>
    </xf>
    <xf numFmtId="0" fontId="179" fillId="0" borderId="17" xfId="0" applyFont="1" applyFill="1" applyBorder="1" applyAlignment="1">
      <alignment horizontal="center" vertical="center" wrapText="1"/>
    </xf>
    <xf numFmtId="0" fontId="119" fillId="0" borderId="37" xfId="0" applyFont="1" applyFill="1" applyBorder="1"/>
    <xf numFmtId="166" fontId="119" fillId="0" borderId="0" xfId="0" applyNumberFormat="1" applyFont="1" applyFill="1"/>
    <xf numFmtId="0" fontId="119" fillId="0" borderId="0" xfId="0" applyFont="1" applyFill="1" applyBorder="1"/>
    <xf numFmtId="166" fontId="119" fillId="0" borderId="0" xfId="0" applyNumberFormat="1" applyFont="1" applyFill="1" applyBorder="1"/>
    <xf numFmtId="166" fontId="119" fillId="0" borderId="10" xfId="0" applyNumberFormat="1" applyFont="1" applyFill="1" applyBorder="1"/>
    <xf numFmtId="0" fontId="118" fillId="0" borderId="0" xfId="0" applyFont="1" applyFill="1" applyBorder="1"/>
    <xf numFmtId="166" fontId="118" fillId="0" borderId="0" xfId="0" applyNumberFormat="1" applyFont="1" applyFill="1" applyBorder="1"/>
    <xf numFmtId="0" fontId="118" fillId="0" borderId="37" xfId="0" applyFont="1" applyFill="1" applyBorder="1"/>
    <xf numFmtId="0" fontId="10" fillId="0" borderId="10" xfId="146" applyFont="1" applyFill="1" applyBorder="1" applyAlignment="1">
      <alignment wrapText="1"/>
    </xf>
    <xf numFmtId="0" fontId="184" fillId="0" borderId="0" xfId="63" applyFont="1" applyFill="1"/>
    <xf numFmtId="0" fontId="186" fillId="0" borderId="0" xfId="63" applyFont="1" applyFill="1"/>
    <xf numFmtId="0" fontId="85" fillId="0" borderId="0" xfId="63" applyFill="1"/>
    <xf numFmtId="0" fontId="187" fillId="0" borderId="10" xfId="63" applyFont="1" applyFill="1" applyBorder="1" applyAlignment="1">
      <alignment horizontal="center" vertical="center"/>
    </xf>
    <xf numFmtId="0" fontId="0" fillId="0" borderId="10" xfId="0" applyFont="1" applyFill="1" applyBorder="1" applyAlignment="1">
      <alignment horizontal="center"/>
    </xf>
    <xf numFmtId="0" fontId="107" fillId="0" borderId="70" xfId="0" applyFont="1" applyBorder="1" applyAlignment="1">
      <alignment horizontal="center" vertical="center" wrapText="1"/>
    </xf>
    <xf numFmtId="0" fontId="67" fillId="39" borderId="13" xfId="0" applyFont="1" applyFill="1" applyBorder="1" applyAlignment="1">
      <alignment horizontal="center" vertical="center" wrapText="1"/>
    </xf>
    <xf numFmtId="0" fontId="126" fillId="0" borderId="58" xfId="0" applyFont="1" applyBorder="1" applyAlignment="1">
      <alignment horizontal="center" vertical="center" wrapText="1"/>
    </xf>
    <xf numFmtId="0" fontId="0" fillId="0" borderId="0" xfId="0" applyAlignment="1">
      <alignment wrapText="1"/>
    </xf>
    <xf numFmtId="0" fontId="68" fillId="0" borderId="0" xfId="0" applyFont="1" applyAlignment="1">
      <alignment vertical="center"/>
    </xf>
    <xf numFmtId="0" fontId="90" fillId="0" borderId="0" xfId="0" applyFont="1" applyAlignment="1">
      <alignment horizontal="right" wrapText="1"/>
    </xf>
    <xf numFmtId="0" fontId="133" fillId="0" borderId="0" xfId="0" applyFont="1" applyAlignment="1">
      <alignment wrapText="1"/>
    </xf>
    <xf numFmtId="0" fontId="164" fillId="0" borderId="0" xfId="0" applyFont="1" applyAlignment="1">
      <alignment horizontal="left" vertical="center" wrapText="1"/>
    </xf>
    <xf numFmtId="0" fontId="188" fillId="0" borderId="0" xfId="0" applyFont="1" applyAlignment="1">
      <alignment horizontal="center" vertical="center"/>
    </xf>
    <xf numFmtId="0" fontId="188" fillId="0" borderId="0" xfId="0" applyFont="1" applyAlignment="1">
      <alignment vertical="center"/>
    </xf>
    <xf numFmtId="0" fontId="190" fillId="0" borderId="0" xfId="0" applyFont="1"/>
    <xf numFmtId="0" fontId="191" fillId="0" borderId="0" xfId="0" applyFont="1" applyAlignment="1">
      <alignment horizontal="center" vertical="center"/>
    </xf>
    <xf numFmtId="0" fontId="191" fillId="0" borderId="0" xfId="0" applyFont="1" applyAlignment="1">
      <alignment vertical="center"/>
    </xf>
    <xf numFmtId="0" fontId="192" fillId="0" borderId="0" xfId="0" applyFont="1" applyAlignment="1">
      <alignment horizontal="center" vertical="center"/>
    </xf>
    <xf numFmtId="0" fontId="192" fillId="0" borderId="0" xfId="0" applyFont="1" applyAlignment="1">
      <alignment vertical="center"/>
    </xf>
    <xf numFmtId="166" fontId="94" fillId="0" borderId="19" xfId="0" applyNumberFormat="1" applyFont="1" applyBorder="1" applyAlignment="1">
      <alignment horizontal="center" vertical="center" wrapText="1"/>
    </xf>
    <xf numFmtId="166" fontId="98" fillId="0" borderId="10" xfId="0" applyNumberFormat="1" applyFont="1" applyBorder="1" applyAlignment="1">
      <alignment horizontal="center" vertical="center" wrapText="1"/>
    </xf>
    <xf numFmtId="0" fontId="102" fillId="0" borderId="0" xfId="0" applyFont="1" applyAlignment="1">
      <alignment horizontal="left" vertical="center"/>
    </xf>
    <xf numFmtId="166" fontId="186" fillId="0" borderId="0" xfId="0" applyNumberFormat="1" applyFont="1" applyAlignment="1">
      <alignment horizontal="left" vertical="center"/>
    </xf>
    <xf numFmtId="0" fontId="154" fillId="37" borderId="33" xfId="0" applyFont="1" applyFill="1" applyBorder="1" applyAlignment="1">
      <alignment vertical="center" textRotation="255"/>
    </xf>
    <xf numFmtId="0" fontId="195" fillId="0" borderId="55" xfId="0" applyFont="1" applyBorder="1" applyAlignment="1">
      <alignment horizontal="center" vertical="center" wrapText="1"/>
    </xf>
    <xf numFmtId="0" fontId="195" fillId="0" borderId="56" xfId="0" applyFont="1" applyBorder="1" applyAlignment="1">
      <alignment horizontal="center" vertical="center" wrapText="1"/>
    </xf>
    <xf numFmtId="0" fontId="119" fillId="0" borderId="28" xfId="0" applyFont="1" applyBorder="1" applyAlignment="1">
      <alignment vertical="center"/>
    </xf>
    <xf numFmtId="0" fontId="111" fillId="0" borderId="68" xfId="0" quotePrefix="1" applyFont="1" applyBorder="1" applyAlignment="1">
      <alignment horizontal="center" vertical="center" wrapText="1"/>
    </xf>
    <xf numFmtId="0" fontId="117" fillId="0" borderId="55" xfId="0" applyFont="1" applyBorder="1" applyAlignment="1">
      <alignment horizontal="center" vertical="center" wrapText="1"/>
    </xf>
    <xf numFmtId="0" fontId="196" fillId="0" borderId="56" xfId="0" applyFont="1" applyBorder="1" applyAlignment="1">
      <alignment horizontal="center" vertical="center" wrapText="1"/>
    </xf>
    <xf numFmtId="0" fontId="196" fillId="0" borderId="60" xfId="0" applyFont="1" applyBorder="1" applyAlignment="1">
      <alignment horizontal="center" vertical="center" wrapText="1"/>
    </xf>
    <xf numFmtId="0" fontId="107" fillId="0" borderId="60" xfId="0" applyFont="1" applyBorder="1" applyAlignment="1">
      <alignment vertical="center"/>
    </xf>
    <xf numFmtId="0" fontId="90" fillId="0" borderId="60" xfId="0" applyFont="1" applyBorder="1" applyAlignment="1">
      <alignment horizontal="center" vertical="center"/>
    </xf>
    <xf numFmtId="0" fontId="126" fillId="0" borderId="60" xfId="0" applyFont="1" applyBorder="1" applyAlignment="1">
      <alignment horizontal="center" vertical="center" wrapText="1"/>
    </xf>
    <xf numFmtId="0" fontId="196" fillId="0" borderId="58" xfId="0" applyFont="1" applyBorder="1" applyAlignment="1">
      <alignment horizontal="center" vertical="center" wrapText="1"/>
    </xf>
    <xf numFmtId="0" fontId="107" fillId="0" borderId="58" xfId="0" applyFont="1" applyBorder="1" applyAlignment="1">
      <alignment vertical="center"/>
    </xf>
    <xf numFmtId="0" fontId="196" fillId="0" borderId="58" xfId="0" applyFont="1" applyBorder="1" applyAlignment="1">
      <alignment horizontal="center" vertical="center"/>
    </xf>
    <xf numFmtId="0" fontId="90" fillId="0" borderId="58" xfId="0" applyFont="1" applyBorder="1" applyAlignment="1">
      <alignment horizontal="center" vertical="center"/>
    </xf>
    <xf numFmtId="0" fontId="107" fillId="0" borderId="60" xfId="0" applyFont="1" applyBorder="1" applyAlignment="1">
      <alignment vertical="center" wrapText="1"/>
    </xf>
    <xf numFmtId="0" fontId="196" fillId="0" borderId="60" xfId="0" applyFont="1" applyBorder="1" applyAlignment="1">
      <alignment vertical="center" wrapText="1"/>
    </xf>
    <xf numFmtId="0" fontId="196" fillId="0" borderId="60" xfId="0" applyFont="1" applyBorder="1" applyAlignment="1">
      <alignment horizontal="center" vertical="center"/>
    </xf>
    <xf numFmtId="0" fontId="119" fillId="0" borderId="94" xfId="0" applyFont="1" applyBorder="1" applyAlignment="1">
      <alignment vertical="center" wrapText="1"/>
    </xf>
    <xf numFmtId="0" fontId="119" fillId="0" borderId="97" xfId="0" applyFont="1" applyBorder="1" applyAlignment="1">
      <alignment vertical="center" wrapText="1"/>
    </xf>
    <xf numFmtId="0" fontId="196" fillId="0" borderId="58" xfId="0" applyFont="1" applyBorder="1" applyAlignment="1">
      <alignment vertical="center" wrapText="1"/>
    </xf>
    <xf numFmtId="0" fontId="107" fillId="0" borderId="49" xfId="0" applyFont="1" applyBorder="1" applyAlignment="1">
      <alignment horizontal="center" vertical="center" wrapText="1"/>
    </xf>
    <xf numFmtId="0" fontId="198" fillId="0" borderId="0" xfId="0" applyFont="1" applyAlignment="1">
      <alignment wrapText="1"/>
    </xf>
    <xf numFmtId="0" fontId="198" fillId="0" borderId="0" xfId="0" applyFont="1"/>
    <xf numFmtId="0" fontId="197" fillId="0" borderId="0" xfId="0" applyFont="1" applyAlignment="1">
      <alignment wrapText="1"/>
    </xf>
    <xf numFmtId="0" fontId="199" fillId="0" borderId="55" xfId="0" applyFont="1" applyBorder="1" applyAlignment="1">
      <alignment horizontal="center" vertical="center" wrapText="1"/>
    </xf>
    <xf numFmtId="0" fontId="200" fillId="57" borderId="56" xfId="0" applyFont="1" applyFill="1" applyBorder="1" applyAlignment="1">
      <alignment horizontal="center" vertical="center" wrapText="1"/>
    </xf>
    <xf numFmtId="0" fontId="201" fillId="57" borderId="56" xfId="0" applyFont="1" applyFill="1" applyBorder="1" applyAlignment="1">
      <alignment horizontal="center" vertical="center" wrapText="1"/>
    </xf>
    <xf numFmtId="0" fontId="200" fillId="0" borderId="60" xfId="0" applyFont="1" applyBorder="1" applyAlignment="1">
      <alignment horizontal="center" vertical="center" wrapText="1"/>
    </xf>
    <xf numFmtId="0" fontId="201" fillId="0" borderId="60" xfId="0" applyFont="1" applyBorder="1" applyAlignment="1">
      <alignment horizontal="center" vertical="center" wrapText="1"/>
    </xf>
    <xf numFmtId="0" fontId="200" fillId="0" borderId="60" xfId="0" applyFont="1" applyBorder="1" applyAlignment="1">
      <alignment horizontal="left" vertical="center"/>
    </xf>
    <xf numFmtId="0" fontId="202" fillId="0" borderId="60" xfId="0" applyFont="1" applyBorder="1" applyAlignment="1">
      <alignment horizontal="center" vertical="center" wrapText="1"/>
    </xf>
    <xf numFmtId="0" fontId="200" fillId="0" borderId="58" xfId="0" applyFont="1" applyBorder="1" applyAlignment="1">
      <alignment horizontal="center" vertical="center" wrapText="1"/>
    </xf>
    <xf numFmtId="0" fontId="201" fillId="0" borderId="58" xfId="0" applyFont="1" applyBorder="1" applyAlignment="1">
      <alignment horizontal="center" vertical="center"/>
    </xf>
    <xf numFmtId="0" fontId="200" fillId="0" borderId="58" xfId="0" applyFont="1" applyBorder="1" applyAlignment="1">
      <alignment horizontal="left" vertical="center" wrapText="1"/>
    </xf>
    <xf numFmtId="0" fontId="202" fillId="0" borderId="58" xfId="0" applyFont="1" applyBorder="1" applyAlignment="1">
      <alignment horizontal="center" vertical="center" wrapText="1"/>
    </xf>
    <xf numFmtId="0" fontId="201" fillId="0" borderId="58" xfId="0" applyFont="1" applyBorder="1" applyAlignment="1">
      <alignment horizontal="center" vertical="center" wrapText="1"/>
    </xf>
    <xf numFmtId="0" fontId="165" fillId="0" borderId="60" xfId="0" applyFont="1" applyBorder="1" applyAlignment="1">
      <alignment horizontal="center" vertical="center"/>
    </xf>
    <xf numFmtId="0" fontId="200" fillId="0" borderId="28" xfId="0" applyFont="1" applyBorder="1" applyAlignment="1">
      <alignment wrapText="1"/>
    </xf>
    <xf numFmtId="0" fontId="200" fillId="0" borderId="94" xfId="0" applyFont="1" applyBorder="1" applyAlignment="1">
      <alignment wrapText="1"/>
    </xf>
    <xf numFmtId="0" fontId="201" fillId="0" borderId="60" xfId="0" applyFont="1" applyBorder="1" applyAlignment="1">
      <alignment horizontal="center" vertical="center"/>
    </xf>
    <xf numFmtId="0" fontId="200" fillId="0" borderId="60" xfId="0" applyFont="1" applyBorder="1" applyAlignment="1">
      <alignment horizontal="left" vertical="center" wrapText="1"/>
    </xf>
    <xf numFmtId="0" fontId="200" fillId="0" borderId="58" xfId="0" applyFont="1" applyBorder="1" applyAlignment="1">
      <alignment horizontal="left" vertical="center"/>
    </xf>
    <xf numFmtId="0" fontId="165" fillId="0" borderId="58" xfId="0" applyFont="1" applyBorder="1" applyAlignment="1">
      <alignment horizontal="center" vertical="center"/>
    </xf>
    <xf numFmtId="0" fontId="201" fillId="0" borderId="56" xfId="0" applyFont="1" applyBorder="1" applyAlignment="1">
      <alignment horizontal="center" vertical="center" wrapText="1"/>
    </xf>
    <xf numFmtId="0" fontId="101" fillId="0" borderId="26" xfId="0" applyFont="1" applyBorder="1" applyAlignment="1">
      <alignment horizontal="left"/>
    </xf>
    <xf numFmtId="0" fontId="101" fillId="0" borderId="0" xfId="0" applyFont="1" applyAlignment="1">
      <alignment horizontal="left"/>
    </xf>
    <xf numFmtId="0" fontId="200" fillId="0" borderId="56" xfId="0" applyFont="1" applyBorder="1" applyAlignment="1">
      <alignment horizontal="left" vertical="center" wrapText="1"/>
    </xf>
    <xf numFmtId="0" fontId="200" fillId="0" borderId="56" xfId="0" applyFont="1" applyBorder="1" applyAlignment="1">
      <alignment horizontal="center" vertical="center" wrapText="1"/>
    </xf>
    <xf numFmtId="0" fontId="201" fillId="0" borderId="56" xfId="0" applyFont="1" applyBorder="1" applyAlignment="1">
      <alignment horizontal="center" vertical="center"/>
    </xf>
    <xf numFmtId="0" fontId="165" fillId="0" borderId="56" xfId="0" applyFont="1" applyBorder="1" applyAlignment="1">
      <alignment horizontal="center" vertical="center"/>
    </xf>
    <xf numFmtId="0" fontId="204" fillId="0" borderId="102" xfId="0" applyFont="1" applyBorder="1" applyAlignment="1">
      <alignment horizontal="center" vertical="center" wrapText="1"/>
    </xf>
    <xf numFmtId="0" fontId="205" fillId="57" borderId="87" xfId="0" applyFont="1" applyFill="1" applyBorder="1" applyAlignment="1">
      <alignment horizontal="center" vertical="center" wrapText="1"/>
    </xf>
    <xf numFmtId="0" fontId="206" fillId="57" borderId="87" xfId="0" applyFont="1" applyFill="1" applyBorder="1" applyAlignment="1">
      <alignment horizontal="center" vertical="center" wrapText="1"/>
    </xf>
    <xf numFmtId="0" fontId="201" fillId="57" borderId="87" xfId="0" applyFont="1" applyFill="1" applyBorder="1" applyAlignment="1">
      <alignment horizontal="center" vertical="center" wrapText="1"/>
    </xf>
    <xf numFmtId="0" fontId="205" fillId="0" borderId="87" xfId="0" applyFont="1" applyBorder="1" applyAlignment="1">
      <alignment horizontal="center" vertical="center" wrapText="1"/>
    </xf>
    <xf numFmtId="0" fontId="206" fillId="0" borderId="87" xfId="0" applyFont="1" applyBorder="1" applyAlignment="1">
      <alignment horizontal="center" vertical="center" wrapText="1"/>
    </xf>
    <xf numFmtId="0" fontId="205" fillId="0" borderId="87" xfId="0" applyFont="1" applyBorder="1" applyAlignment="1">
      <alignment horizontal="left" vertical="center" wrapText="1"/>
    </xf>
    <xf numFmtId="0" fontId="205" fillId="0" borderId="33" xfId="0" applyFont="1" applyBorder="1" applyAlignment="1">
      <alignment horizontal="center" vertical="center" wrapText="1"/>
    </xf>
    <xf numFmtId="0" fontId="206" fillId="0" borderId="33" xfId="0" applyFont="1" applyBorder="1" applyAlignment="1">
      <alignment horizontal="center" vertical="center"/>
    </xf>
    <xf numFmtId="0" fontId="207" fillId="0" borderId="87" xfId="0" applyFont="1" applyBorder="1" applyAlignment="1">
      <alignment horizontal="center" vertical="center"/>
    </xf>
    <xf numFmtId="0" fontId="208" fillId="0" borderId="87" xfId="0" applyFont="1" applyBorder="1" applyAlignment="1">
      <alignment horizontal="center" vertical="center" wrapText="1"/>
    </xf>
    <xf numFmtId="0" fontId="205" fillId="0" borderId="64" xfId="0" applyFont="1" applyBorder="1" applyAlignment="1">
      <alignment horizontal="center" vertical="center" wrapText="1"/>
    </xf>
    <xf numFmtId="0" fontId="209" fillId="0" borderId="0" xfId="0" applyFont="1" applyAlignment="1">
      <alignment vertical="center"/>
    </xf>
    <xf numFmtId="0" fontId="186" fillId="0" borderId="0" xfId="0" applyFont="1"/>
    <xf numFmtId="0" fontId="210" fillId="0" borderId="0" xfId="0" applyFont="1"/>
    <xf numFmtId="0" fontId="211" fillId="0" borderId="0" xfId="0" applyFont="1" applyAlignment="1">
      <alignment horizontal="left"/>
    </xf>
    <xf numFmtId="0" fontId="212" fillId="0" borderId="0" xfId="0" applyFont="1" applyAlignment="1">
      <alignment wrapText="1"/>
    </xf>
    <xf numFmtId="0" fontId="213" fillId="38" borderId="10" xfId="0" applyFont="1" applyFill="1" applyBorder="1" applyAlignment="1">
      <alignment horizontal="center" vertical="center"/>
    </xf>
    <xf numFmtId="0" fontId="213" fillId="38" borderId="10" xfId="0" applyFont="1" applyFill="1" applyBorder="1" applyAlignment="1">
      <alignment horizontal="left" vertical="center" wrapText="1"/>
    </xf>
    <xf numFmtId="0" fontId="156" fillId="0" borderId="10" xfId="0" applyFont="1" applyBorder="1" applyAlignment="1">
      <alignment horizontal="center" vertical="center"/>
    </xf>
    <xf numFmtId="0" fontId="147" fillId="58" borderId="10" xfId="0" applyFont="1" applyFill="1" applyBorder="1" applyAlignment="1">
      <alignment horizontal="center" vertical="center"/>
    </xf>
    <xf numFmtId="0" fontId="147" fillId="58" borderId="10" xfId="0" applyFont="1" applyFill="1" applyBorder="1" applyAlignment="1">
      <alignment vertical="center" wrapText="1"/>
    </xf>
    <xf numFmtId="0" fontId="118" fillId="0" borderId="0" xfId="0" applyFont="1" applyAlignment="1">
      <alignment horizontal="left" vertical="center"/>
    </xf>
    <xf numFmtId="0" fontId="147" fillId="0" borderId="0" xfId="0" applyFont="1" applyAlignment="1">
      <alignment horizontal="left" wrapText="1"/>
    </xf>
    <xf numFmtId="0" fontId="102" fillId="0" borderId="10" xfId="0" applyFont="1" applyBorder="1" applyAlignment="1">
      <alignment horizontal="center" vertical="center"/>
    </xf>
    <xf numFmtId="0" fontId="102" fillId="0" borderId="10" xfId="0" applyFont="1" applyBorder="1" applyAlignment="1">
      <alignment horizontal="center" vertical="center" wrapText="1"/>
    </xf>
    <xf numFmtId="0" fontId="100" fillId="0" borderId="12" xfId="0" applyFont="1" applyBorder="1" applyAlignment="1">
      <alignment horizontal="center" vertical="center" wrapText="1"/>
    </xf>
    <xf numFmtId="0" fontId="214" fillId="0" borderId="10" xfId="0" applyFont="1" applyBorder="1" applyAlignment="1">
      <alignment horizontal="center" vertical="center" wrapText="1"/>
    </xf>
    <xf numFmtId="0" fontId="216" fillId="0" borderId="0" xfId="0" applyFont="1" applyAlignment="1">
      <alignment wrapText="1"/>
    </xf>
    <xf numFmtId="0" fontId="103" fillId="37" borderId="32" xfId="0" applyFont="1" applyFill="1" applyBorder="1" applyAlignment="1">
      <alignment vertical="center" textRotation="255" wrapText="1"/>
    </xf>
    <xf numFmtId="0" fontId="105" fillId="37" borderId="33" xfId="0" applyFont="1" applyFill="1" applyBorder="1" applyAlignment="1">
      <alignment vertical="center" textRotation="255" wrapText="1"/>
    </xf>
    <xf numFmtId="0" fontId="156" fillId="38" borderId="16" xfId="0" applyFont="1" applyFill="1" applyBorder="1" applyAlignment="1">
      <alignment horizontal="center" vertical="center" wrapText="1"/>
    </xf>
    <xf numFmtId="0" fontId="156" fillId="57" borderId="55" xfId="0" applyFont="1" applyFill="1" applyBorder="1" applyAlignment="1">
      <alignment horizontal="center" vertical="center" wrapText="1"/>
    </xf>
    <xf numFmtId="0" fontId="156" fillId="57" borderId="56" xfId="0" applyFont="1" applyFill="1" applyBorder="1" applyAlignment="1">
      <alignment horizontal="center" vertical="center" wrapText="1"/>
    </xf>
    <xf numFmtId="0" fontId="156" fillId="0" borderId="0" xfId="0" applyFont="1" applyAlignment="1">
      <alignment horizontal="center" vertical="center" wrapText="1"/>
    </xf>
    <xf numFmtId="0" fontId="156" fillId="0" borderId="0" xfId="0" applyFont="1" applyAlignment="1">
      <alignment horizontal="left" vertical="center" wrapText="1"/>
    </xf>
    <xf numFmtId="0" fontId="102" fillId="0" borderId="28" xfId="0" applyFont="1" applyBorder="1"/>
    <xf numFmtId="0" fontId="102" fillId="0" borderId="94" xfId="0" applyFont="1" applyBorder="1"/>
    <xf numFmtId="0" fontId="156" fillId="0" borderId="55" xfId="0" applyFont="1" applyBorder="1" applyAlignment="1">
      <alignment horizontal="center" vertical="center" wrapText="1"/>
    </xf>
    <xf numFmtId="0" fontId="156" fillId="38" borderId="56" xfId="0" applyFont="1" applyFill="1" applyBorder="1" applyAlignment="1">
      <alignment horizontal="center" vertical="center" wrapText="1"/>
    </xf>
    <xf numFmtId="0" fontId="156" fillId="0" borderId="94" xfId="0" applyFont="1" applyBorder="1" applyAlignment="1">
      <alignment horizontal="center" vertical="center" wrapText="1"/>
    </xf>
    <xf numFmtId="0" fontId="156" fillId="0" borderId="94" xfId="0" applyFont="1" applyBorder="1" applyAlignment="1">
      <alignment horizontal="left" vertical="center" wrapText="1"/>
    </xf>
    <xf numFmtId="0" fontId="103" fillId="37" borderId="33" xfId="0" applyFont="1" applyFill="1" applyBorder="1" applyAlignment="1">
      <alignment horizontal="center" textRotation="255" wrapText="1"/>
    </xf>
    <xf numFmtId="0" fontId="217" fillId="0" borderId="94" xfId="0" applyFont="1" applyBorder="1" applyAlignment="1">
      <alignment horizontal="center" vertical="center" wrapText="1"/>
    </xf>
    <xf numFmtId="0" fontId="156" fillId="59" borderId="102" xfId="0" applyFont="1" applyFill="1" applyBorder="1" applyAlignment="1">
      <alignment horizontal="center" vertical="center" wrapText="1"/>
    </xf>
    <xf numFmtId="0" fontId="156" fillId="59" borderId="87" xfId="0" applyFont="1" applyFill="1" applyBorder="1" applyAlignment="1">
      <alignment horizontal="center" vertical="center" wrapText="1"/>
    </xf>
    <xf numFmtId="0" fontId="157" fillId="59" borderId="87" xfId="0" applyFont="1" applyFill="1" applyBorder="1" applyAlignment="1">
      <alignment horizontal="center" vertical="center" wrapText="1"/>
    </xf>
    <xf numFmtId="0" fontId="156" fillId="59" borderId="87" xfId="0" applyFont="1" applyFill="1" applyBorder="1" applyAlignment="1">
      <alignment horizontal="center" wrapText="1"/>
    </xf>
    <xf numFmtId="0" fontId="156" fillId="0" borderId="64" xfId="0" applyFont="1" applyBorder="1" applyAlignment="1">
      <alignment horizontal="center" vertical="center" wrapText="1"/>
    </xf>
    <xf numFmtId="0" fontId="156" fillId="60" borderId="55" xfId="0" applyFont="1" applyFill="1" applyBorder="1" applyAlignment="1">
      <alignment horizontal="center" vertical="center" wrapText="1"/>
    </xf>
    <xf numFmtId="0" fontId="156" fillId="60" borderId="56" xfId="0" applyFont="1" applyFill="1" applyBorder="1" applyAlignment="1">
      <alignment horizontal="center" vertical="center" wrapText="1"/>
    </xf>
    <xf numFmtId="0" fontId="157" fillId="60" borderId="56" xfId="0" applyFont="1" applyFill="1" applyBorder="1" applyAlignment="1">
      <alignment horizontal="center" vertical="center" wrapText="1"/>
    </xf>
    <xf numFmtId="0" fontId="156" fillId="60" borderId="56" xfId="0" applyFont="1" applyFill="1" applyBorder="1" applyAlignment="1">
      <alignment horizontal="center" wrapText="1"/>
    </xf>
    <xf numFmtId="0" fontId="156" fillId="60" borderId="57" xfId="0" applyFont="1" applyFill="1" applyBorder="1" applyAlignment="1">
      <alignment horizontal="left" vertical="center" wrapText="1"/>
    </xf>
    <xf numFmtId="0" fontId="0" fillId="60" borderId="28" xfId="0" applyFill="1" applyBorder="1"/>
    <xf numFmtId="0" fontId="0" fillId="60" borderId="94" xfId="0" applyFill="1" applyBorder="1"/>
    <xf numFmtId="0" fontId="156" fillId="60" borderId="58" xfId="0" applyFont="1" applyFill="1" applyBorder="1" applyAlignment="1">
      <alignment horizontal="center" vertical="center" wrapText="1"/>
    </xf>
    <xf numFmtId="0" fontId="157" fillId="60" borderId="58" xfId="0" applyFont="1" applyFill="1" applyBorder="1" applyAlignment="1">
      <alignment horizontal="center" vertical="center" wrapText="1"/>
    </xf>
    <xf numFmtId="0" fontId="218" fillId="60" borderId="58" xfId="0" applyFont="1" applyFill="1" applyBorder="1" applyAlignment="1">
      <alignment horizontal="center" vertical="center" wrapText="1"/>
    </xf>
    <xf numFmtId="0" fontId="218" fillId="60" borderId="58" xfId="0" applyFont="1" applyFill="1" applyBorder="1" applyAlignment="1">
      <alignment horizontal="center" wrapText="1"/>
    </xf>
    <xf numFmtId="0" fontId="156" fillId="60" borderId="59" xfId="0" applyFont="1" applyFill="1" applyBorder="1" applyAlignment="1">
      <alignment horizontal="left" vertical="center" wrapText="1"/>
    </xf>
    <xf numFmtId="0" fontId="156" fillId="0" borderId="26" xfId="0" applyFont="1" applyBorder="1" applyAlignment="1">
      <alignment horizontal="center" vertical="center" wrapText="1"/>
    </xf>
    <xf numFmtId="0" fontId="213" fillId="38" borderId="10" xfId="0" applyFont="1" applyFill="1" applyBorder="1" applyAlignment="1">
      <alignment vertical="center" wrapText="1"/>
    </xf>
    <xf numFmtId="0" fontId="156" fillId="0" borderId="56" xfId="0" applyFont="1" applyBorder="1" applyAlignment="1">
      <alignment horizontal="center" vertical="center"/>
    </xf>
    <xf numFmtId="0" fontId="156" fillId="0" borderId="56" xfId="0" applyFont="1" applyBorder="1" applyAlignment="1">
      <alignment vertical="center" wrapText="1"/>
    </xf>
    <xf numFmtId="0" fontId="156" fillId="0" borderId="86" xfId="0" applyFont="1" applyBorder="1" applyAlignment="1">
      <alignment horizontal="center" vertical="center" wrapText="1"/>
    </xf>
    <xf numFmtId="0" fontId="117" fillId="0" borderId="56" xfId="0" applyFont="1" applyBorder="1" applyAlignment="1">
      <alignment horizontal="center" vertical="center" wrapText="1"/>
    </xf>
    <xf numFmtId="0" fontId="117" fillId="0" borderId="57" xfId="0" applyFont="1" applyBorder="1" applyAlignment="1">
      <alignment horizontal="left" vertical="center" wrapText="1"/>
    </xf>
    <xf numFmtId="0" fontId="102" fillId="0" borderId="26" xfId="0" applyFont="1" applyBorder="1"/>
    <xf numFmtId="0" fontId="117" fillId="0" borderId="16" xfId="0" applyFont="1" applyBorder="1" applyAlignment="1">
      <alignment horizontal="center" vertical="center" wrapText="1"/>
    </xf>
    <xf numFmtId="0" fontId="117" fillId="0" borderId="38" xfId="0" applyFont="1" applyBorder="1" applyAlignment="1">
      <alignment horizontal="left" vertical="center" wrapText="1"/>
    </xf>
    <xf numFmtId="0" fontId="102" fillId="0" borderId="0" xfId="0" applyFont="1"/>
    <xf numFmtId="0" fontId="117" fillId="0" borderId="67" xfId="0" applyFont="1" applyBorder="1" applyAlignment="1">
      <alignment horizontal="center" vertical="center" wrapText="1"/>
    </xf>
    <xf numFmtId="0" fontId="117" fillId="0" borderId="37" xfId="0" applyFont="1" applyBorder="1" applyAlignment="1">
      <alignment horizontal="left" vertical="center" wrapText="1"/>
    </xf>
    <xf numFmtId="0" fontId="156" fillId="34" borderId="14" xfId="0" applyFont="1" applyFill="1" applyBorder="1" applyAlignment="1">
      <alignment horizontal="center" vertical="center" wrapText="1"/>
    </xf>
    <xf numFmtId="0" fontId="117" fillId="0" borderId="14" xfId="0" applyFont="1" applyBorder="1" applyAlignment="1">
      <alignment horizontal="center" vertical="center" wrapText="1"/>
    </xf>
    <xf numFmtId="0" fontId="117" fillId="0" borderId="20" xfId="0" applyFont="1" applyBorder="1" applyAlignment="1">
      <alignment horizontal="left" vertical="center" wrapText="1"/>
    </xf>
    <xf numFmtId="0" fontId="156" fillId="0" borderId="68" xfId="0" applyFont="1" applyBorder="1" applyAlignment="1">
      <alignment horizontal="center" vertical="center" wrapText="1"/>
    </xf>
    <xf numFmtId="0" fontId="156" fillId="34" borderId="56" xfId="0" applyFont="1" applyFill="1" applyBorder="1" applyAlignment="1">
      <alignment horizontal="center" vertical="center" wrapText="1"/>
    </xf>
    <xf numFmtId="0" fontId="156" fillId="0" borderId="75" xfId="0" applyFont="1" applyBorder="1" applyAlignment="1">
      <alignment horizontal="center" vertical="center" wrapText="1"/>
    </xf>
    <xf numFmtId="0" fontId="0" fillId="0" borderId="26" xfId="0" applyBorder="1"/>
    <xf numFmtId="0" fontId="0" fillId="0" borderId="28" xfId="0" applyBorder="1"/>
    <xf numFmtId="0" fontId="0" fillId="0" borderId="94" xfId="0" applyBorder="1"/>
    <xf numFmtId="0" fontId="117" fillId="0" borderId="100" xfId="0" applyFont="1" applyBorder="1" applyAlignment="1">
      <alignment horizontal="center" vertical="center" wrapText="1"/>
    </xf>
    <xf numFmtId="0" fontId="117" fillId="0" borderId="98" xfId="0" applyFont="1" applyBorder="1" applyAlignment="1">
      <alignment horizontal="left" vertical="center" wrapText="1"/>
    </xf>
    <xf numFmtId="0" fontId="156" fillId="0" borderId="57" xfId="0" applyFont="1" applyBorder="1" applyAlignment="1">
      <alignment horizontal="center" vertical="center" wrapText="1"/>
    </xf>
    <xf numFmtId="0" fontId="156" fillId="0" borderId="57" xfId="0" applyFont="1" applyBorder="1" applyAlignment="1">
      <alignment horizontal="left" vertical="center"/>
    </xf>
    <xf numFmtId="0" fontId="156" fillId="0" borderId="58" xfId="0" applyFont="1" applyBorder="1" applyAlignment="1">
      <alignment horizontal="center" vertical="center"/>
    </xf>
    <xf numFmtId="0" fontId="156" fillId="0" borderId="59" xfId="0" applyFont="1" applyBorder="1" applyAlignment="1">
      <alignment horizontal="left" vertical="center"/>
    </xf>
    <xf numFmtId="0" fontId="156" fillId="0" borderId="32" xfId="0" applyFont="1" applyBorder="1" applyAlignment="1">
      <alignment horizontal="center" vertical="center"/>
    </xf>
    <xf numFmtId="0" fontId="156" fillId="0" borderId="87" xfId="0" applyFont="1" applyBorder="1" applyAlignment="1">
      <alignment horizontal="center" vertical="center" wrapText="1"/>
    </xf>
    <xf numFmtId="0" fontId="219" fillId="0" borderId="33" xfId="0" applyFont="1" applyBorder="1" applyAlignment="1">
      <alignment vertical="center" wrapText="1"/>
    </xf>
    <xf numFmtId="0" fontId="156" fillId="0" borderId="33" xfId="0" applyFont="1" applyBorder="1" applyAlignment="1">
      <alignment vertical="center"/>
    </xf>
    <xf numFmtId="0" fontId="156" fillId="0" borderId="33" xfId="0" applyFont="1" applyBorder="1" applyAlignment="1">
      <alignment vertical="center" wrapText="1"/>
    </xf>
    <xf numFmtId="0" fontId="156" fillId="0" borderId="87" xfId="0" applyFont="1" applyBorder="1" applyAlignment="1">
      <alignment horizontal="center" vertical="center"/>
    </xf>
    <xf numFmtId="0" fontId="156" fillId="0" borderId="89" xfId="0" applyFont="1" applyBorder="1" applyAlignment="1">
      <alignment horizontal="left" vertical="center"/>
    </xf>
    <xf numFmtId="0" fontId="68" fillId="0" borderId="0" xfId="146" applyFont="1" applyAlignment="1">
      <alignment horizontal="left" vertical="center" wrapText="1"/>
    </xf>
    <xf numFmtId="0" fontId="112" fillId="0" borderId="0" xfId="146" applyFont="1" applyAlignment="1">
      <alignment horizontal="center" vertical="center"/>
    </xf>
    <xf numFmtId="0" fontId="9" fillId="0" borderId="0" xfId="146" applyAlignment="1">
      <alignment horizontal="left"/>
    </xf>
    <xf numFmtId="0" fontId="9" fillId="0" borderId="0" xfId="146" applyAlignment="1">
      <alignment horizontal="center"/>
    </xf>
    <xf numFmtId="0" fontId="90" fillId="0" borderId="0" xfId="146" applyFont="1" applyAlignment="1">
      <alignment horizontal="left"/>
    </xf>
    <xf numFmtId="0" fontId="92" fillId="36" borderId="10" xfId="146" applyFont="1" applyFill="1" applyBorder="1" applyAlignment="1">
      <alignment horizontal="center" wrapText="1"/>
    </xf>
    <xf numFmtId="0" fontId="92" fillId="36" borderId="10" xfId="146" applyFont="1" applyFill="1" applyBorder="1" applyAlignment="1">
      <alignment wrapText="1"/>
    </xf>
    <xf numFmtId="0" fontId="92" fillId="36" borderId="10" xfId="146" applyFont="1" applyFill="1" applyBorder="1" applyAlignment="1">
      <alignment horizontal="left" wrapText="1"/>
    </xf>
    <xf numFmtId="0" fontId="123" fillId="36" borderId="10" xfId="146" applyFont="1" applyFill="1" applyBorder="1" applyAlignment="1">
      <alignment horizontal="left" wrapText="1"/>
    </xf>
    <xf numFmtId="0" fontId="92" fillId="38" borderId="10" xfId="146" applyFont="1" applyFill="1" applyBorder="1" applyAlignment="1">
      <alignment horizontal="center" vertical="center" wrapText="1"/>
    </xf>
    <xf numFmtId="0" fontId="92" fillId="38" borderId="10" xfId="146" applyFont="1" applyFill="1" applyBorder="1" applyAlignment="1">
      <alignment vertical="center" wrapText="1"/>
    </xf>
    <xf numFmtId="0" fontId="123" fillId="38" borderId="10" xfId="146" applyFont="1" applyFill="1" applyBorder="1" applyAlignment="1">
      <alignment horizontal="left" vertical="center" wrapText="1"/>
    </xf>
    <xf numFmtId="0" fontId="92" fillId="39" borderId="10" xfId="146" applyFont="1" applyFill="1" applyBorder="1" applyAlignment="1">
      <alignment horizontal="center" vertical="center" wrapText="1"/>
    </xf>
    <xf numFmtId="0" fontId="93" fillId="39" borderId="10" xfId="146" applyFont="1" applyFill="1" applyBorder="1" applyAlignment="1">
      <alignment vertical="center" wrapText="1"/>
    </xf>
    <xf numFmtId="0" fontId="123" fillId="39" borderId="10" xfId="146" applyFont="1" applyFill="1" applyBorder="1" applyAlignment="1">
      <alignment horizontal="left" vertical="center" wrapText="1"/>
    </xf>
    <xf numFmtId="0" fontId="93" fillId="39" borderId="10" xfId="146" applyFont="1" applyFill="1" applyBorder="1" applyAlignment="1">
      <alignment horizontal="center" vertical="center" wrapText="1"/>
    </xf>
    <xf numFmtId="0" fontId="92" fillId="40" borderId="10" xfId="146" applyFont="1" applyFill="1" applyBorder="1" applyAlignment="1">
      <alignment horizontal="center" vertical="center" wrapText="1"/>
    </xf>
    <xf numFmtId="0" fontId="93" fillId="40" borderId="10" xfId="146" applyFont="1" applyFill="1" applyBorder="1" applyAlignment="1">
      <alignment vertical="center" wrapText="1"/>
    </xf>
    <xf numFmtId="0" fontId="123" fillId="40" borderId="10" xfId="146" applyFont="1" applyFill="1" applyBorder="1" applyAlignment="1">
      <alignment horizontal="left" vertical="center" wrapText="1"/>
    </xf>
    <xf numFmtId="0" fontId="93" fillId="40" borderId="10" xfId="146" applyFont="1" applyFill="1" applyBorder="1" applyAlignment="1">
      <alignment horizontal="center" vertical="center" wrapText="1"/>
    </xf>
    <xf numFmtId="0" fontId="92" fillId="37" borderId="10" xfId="146" applyFont="1" applyFill="1" applyBorder="1" applyAlignment="1">
      <alignment horizontal="center" vertical="center" wrapText="1"/>
    </xf>
    <xf numFmtId="0" fontId="93" fillId="37" borderId="10" xfId="146" applyFont="1" applyFill="1" applyBorder="1" applyAlignment="1">
      <alignment vertical="center" wrapText="1"/>
    </xf>
    <xf numFmtId="0" fontId="123" fillId="37" borderId="10" xfId="146" applyFont="1" applyFill="1" applyBorder="1" applyAlignment="1">
      <alignment horizontal="left" vertical="center" wrapText="1"/>
    </xf>
    <xf numFmtId="0" fontId="93" fillId="37" borderId="10" xfId="146" applyFont="1" applyFill="1" applyBorder="1" applyAlignment="1">
      <alignment horizontal="center" vertical="center" wrapText="1"/>
    </xf>
    <xf numFmtId="0" fontId="156" fillId="0" borderId="0" xfId="0" applyFont="1" applyAlignment="1">
      <alignment vertical="center" wrapText="1"/>
    </xf>
    <xf numFmtId="0" fontId="0" fillId="0" borderId="0" xfId="0" applyFill="1" applyAlignment="1">
      <alignment horizontal="left"/>
    </xf>
    <xf numFmtId="0" fontId="221" fillId="0" borderId="58" xfId="0" applyFont="1" applyBorder="1" applyAlignment="1">
      <alignment horizontal="center" vertical="center" wrapText="1"/>
    </xf>
    <xf numFmtId="0" fontId="12" fillId="0" borderId="0" xfId="146" applyFont="1" applyFill="1"/>
    <xf numFmtId="0" fontId="126" fillId="0" borderId="58" xfId="0" applyFont="1" applyBorder="1" applyAlignment="1">
      <alignment vertical="center"/>
    </xf>
    <xf numFmtId="0" fontId="221" fillId="0" borderId="58" xfId="0" applyFont="1" applyBorder="1" applyAlignment="1">
      <alignment horizontal="center" vertical="center"/>
    </xf>
    <xf numFmtId="0" fontId="126" fillId="0" borderId="58" xfId="0" applyFont="1" applyBorder="1" applyAlignment="1">
      <alignment vertical="center" wrapText="1"/>
    </xf>
    <xf numFmtId="0" fontId="68" fillId="0" borderId="0" xfId="0" applyFont="1" applyFill="1" applyAlignment="1">
      <alignment vertical="center"/>
    </xf>
    <xf numFmtId="0" fontId="186" fillId="0" borderId="0" xfId="0" applyFont="1" applyFill="1"/>
    <xf numFmtId="0" fontId="37" fillId="61" borderId="10" xfId="146" applyFont="1" applyFill="1" applyBorder="1" applyAlignment="1">
      <alignment horizontal="center" vertical="center" wrapText="1"/>
    </xf>
    <xf numFmtId="0" fontId="37" fillId="61" borderId="10" xfId="146" applyFont="1" applyFill="1" applyBorder="1" applyAlignment="1">
      <alignment vertical="center" wrapText="1"/>
    </xf>
    <xf numFmtId="0" fontId="37" fillId="61" borderId="10" xfId="146" applyFont="1" applyFill="1" applyBorder="1" applyAlignment="1">
      <alignment horizontal="left" vertical="center" wrapText="1"/>
    </xf>
    <xf numFmtId="0" fontId="37" fillId="62" borderId="10" xfId="146" applyFont="1" applyFill="1" applyBorder="1" applyAlignment="1">
      <alignment horizontal="center" vertical="center" wrapText="1"/>
    </xf>
    <xf numFmtId="0" fontId="37" fillId="62" borderId="10" xfId="146" applyFont="1" applyFill="1" applyBorder="1" applyAlignment="1">
      <alignment vertical="center" wrapText="1"/>
    </xf>
    <xf numFmtId="0" fontId="37" fillId="62" borderId="10" xfId="146" applyFont="1" applyFill="1" applyBorder="1" applyAlignment="1">
      <alignment horizontal="left" vertical="center" wrapText="1"/>
    </xf>
    <xf numFmtId="0" fontId="37" fillId="63" borderId="10" xfId="146" applyFont="1" applyFill="1" applyBorder="1" applyAlignment="1">
      <alignment horizontal="center" vertical="center" wrapText="1"/>
    </xf>
    <xf numFmtId="0" fontId="37" fillId="63" borderId="10" xfId="146" applyFont="1" applyFill="1" applyBorder="1" applyAlignment="1">
      <alignment vertical="center" wrapText="1"/>
    </xf>
    <xf numFmtId="0" fontId="37" fillId="63" borderId="10" xfId="146" applyFont="1" applyFill="1" applyBorder="1" applyAlignment="1">
      <alignment horizontal="left" vertical="center" wrapText="1"/>
    </xf>
    <xf numFmtId="0" fontId="113" fillId="0" borderId="12" xfId="0" applyFont="1" applyFill="1" applyBorder="1" applyAlignment="1">
      <alignment horizontal="left" vertical="center" wrapText="1"/>
    </xf>
    <xf numFmtId="0" fontId="113" fillId="0" borderId="0" xfId="0" applyFont="1" applyFill="1" applyBorder="1" applyAlignment="1">
      <alignment horizontal="center" vertical="center"/>
    </xf>
    <xf numFmtId="0" fontId="113" fillId="0" borderId="0" xfId="0" applyFont="1" applyFill="1" applyBorder="1" applyAlignment="1">
      <alignment horizontal="center" vertical="center" wrapText="1"/>
    </xf>
    <xf numFmtId="0" fontId="113" fillId="0" borderId="0" xfId="0" applyFont="1" applyFill="1" applyBorder="1" applyAlignment="1">
      <alignment horizontal="left" vertical="center" wrapText="1"/>
    </xf>
    <xf numFmtId="0" fontId="90" fillId="0" borderId="0" xfId="0" applyFont="1" applyAlignment="1">
      <alignment horizontal="left" vertical="center"/>
    </xf>
    <xf numFmtId="0" fontId="135" fillId="0" borderId="0" xfId="0" applyFont="1" applyAlignment="1">
      <alignment horizontal="left" vertical="center"/>
    </xf>
    <xf numFmtId="0" fontId="0" fillId="60" borderId="58" xfId="0" applyFill="1" applyBorder="1"/>
    <xf numFmtId="0" fontId="0" fillId="0" borderId="13" xfId="0" applyFont="1" applyFill="1" applyBorder="1" applyAlignment="1">
      <alignment horizontal="center" vertical="center"/>
    </xf>
    <xf numFmtId="0" fontId="113" fillId="0" borderId="65" xfId="0" applyFont="1" applyFill="1" applyBorder="1" applyAlignment="1">
      <alignment horizontal="center" vertical="center" wrapText="1"/>
    </xf>
    <xf numFmtId="0" fontId="113" fillId="0" borderId="71" xfId="0" applyFont="1" applyFill="1" applyBorder="1" applyAlignment="1">
      <alignment horizontal="center" vertical="center" wrapText="1"/>
    </xf>
    <xf numFmtId="0" fontId="113" fillId="0" borderId="69" xfId="0" applyFont="1" applyFill="1" applyBorder="1" applyAlignment="1">
      <alignment horizontal="center" vertical="center" wrapText="1"/>
    </xf>
    <xf numFmtId="0" fontId="222" fillId="0" borderId="10" xfId="0" applyFont="1" applyFill="1" applyBorder="1" applyAlignment="1">
      <alignment horizontal="center" wrapText="1"/>
    </xf>
    <xf numFmtId="9" fontId="222" fillId="0" borderId="10" xfId="0" applyNumberFormat="1" applyFont="1" applyFill="1" applyBorder="1" applyAlignment="1">
      <alignment horizontal="center" wrapText="1"/>
    </xf>
    <xf numFmtId="0" fontId="222" fillId="0" borderId="10" xfId="0" applyFont="1" applyFill="1" applyBorder="1" applyAlignment="1">
      <alignment horizontal="center"/>
    </xf>
    <xf numFmtId="9" fontId="185" fillId="0" borderId="13" xfId="64" applyNumberFormat="1" applyFont="1" applyFill="1" applyBorder="1" applyAlignment="1">
      <alignment horizontal="left" wrapText="1"/>
    </xf>
    <xf numFmtId="49" fontId="185" fillId="0" borderId="13" xfId="64" applyNumberFormat="1" applyFont="1" applyFill="1" applyBorder="1" applyAlignment="1">
      <alignment horizontal="left"/>
    </xf>
    <xf numFmtId="49" fontId="185" fillId="0" borderId="10" xfId="64" applyNumberFormat="1" applyFont="1" applyFill="1" applyBorder="1" applyAlignment="1"/>
    <xf numFmtId="0" fontId="185" fillId="0" borderId="10" xfId="0" applyFont="1" applyFill="1" applyBorder="1" applyAlignment="1">
      <alignment horizontal="center" wrapText="1"/>
    </xf>
    <xf numFmtId="0" fontId="185" fillId="0" borderId="13" xfId="64" applyNumberFormat="1" applyFont="1" applyFill="1" applyBorder="1" applyAlignment="1">
      <alignment horizontal="center" wrapText="1"/>
    </xf>
    <xf numFmtId="0" fontId="9" fillId="0" borderId="13" xfId="0" applyFont="1" applyFill="1" applyBorder="1" applyAlignment="1">
      <alignment horizontal="center" vertical="center"/>
    </xf>
    <xf numFmtId="0" fontId="9" fillId="0" borderId="10" xfId="0" applyFont="1" applyFill="1" applyBorder="1" applyAlignment="1">
      <alignment horizontal="center" vertical="center"/>
    </xf>
    <xf numFmtId="0" fontId="109" fillId="0" borderId="16" xfId="0" applyFont="1" applyFill="1" applyBorder="1" applyAlignment="1">
      <alignment horizontal="left" vertical="center"/>
    </xf>
    <xf numFmtId="168" fontId="13" fillId="0" borderId="0" xfId="0" applyNumberFormat="1" applyFont="1"/>
    <xf numFmtId="0" fontId="35" fillId="24" borderId="10" xfId="183" applyFont="1" applyFill="1" applyBorder="1" applyAlignment="1">
      <alignment wrapText="1"/>
    </xf>
    <xf numFmtId="49" fontId="0" fillId="64" borderId="104" xfId="0" applyNumberFormat="1" applyFill="1" applyBorder="1"/>
    <xf numFmtId="49" fontId="0" fillId="64" borderId="105" xfId="0" applyNumberFormat="1" applyFill="1" applyBorder="1"/>
    <xf numFmtId="49" fontId="0" fillId="0" borderId="104" xfId="0" applyNumberFormat="1" applyBorder="1"/>
    <xf numFmtId="49" fontId="0" fillId="0" borderId="105" xfId="0" applyNumberFormat="1" applyBorder="1"/>
    <xf numFmtId="0" fontId="41" fillId="0" borderId="0" xfId="0" applyFont="1" applyAlignment="1"/>
    <xf numFmtId="0" fontId="223" fillId="0" borderId="0" xfId="0" applyFont="1"/>
    <xf numFmtId="0" fontId="38" fillId="24" borderId="10" xfId="0" applyFont="1" applyFill="1" applyBorder="1"/>
    <xf numFmtId="0" fontId="55" fillId="0" borderId="10" xfId="0" applyFont="1" applyBorder="1" applyAlignment="1">
      <alignment horizontal="center"/>
    </xf>
    <xf numFmtId="9" fontId="39" fillId="0" borderId="10" xfId="0" applyNumberFormat="1" applyFont="1" applyBorder="1" applyAlignment="1">
      <alignment horizontal="center"/>
    </xf>
    <xf numFmtId="0" fontId="10" fillId="0" borderId="10" xfId="0" applyFont="1" applyBorder="1" applyAlignment="1">
      <alignment horizontal="center" vertical="center"/>
    </xf>
    <xf numFmtId="0" fontId="10" fillId="0" borderId="0" xfId="0" applyFont="1"/>
    <xf numFmtId="0" fontId="224" fillId="35" borderId="10" xfId="0" applyFont="1" applyFill="1" applyBorder="1" applyAlignment="1">
      <alignment wrapText="1"/>
    </xf>
    <xf numFmtId="3" fontId="10" fillId="24" borderId="10" xfId="0" applyNumberFormat="1" applyFont="1" applyFill="1" applyBorder="1" applyAlignment="1">
      <alignment wrapText="1"/>
    </xf>
    <xf numFmtId="0" fontId="56" fillId="0" borderId="10" xfId="0" applyFont="1" applyBorder="1" applyAlignment="1">
      <alignment horizontal="center" vertical="center"/>
    </xf>
    <xf numFmtId="0" fontId="56" fillId="0" borderId="10" xfId="0" applyFont="1" applyBorder="1" applyAlignment="1">
      <alignment horizontal="center" vertical="center" wrapText="1"/>
    </xf>
    <xf numFmtId="0" fontId="56" fillId="0" borderId="10" xfId="0" applyFont="1" applyBorder="1" applyAlignment="1">
      <alignment vertical="center"/>
    </xf>
    <xf numFmtId="0" fontId="139" fillId="0" borderId="10" xfId="0" applyFont="1" applyBorder="1" applyAlignment="1">
      <alignment wrapText="1"/>
    </xf>
    <xf numFmtId="0" fontId="139" fillId="0" borderId="0" xfId="0" applyFont="1"/>
    <xf numFmtId="3" fontId="10" fillId="0" borderId="10" xfId="0" applyNumberFormat="1" applyFont="1" applyBorder="1" applyAlignment="1">
      <alignment wrapText="1"/>
    </xf>
    <xf numFmtId="49" fontId="10" fillId="0" borderId="10" xfId="0" applyNumberFormat="1" applyFont="1" applyBorder="1" applyAlignment="1">
      <alignment wrapText="1"/>
    </xf>
    <xf numFmtId="0" fontId="56" fillId="0" borderId="10" xfId="0" applyFont="1" applyBorder="1" applyAlignment="1">
      <alignment horizontal="center"/>
    </xf>
    <xf numFmtId="0" fontId="11" fillId="0" borderId="10" xfId="0" applyFont="1" applyBorder="1"/>
    <xf numFmtId="0" fontId="10" fillId="0" borderId="0" xfId="0" applyFont="1" applyAlignment="1">
      <alignment wrapText="1"/>
    </xf>
    <xf numFmtId="0" fontId="10" fillId="0" borderId="10" xfId="0" quotePrefix="1" applyFont="1" applyBorder="1"/>
    <xf numFmtId="0" fontId="10" fillId="0" borderId="11" xfId="0" applyFont="1" applyBorder="1"/>
    <xf numFmtId="0" fontId="39" fillId="0" borderId="10" xfId="0" applyFont="1" applyFill="1" applyBorder="1" applyAlignment="1">
      <alignment horizontal="center" vertical="center"/>
    </xf>
    <xf numFmtId="0" fontId="225" fillId="0" borderId="0" xfId="62" applyFont="1" applyFill="1" applyBorder="1" applyAlignment="1"/>
    <xf numFmtId="0" fontId="10" fillId="41" borderId="10" xfId="0" applyFont="1" applyFill="1" applyBorder="1" applyAlignment="1">
      <alignment wrapText="1"/>
    </xf>
    <xf numFmtId="0" fontId="10" fillId="0" borderId="18" xfId="0" applyFont="1" applyBorder="1" applyAlignment="1">
      <alignment wrapText="1"/>
    </xf>
    <xf numFmtId="0" fontId="10" fillId="0" borderId="10" xfId="0" applyFont="1" applyBorder="1" applyAlignment="1">
      <alignment wrapText="1"/>
    </xf>
    <xf numFmtId="0" fontId="10" fillId="24" borderId="10" xfId="0" applyFont="1" applyFill="1" applyBorder="1" applyAlignment="1">
      <alignment wrapText="1"/>
    </xf>
    <xf numFmtId="0" fontId="10" fillId="25" borderId="10" xfId="0" applyFont="1" applyFill="1" applyBorder="1"/>
    <xf numFmtId="0" fontId="10" fillId="0" borderId="10" xfId="0" applyFont="1" applyBorder="1"/>
    <xf numFmtId="0" fontId="10" fillId="25" borderId="13" xfId="0" applyFont="1" applyFill="1" applyBorder="1"/>
    <xf numFmtId="0" fontId="10" fillId="25" borderId="12" xfId="0" applyFont="1" applyFill="1" applyBorder="1"/>
    <xf numFmtId="0" fontId="10" fillId="0" borderId="10" xfId="0" applyFont="1" applyFill="1" applyBorder="1" applyAlignment="1">
      <alignment wrapText="1"/>
    </xf>
    <xf numFmtId="0" fontId="126" fillId="0" borderId="56" xfId="0" applyFont="1" applyBorder="1" applyAlignment="1">
      <alignment horizontal="center" vertical="center" wrapText="1"/>
    </xf>
    <xf numFmtId="0" fontId="126" fillId="0" borderId="58" xfId="0" applyFont="1" applyBorder="1" applyAlignment="1">
      <alignment horizontal="center" vertical="center" wrapText="1"/>
    </xf>
    <xf numFmtId="0" fontId="103" fillId="37" borderId="32" xfId="0" applyFont="1" applyFill="1" applyBorder="1" applyAlignment="1">
      <alignment vertical="center" textRotation="255" wrapText="1"/>
    </xf>
    <xf numFmtId="0" fontId="103" fillId="37" borderId="33" xfId="0" applyFont="1" applyFill="1" applyBorder="1" applyAlignment="1">
      <alignment vertical="center" textRotation="255" wrapText="1"/>
    </xf>
    <xf numFmtId="0" fontId="103" fillId="37" borderId="35" xfId="0" applyFont="1" applyFill="1" applyBorder="1" applyAlignment="1">
      <alignment vertical="center" textRotation="255" wrapText="1"/>
    </xf>
    <xf numFmtId="0" fontId="156" fillId="0" borderId="69" xfId="0" applyFont="1" applyBorder="1" applyAlignment="1">
      <alignment horizontal="center" vertical="center" wrapText="1"/>
    </xf>
    <xf numFmtId="0" fontId="220" fillId="0" borderId="58" xfId="0" applyFont="1" applyBorder="1" applyAlignment="1">
      <alignment horizontal="center" vertical="center" wrapText="1"/>
    </xf>
    <xf numFmtId="0" fontId="129" fillId="0" borderId="58" xfId="0" applyFont="1" applyBorder="1" applyAlignment="1">
      <alignment horizontal="left" vertical="center"/>
    </xf>
    <xf numFmtId="0" fontId="226" fillId="0" borderId="0" xfId="0" applyFont="1" applyAlignment="1"/>
    <xf numFmtId="0" fontId="226" fillId="0" borderId="0" xfId="0" applyFont="1" applyAlignment="1">
      <alignment horizontal="left"/>
    </xf>
    <xf numFmtId="0" fontId="226" fillId="0" borderId="0" xfId="0" applyFont="1"/>
    <xf numFmtId="0" fontId="130" fillId="37" borderId="32" xfId="0" applyFont="1" applyFill="1" applyBorder="1" applyAlignment="1">
      <alignment vertical="center" textRotation="255" wrapText="1"/>
    </xf>
    <xf numFmtId="0" fontId="130" fillId="37" borderId="33" xfId="0" applyFont="1" applyFill="1" applyBorder="1" applyAlignment="1">
      <alignment vertical="center" textRotation="255" wrapText="1"/>
    </xf>
    <xf numFmtId="0" fontId="227" fillId="37" borderId="33" xfId="0" applyFont="1" applyFill="1" applyBorder="1" applyAlignment="1">
      <alignment vertical="center" textRotation="255" wrapText="1"/>
    </xf>
    <xf numFmtId="0" fontId="130" fillId="37" borderId="33" xfId="0" applyFont="1" applyFill="1" applyBorder="1" applyAlignment="1">
      <alignment horizontal="center" textRotation="255" wrapText="1"/>
    </xf>
    <xf numFmtId="0" fontId="130" fillId="37" borderId="35" xfId="0" applyFont="1" applyFill="1" applyBorder="1" applyAlignment="1">
      <alignment vertical="center" textRotation="255" wrapText="1"/>
    </xf>
    <xf numFmtId="0" fontId="228" fillId="0" borderId="55" xfId="0" applyFont="1" applyBorder="1" applyAlignment="1">
      <alignment horizontal="center" vertical="center" wrapText="1"/>
    </xf>
    <xf numFmtId="0" fontId="228" fillId="58" borderId="56" xfId="0" applyFont="1" applyFill="1" applyBorder="1" applyAlignment="1">
      <alignment horizontal="center" vertical="center" wrapText="1"/>
    </xf>
    <xf numFmtId="0" fontId="228" fillId="0" borderId="56" xfId="0" applyFont="1" applyBorder="1" applyAlignment="1">
      <alignment horizontal="center" vertical="center" wrapText="1"/>
    </xf>
    <xf numFmtId="0" fontId="228" fillId="0" borderId="56" xfId="0" applyFont="1" applyBorder="1" applyAlignment="1">
      <alignment horizontal="left" vertical="center" wrapText="1"/>
    </xf>
    <xf numFmtId="0" fontId="228" fillId="39" borderId="55" xfId="0" applyFont="1" applyFill="1" applyBorder="1" applyAlignment="1">
      <alignment horizontal="center" vertical="center" wrapText="1"/>
    </xf>
    <xf numFmtId="0" fontId="228" fillId="39" borderId="56" xfId="0" applyFont="1" applyFill="1" applyBorder="1" applyAlignment="1">
      <alignment horizontal="center" vertical="center" wrapText="1"/>
    </xf>
    <xf numFmtId="0" fontId="185" fillId="39" borderId="56" xfId="0" applyFont="1" applyFill="1" applyBorder="1" applyAlignment="1">
      <alignment horizontal="center" vertical="center" wrapText="1"/>
    </xf>
    <xf numFmtId="0" fontId="228" fillId="39" borderId="57" xfId="0" applyFont="1" applyFill="1" applyBorder="1" applyAlignment="1">
      <alignment horizontal="left" vertical="center" wrapText="1"/>
    </xf>
    <xf numFmtId="0" fontId="229" fillId="0" borderId="26" xfId="0" applyFont="1" applyBorder="1" applyAlignment="1">
      <alignment horizontal="left" vertical="center" wrapText="1"/>
    </xf>
    <xf numFmtId="0" fontId="229" fillId="0" borderId="0" xfId="0" applyFont="1" applyAlignment="1">
      <alignment horizontal="center" vertical="center" wrapText="1"/>
    </xf>
    <xf numFmtId="0" fontId="228" fillId="0" borderId="0" xfId="0" applyFont="1" applyAlignment="1">
      <alignment horizontal="left" vertical="center" wrapText="1"/>
    </xf>
    <xf numFmtId="0" fontId="228" fillId="0" borderId="0" xfId="0" applyFont="1" applyAlignment="1">
      <alignment horizontal="center" vertical="center" wrapText="1"/>
    </xf>
    <xf numFmtId="0" fontId="230" fillId="0" borderId="0" xfId="0" applyFont="1"/>
    <xf numFmtId="0" fontId="185" fillId="39" borderId="26" xfId="0" applyFont="1" applyFill="1" applyBorder="1"/>
    <xf numFmtId="166" fontId="185" fillId="39" borderId="0" xfId="0" applyNumberFormat="1" applyFont="1" applyFill="1"/>
    <xf numFmtId="0" fontId="228" fillId="39" borderId="0" xfId="0" applyFont="1" applyFill="1" applyAlignment="1">
      <alignment horizontal="center" vertical="center" wrapText="1"/>
    </xf>
    <xf numFmtId="0" fontId="231" fillId="39" borderId="0" xfId="0" applyFont="1" applyFill="1"/>
    <xf numFmtId="0" fontId="228" fillId="39" borderId="10" xfId="0" applyFont="1" applyFill="1" applyBorder="1" applyAlignment="1">
      <alignment horizontal="center" vertical="center" wrapText="1"/>
    </xf>
    <xf numFmtId="0" fontId="228" fillId="39" borderId="13" xfId="0" applyFont="1" applyFill="1" applyBorder="1" applyAlignment="1">
      <alignment horizontal="left" vertical="center" wrapText="1"/>
    </xf>
    <xf numFmtId="0" fontId="125" fillId="0" borderId="28" xfId="0" applyFont="1" applyBorder="1"/>
    <xf numFmtId="0" fontId="125" fillId="0" borderId="94" xfId="0" applyFont="1" applyBorder="1"/>
    <xf numFmtId="0" fontId="228" fillId="0" borderId="94" xfId="0" applyFont="1" applyBorder="1" applyAlignment="1">
      <alignment horizontal="left" vertical="center" wrapText="1"/>
    </xf>
    <xf numFmtId="0" fontId="228" fillId="0" borderId="94" xfId="0" applyFont="1" applyBorder="1" applyAlignment="1">
      <alignment horizontal="center" vertical="center" wrapText="1"/>
    </xf>
    <xf numFmtId="0" fontId="230" fillId="0" borderId="94" xfId="0" applyFont="1" applyBorder="1"/>
    <xf numFmtId="0" fontId="185" fillId="39" borderId="28" xfId="0" applyFont="1" applyFill="1" applyBorder="1"/>
    <xf numFmtId="166" fontId="185" fillId="39" borderId="94" xfId="0" applyNumberFormat="1" applyFont="1" applyFill="1" applyBorder="1"/>
    <xf numFmtId="0" fontId="228" fillId="39" borderId="94" xfId="0" applyFont="1" applyFill="1" applyBorder="1" applyAlignment="1">
      <alignment horizontal="center" vertical="center" wrapText="1"/>
    </xf>
    <xf numFmtId="0" fontId="231" fillId="39" borderId="94" xfId="0" applyFont="1" applyFill="1" applyBorder="1"/>
    <xf numFmtId="0" fontId="228" fillId="39" borderId="58" xfId="0" applyFont="1" applyFill="1" applyBorder="1" applyAlignment="1">
      <alignment horizontal="center" vertical="center" wrapText="1"/>
    </xf>
    <xf numFmtId="0" fontId="228" fillId="39" borderId="98" xfId="0" applyFont="1" applyFill="1" applyBorder="1" applyAlignment="1">
      <alignment horizontal="left" vertical="center" wrapText="1"/>
    </xf>
    <xf numFmtId="0" fontId="228" fillId="0" borderId="51" xfId="0" applyFont="1" applyBorder="1" applyAlignment="1">
      <alignment horizontal="center" vertical="center" wrapText="1"/>
    </xf>
    <xf numFmtId="0" fontId="229" fillId="0" borderId="28" xfId="0" applyFont="1" applyBorder="1" applyAlignment="1">
      <alignment horizontal="left" vertical="center" wrapText="1"/>
    </xf>
    <xf numFmtId="0" fontId="229" fillId="0" borderId="94" xfId="0" applyFont="1" applyBorder="1" applyAlignment="1">
      <alignment horizontal="center" vertical="center" wrapText="1"/>
    </xf>
    <xf numFmtId="0" fontId="130" fillId="37" borderId="36" xfId="0" applyFont="1" applyFill="1" applyBorder="1" applyAlignment="1">
      <alignment vertical="center" textRotation="255" wrapText="1"/>
    </xf>
    <xf numFmtId="0" fontId="130" fillId="37" borderId="36" xfId="0" applyFont="1" applyFill="1" applyBorder="1" applyAlignment="1">
      <alignment horizontal="center" textRotation="255" wrapText="1"/>
    </xf>
    <xf numFmtId="0" fontId="130" fillId="37" borderId="25" xfId="0" applyFont="1" applyFill="1" applyBorder="1" applyAlignment="1">
      <alignment vertical="center" textRotation="255" wrapText="1"/>
    </xf>
    <xf numFmtId="0" fontId="229" fillId="0" borderId="54" xfId="0" applyFont="1" applyBorder="1" applyAlignment="1">
      <alignment horizontal="center" vertical="center" wrapText="1"/>
    </xf>
    <xf numFmtId="0" fontId="229" fillId="38" borderId="16" xfId="0" applyFont="1" applyFill="1" applyBorder="1" applyAlignment="1">
      <alignment horizontal="center" vertical="center" wrapText="1"/>
    </xf>
    <xf numFmtId="0" fontId="229" fillId="0" borderId="16" xfId="0" applyFont="1" applyBorder="1" applyAlignment="1">
      <alignment horizontal="center" vertical="center" wrapText="1"/>
    </xf>
    <xf numFmtId="0" fontId="229" fillId="0" borderId="16" xfId="0" applyFont="1" applyBorder="1" applyAlignment="1">
      <alignment wrapText="1"/>
    </xf>
    <xf numFmtId="0" fontId="229" fillId="0" borderId="38" xfId="0" applyFont="1" applyBorder="1" applyAlignment="1">
      <alignment horizontal="center" vertical="center" wrapText="1"/>
    </xf>
    <xf numFmtId="0" fontId="229" fillId="57" borderId="55" xfId="0" applyFont="1" applyFill="1" applyBorder="1" applyAlignment="1">
      <alignment horizontal="center" vertical="center" wrapText="1"/>
    </xf>
    <xf numFmtId="0" fontId="229" fillId="57" borderId="56" xfId="0" applyFont="1" applyFill="1" applyBorder="1" applyAlignment="1">
      <alignment horizontal="center" vertical="center" wrapText="1"/>
    </xf>
    <xf numFmtId="0" fontId="229" fillId="57" borderId="57" xfId="0" applyFont="1" applyFill="1" applyBorder="1" applyAlignment="1">
      <alignment horizontal="left" vertical="center" wrapText="1"/>
    </xf>
    <xf numFmtId="0" fontId="229" fillId="0" borderId="0" xfId="0" applyFont="1" applyAlignment="1">
      <alignment horizontal="left" vertical="center" wrapText="1"/>
    </xf>
    <xf numFmtId="0" fontId="232" fillId="0" borderId="0" xfId="0" applyFont="1" applyAlignment="1">
      <alignment horizontal="left" vertical="center" wrapText="1"/>
    </xf>
    <xf numFmtId="0" fontId="229" fillId="57" borderId="11" xfId="0" applyFont="1" applyFill="1" applyBorder="1" applyAlignment="1">
      <alignment horizontal="center" vertical="center" wrapText="1"/>
    </xf>
    <xf numFmtId="0" fontId="229" fillId="57" borderId="10" xfId="0" applyFont="1" applyFill="1" applyBorder="1" applyAlignment="1">
      <alignment horizontal="center" vertical="center" wrapText="1"/>
    </xf>
    <xf numFmtId="0" fontId="229" fillId="57" borderId="10" xfId="0" applyFont="1" applyFill="1" applyBorder="1" applyAlignment="1">
      <alignment horizontal="center" wrapText="1"/>
    </xf>
    <xf numFmtId="0" fontId="229" fillId="57" borderId="13" xfId="0" applyFont="1" applyFill="1" applyBorder="1" applyAlignment="1">
      <alignment horizontal="left" vertical="center" wrapText="1"/>
    </xf>
    <xf numFmtId="0" fontId="232" fillId="0" borderId="94" xfId="0" applyFont="1" applyBorder="1"/>
    <xf numFmtId="0" fontId="229" fillId="57" borderId="103" xfId="0" applyFont="1" applyFill="1" applyBorder="1" applyAlignment="1">
      <alignment horizontal="center" vertical="center" wrapText="1"/>
    </xf>
    <xf numFmtId="0" fontId="229" fillId="57" borderId="58" xfId="0" applyFont="1" applyFill="1" applyBorder="1" applyAlignment="1">
      <alignment horizontal="center" vertical="center" wrapText="1"/>
    </xf>
    <xf numFmtId="0" fontId="233" fillId="57" borderId="58" xfId="0" applyFont="1" applyFill="1" applyBorder="1" applyAlignment="1">
      <alignment horizontal="center" vertical="center" wrapText="1"/>
    </xf>
    <xf numFmtId="0" fontId="233" fillId="57" borderId="58" xfId="0" applyFont="1" applyFill="1" applyBorder="1" applyAlignment="1">
      <alignment horizontal="center" wrapText="1"/>
    </xf>
    <xf numFmtId="0" fontId="229" fillId="57" borderId="59" xfId="0" applyFont="1" applyFill="1" applyBorder="1" applyAlignment="1">
      <alignment horizontal="left" vertical="center" wrapText="1"/>
    </xf>
    <xf numFmtId="0" fontId="130" fillId="37" borderId="94" xfId="0" applyFont="1" applyFill="1" applyBorder="1" applyAlignment="1">
      <alignment vertical="center" textRotation="255" wrapText="1"/>
    </xf>
    <xf numFmtId="0" fontId="130" fillId="37" borderId="94" xfId="0" applyFont="1" applyFill="1" applyBorder="1" applyAlignment="1">
      <alignment horizontal="center" textRotation="255" wrapText="1"/>
    </xf>
    <xf numFmtId="0" fontId="130" fillId="37" borderId="96" xfId="0" applyFont="1" applyFill="1" applyBorder="1" applyAlignment="1">
      <alignment vertical="center" textRotation="255" wrapText="1"/>
    </xf>
    <xf numFmtId="0" fontId="229" fillId="0" borderId="55" xfId="0" applyFont="1" applyBorder="1" applyAlignment="1">
      <alignment horizontal="center" vertical="center" wrapText="1"/>
    </xf>
    <xf numFmtId="0" fontId="229" fillId="38" borderId="56" xfId="0" applyFont="1" applyFill="1" applyBorder="1" applyAlignment="1">
      <alignment horizontal="center" vertical="center" wrapText="1"/>
    </xf>
    <xf numFmtId="0" fontId="229" fillId="0" borderId="56" xfId="0" applyFont="1" applyBorder="1" applyAlignment="1">
      <alignment horizontal="center" vertical="center" wrapText="1"/>
    </xf>
    <xf numFmtId="0" fontId="229" fillId="0" borderId="56" xfId="0" applyFont="1" applyBorder="1" applyAlignment="1">
      <alignment horizontal="left" vertical="center" wrapText="1"/>
    </xf>
    <xf numFmtId="0" fontId="229" fillId="0" borderId="94" xfId="0" applyFont="1" applyBorder="1" applyAlignment="1">
      <alignment horizontal="left" vertical="center" wrapText="1"/>
    </xf>
    <xf numFmtId="0" fontId="232" fillId="0" borderId="94" xfId="0" applyFont="1" applyBorder="1" applyAlignment="1">
      <alignment horizontal="center" vertical="center" wrapText="1"/>
    </xf>
    <xf numFmtId="0" fontId="229" fillId="59" borderId="102" xfId="0" applyFont="1" applyFill="1" applyBorder="1" applyAlignment="1">
      <alignment horizontal="center" vertical="center" wrapText="1"/>
    </xf>
    <xf numFmtId="0" fontId="229" fillId="59" borderId="56" xfId="0" applyFont="1" applyFill="1" applyBorder="1" applyAlignment="1">
      <alignment horizontal="center" vertical="center" wrapText="1"/>
    </xf>
    <xf numFmtId="0" fontId="229" fillId="59" borderId="87" xfId="0" applyFont="1" applyFill="1" applyBorder="1" applyAlignment="1">
      <alignment horizontal="center" vertical="center" wrapText="1"/>
    </xf>
    <xf numFmtId="0" fontId="234" fillId="59" borderId="87" xfId="0" applyFont="1" applyFill="1" applyBorder="1" applyAlignment="1">
      <alignment horizontal="center" vertical="center" wrapText="1"/>
    </xf>
    <xf numFmtId="0" fontId="229" fillId="59" borderId="87" xfId="0" applyFont="1" applyFill="1" applyBorder="1" applyAlignment="1">
      <alignment horizontal="center" wrapText="1"/>
    </xf>
    <xf numFmtId="0" fontId="229" fillId="59" borderId="89" xfId="0" applyFont="1" applyFill="1" applyBorder="1" applyAlignment="1">
      <alignment horizontal="left" vertical="center" wrapText="1"/>
    </xf>
    <xf numFmtId="0" fontId="229" fillId="60" borderId="55" xfId="0" applyFont="1" applyFill="1" applyBorder="1" applyAlignment="1">
      <alignment horizontal="center" vertical="center" wrapText="1"/>
    </xf>
    <xf numFmtId="0" fontId="229" fillId="60" borderId="56" xfId="0" applyFont="1" applyFill="1" applyBorder="1" applyAlignment="1">
      <alignment horizontal="center" vertical="center" wrapText="1"/>
    </xf>
    <xf numFmtId="0" fontId="234" fillId="60" borderId="56" xfId="0" applyFont="1" applyFill="1" applyBorder="1" applyAlignment="1">
      <alignment horizontal="center" vertical="center" wrapText="1"/>
    </xf>
    <xf numFmtId="0" fontId="229" fillId="60" borderId="56" xfId="0" applyFont="1" applyFill="1" applyBorder="1" applyAlignment="1">
      <alignment horizontal="center" wrapText="1"/>
    </xf>
    <xf numFmtId="0" fontId="229" fillId="60" borderId="57" xfId="0" applyFont="1" applyFill="1" applyBorder="1" applyAlignment="1">
      <alignment horizontal="left" vertical="center" wrapText="1"/>
    </xf>
    <xf numFmtId="0" fontId="161" fillId="60" borderId="28" xfId="0" applyFont="1" applyFill="1" applyBorder="1"/>
    <xf numFmtId="0" fontId="161" fillId="60" borderId="58" xfId="0" applyFont="1" applyFill="1" applyBorder="1"/>
    <xf numFmtId="0" fontId="161" fillId="60" borderId="94" xfId="0" applyFont="1" applyFill="1" applyBorder="1"/>
    <xf numFmtId="0" fontId="229" fillId="60" borderId="58" xfId="0" applyFont="1" applyFill="1" applyBorder="1" applyAlignment="1">
      <alignment horizontal="center" vertical="center" wrapText="1"/>
    </xf>
    <xf numFmtId="0" fontId="234" fillId="60" borderId="58" xfId="0" applyFont="1" applyFill="1" applyBorder="1" applyAlignment="1">
      <alignment horizontal="center" vertical="center" wrapText="1"/>
    </xf>
    <xf numFmtId="0" fontId="233" fillId="60" borderId="58" xfId="0" applyFont="1" applyFill="1" applyBorder="1" applyAlignment="1">
      <alignment horizontal="center" vertical="center" wrapText="1"/>
    </xf>
    <xf numFmtId="0" fontId="233" fillId="60" borderId="58" xfId="0" applyFont="1" applyFill="1" applyBorder="1" applyAlignment="1">
      <alignment horizontal="center" wrapText="1"/>
    </xf>
    <xf numFmtId="0" fontId="229" fillId="60" borderId="59" xfId="0" applyFont="1" applyFill="1" applyBorder="1" applyAlignment="1">
      <alignment horizontal="left" vertical="center" wrapText="1"/>
    </xf>
    <xf numFmtId="0" fontId="229" fillId="57" borderId="58" xfId="0" applyFont="1" applyFill="1" applyBorder="1" applyAlignment="1">
      <alignment horizontal="center" wrapText="1"/>
    </xf>
    <xf numFmtId="0" fontId="125" fillId="0" borderId="95" xfId="0" applyFont="1" applyBorder="1"/>
    <xf numFmtId="0" fontId="229" fillId="0" borderId="51" xfId="0" applyFont="1" applyBorder="1" applyAlignment="1">
      <alignment horizontal="center" vertical="center" wrapText="1"/>
    </xf>
    <xf numFmtId="0" fontId="229" fillId="0" borderId="26" xfId="0" applyFont="1" applyBorder="1" applyAlignment="1">
      <alignment horizontal="center" vertical="center" wrapText="1"/>
    </xf>
    <xf numFmtId="0" fontId="229" fillId="0" borderId="28" xfId="0" applyFont="1" applyBorder="1" applyAlignment="1">
      <alignment horizontal="center" vertical="center" wrapText="1"/>
    </xf>
    <xf numFmtId="0" fontId="235" fillId="0" borderId="55" xfId="0" applyFont="1" applyBorder="1" applyAlignment="1">
      <alignment horizontal="center" vertical="center" wrapText="1"/>
    </xf>
    <xf numFmtId="0" fontId="221" fillId="0" borderId="56" xfId="0" applyFont="1" applyBorder="1" applyAlignment="1">
      <alignment horizontal="center" vertical="center" wrapText="1"/>
    </xf>
    <xf numFmtId="0" fontId="126" fillId="0" borderId="26" xfId="0" applyFont="1" applyBorder="1" applyAlignment="1">
      <alignment vertical="center" wrapText="1"/>
    </xf>
    <xf numFmtId="0" fontId="126" fillId="0" borderId="0" xfId="0" applyFont="1" applyAlignment="1">
      <alignment vertical="center" wrapText="1"/>
    </xf>
    <xf numFmtId="0" fontId="126" fillId="0" borderId="28" xfId="0" applyFont="1" applyBorder="1" applyAlignment="1">
      <alignment vertical="center" wrapText="1"/>
    </xf>
    <xf numFmtId="0" fontId="126" fillId="0" borderId="94" xfId="0" applyFont="1" applyBorder="1" applyAlignment="1">
      <alignment vertical="center" wrapText="1"/>
    </xf>
    <xf numFmtId="0" fontId="170" fillId="0" borderId="58" xfId="0" applyFont="1" applyBorder="1" applyAlignment="1">
      <alignment horizontal="center" vertical="center"/>
    </xf>
    <xf numFmtId="0" fontId="126" fillId="0" borderId="68" xfId="0" applyFont="1" applyBorder="1" applyAlignment="1">
      <alignment horizontal="center" vertical="center" wrapText="1"/>
    </xf>
    <xf numFmtId="0" fontId="107" fillId="39" borderId="56" xfId="0" applyFont="1" applyFill="1" applyBorder="1" applyAlignment="1">
      <alignment horizontal="center" vertical="center" wrapText="1"/>
    </xf>
    <xf numFmtId="0" fontId="196" fillId="39" borderId="56" xfId="0" applyFont="1" applyFill="1" applyBorder="1" applyAlignment="1">
      <alignment horizontal="center" vertical="center" wrapText="1"/>
    </xf>
    <xf numFmtId="0" fontId="196" fillId="39" borderId="60" xfId="0" applyFont="1" applyFill="1" applyBorder="1" applyAlignment="1">
      <alignment horizontal="center" vertical="center" wrapText="1"/>
    </xf>
    <xf numFmtId="0" fontId="107" fillId="39" borderId="26" xfId="0" applyFont="1" applyFill="1" applyBorder="1" applyAlignment="1">
      <alignment vertical="center" wrapText="1"/>
    </xf>
    <xf numFmtId="0" fontId="107" fillId="39" borderId="10" xfId="0" applyFont="1" applyFill="1" applyBorder="1" applyAlignment="1">
      <alignment horizontal="center" vertical="center" wrapText="1"/>
    </xf>
    <xf numFmtId="0" fontId="196" fillId="39" borderId="10" xfId="0" applyFont="1" applyFill="1" applyBorder="1" applyAlignment="1">
      <alignment horizontal="center" vertical="center" wrapText="1"/>
    </xf>
    <xf numFmtId="0" fontId="107" fillId="39" borderId="10" xfId="0" applyFont="1" applyFill="1" applyBorder="1" applyAlignment="1">
      <alignment vertical="center"/>
    </xf>
    <xf numFmtId="0" fontId="196" fillId="39" borderId="10" xfId="0" applyFont="1" applyFill="1" applyBorder="1" applyAlignment="1">
      <alignment horizontal="center" vertical="center"/>
    </xf>
    <xf numFmtId="0" fontId="90" fillId="39" borderId="10" xfId="0" applyFont="1" applyFill="1" applyBorder="1" applyAlignment="1">
      <alignment horizontal="center" vertical="center"/>
    </xf>
    <xf numFmtId="0" fontId="126" fillId="39" borderId="10" xfId="0" applyFont="1" applyFill="1" applyBorder="1" applyAlignment="1">
      <alignment horizontal="center" vertical="center" wrapText="1"/>
    </xf>
    <xf numFmtId="0" fontId="107" fillId="39" borderId="10" xfId="0" applyFont="1" applyFill="1" applyBorder="1" applyAlignment="1">
      <alignment vertical="center" wrapText="1"/>
    </xf>
    <xf numFmtId="0" fontId="107" fillId="39" borderId="94" xfId="0" applyFont="1" applyFill="1" applyBorder="1" applyAlignment="1">
      <alignment vertical="center" wrapText="1"/>
    </xf>
    <xf numFmtId="0" fontId="107" fillId="39" borderId="94" xfId="0" applyFont="1" applyFill="1" applyBorder="1" applyAlignment="1">
      <alignment horizontal="center" vertical="center" wrapText="1"/>
    </xf>
    <xf numFmtId="0" fontId="126" fillId="39" borderId="58" xfId="0" applyFont="1" applyFill="1" applyBorder="1" applyAlignment="1">
      <alignment horizontal="center" vertical="center" wrapText="1"/>
    </xf>
    <xf numFmtId="0" fontId="196" fillId="39" borderId="58" xfId="0" applyFont="1" applyFill="1" applyBorder="1" applyAlignment="1">
      <alignment horizontal="center" vertical="center" wrapText="1"/>
    </xf>
    <xf numFmtId="0" fontId="117" fillId="39" borderId="26" xfId="0" applyFont="1" applyFill="1" applyBorder="1" applyAlignment="1">
      <alignment horizontal="center" vertical="center" wrapText="1"/>
    </xf>
    <xf numFmtId="0" fontId="107" fillId="39" borderId="0" xfId="0" applyFont="1" applyFill="1" applyBorder="1" applyAlignment="1">
      <alignment horizontal="center" vertical="center" wrapText="1"/>
    </xf>
    <xf numFmtId="0" fontId="196" fillId="39" borderId="0" xfId="0" applyFont="1" applyFill="1" applyBorder="1" applyAlignment="1">
      <alignment horizontal="center" vertical="center" wrapText="1"/>
    </xf>
    <xf numFmtId="0" fontId="107" fillId="39" borderId="56" xfId="0" applyFont="1" applyFill="1" applyBorder="1" applyAlignment="1">
      <alignment vertical="center"/>
    </xf>
    <xf numFmtId="0" fontId="126" fillId="39" borderId="56" xfId="0" applyFont="1" applyFill="1" applyBorder="1" applyAlignment="1">
      <alignment horizontal="center" vertical="center" wrapText="1"/>
    </xf>
    <xf numFmtId="0" fontId="107" fillId="39" borderId="0" xfId="0" applyFont="1" applyFill="1" applyBorder="1" applyAlignment="1">
      <alignment vertical="center"/>
    </xf>
    <xf numFmtId="0" fontId="101" fillId="0" borderId="0" xfId="0" applyFont="1" applyBorder="1" applyAlignment="1">
      <alignment vertical="center" wrapText="1"/>
    </xf>
    <xf numFmtId="0" fontId="117" fillId="65" borderId="55" xfId="0" applyFont="1" applyFill="1" applyBorder="1" applyAlignment="1">
      <alignment horizontal="center" vertical="center" wrapText="1"/>
    </xf>
    <xf numFmtId="0" fontId="202" fillId="57" borderId="56" xfId="0" applyFont="1" applyFill="1" applyBorder="1" applyAlignment="1">
      <alignment horizontal="center" vertical="center" wrapText="1"/>
    </xf>
    <xf numFmtId="0" fontId="240" fillId="57" borderId="56" xfId="0" applyFont="1" applyFill="1" applyBorder="1" applyAlignment="1">
      <alignment horizontal="center" vertical="center" wrapText="1"/>
    </xf>
    <xf numFmtId="0" fontId="107" fillId="39" borderId="0" xfId="0" applyFont="1" applyFill="1" applyBorder="1" applyAlignment="1">
      <alignment horizontal="center" vertical="center"/>
    </xf>
    <xf numFmtId="0" fontId="119" fillId="39" borderId="0" xfId="0" applyFont="1" applyFill="1" applyBorder="1" applyAlignment="1">
      <alignment vertical="center"/>
    </xf>
    <xf numFmtId="0" fontId="107" fillId="39" borderId="0" xfId="0" applyFont="1" applyFill="1" applyBorder="1" applyAlignment="1">
      <alignment vertical="center" wrapText="1"/>
    </xf>
    <xf numFmtId="0" fontId="107" fillId="39" borderId="95" xfId="0" applyFont="1" applyFill="1" applyBorder="1" applyAlignment="1">
      <alignment vertical="center" wrapText="1"/>
    </xf>
    <xf numFmtId="0" fontId="107" fillId="39" borderId="94" xfId="0" applyFont="1" applyFill="1" applyBorder="1" applyAlignment="1">
      <alignment vertical="center"/>
    </xf>
    <xf numFmtId="0" fontId="107" fillId="39" borderId="58" xfId="0" applyFont="1" applyFill="1" applyBorder="1" applyAlignment="1">
      <alignment horizontal="center" vertical="center" wrapText="1"/>
    </xf>
    <xf numFmtId="0" fontId="196" fillId="39" borderId="58" xfId="0" applyFont="1" applyFill="1" applyBorder="1" applyAlignment="1">
      <alignment horizontal="center" vertical="center"/>
    </xf>
    <xf numFmtId="0" fontId="107" fillId="39" borderId="58" xfId="0" applyFont="1" applyFill="1" applyBorder="1" applyAlignment="1">
      <alignment vertical="center" wrapText="1"/>
    </xf>
    <xf numFmtId="0" fontId="199" fillId="65" borderId="55" xfId="0" applyFont="1" applyFill="1" applyBorder="1" applyAlignment="1">
      <alignment horizontal="center" vertical="center" wrapText="1"/>
    </xf>
    <xf numFmtId="0" fontId="200" fillId="39" borderId="56" xfId="0" applyFont="1" applyFill="1" applyBorder="1" applyAlignment="1">
      <alignment horizontal="center" vertical="center" wrapText="1"/>
    </xf>
    <xf numFmtId="0" fontId="201" fillId="39" borderId="56" xfId="0" applyFont="1" applyFill="1" applyBorder="1" applyAlignment="1">
      <alignment horizontal="center" vertical="center" wrapText="1"/>
    </xf>
    <xf numFmtId="0" fontId="200" fillId="39" borderId="56" xfId="0" applyFont="1" applyFill="1" applyBorder="1" applyAlignment="1">
      <alignment horizontal="left" vertical="center"/>
    </xf>
    <xf numFmtId="0" fontId="200" fillId="39" borderId="60" xfId="0" applyFont="1" applyFill="1" applyBorder="1" applyAlignment="1">
      <alignment horizontal="center" vertical="center" wrapText="1"/>
    </xf>
    <xf numFmtId="0" fontId="201" fillId="39" borderId="60" xfId="0" applyFont="1" applyFill="1" applyBorder="1" applyAlignment="1">
      <alignment horizontal="center" vertical="center" wrapText="1"/>
    </xf>
    <xf numFmtId="0" fontId="165" fillId="39" borderId="60" xfId="0" applyFont="1" applyFill="1" applyBorder="1" applyAlignment="1">
      <alignment horizontal="center" vertical="center"/>
    </xf>
    <xf numFmtId="0" fontId="202" fillId="39" borderId="60" xfId="0" applyFont="1" applyFill="1" applyBorder="1" applyAlignment="1">
      <alignment horizontal="center" vertical="center" wrapText="1"/>
    </xf>
    <xf numFmtId="0" fontId="196" fillId="39" borderId="60" xfId="0" applyFont="1" applyFill="1" applyBorder="1" applyAlignment="1">
      <alignment wrapText="1"/>
    </xf>
    <xf numFmtId="0" fontId="200" fillId="39" borderId="10" xfId="0" applyFont="1" applyFill="1" applyBorder="1" applyAlignment="1">
      <alignment horizontal="center" vertical="center" wrapText="1"/>
    </xf>
    <xf numFmtId="0" fontId="201" fillId="39" borderId="10" xfId="0" applyFont="1" applyFill="1" applyBorder="1" applyAlignment="1">
      <alignment horizontal="center" vertical="center"/>
    </xf>
    <xf numFmtId="0" fontId="200" fillId="39" borderId="10" xfId="0" applyFont="1" applyFill="1" applyBorder="1" applyAlignment="1">
      <alignment horizontal="left" vertical="center"/>
    </xf>
    <xf numFmtId="0" fontId="202" fillId="39" borderId="10" xfId="0" applyFont="1" applyFill="1" applyBorder="1" applyAlignment="1">
      <alignment horizontal="center" vertical="center" wrapText="1"/>
    </xf>
    <xf numFmtId="0" fontId="201" fillId="39" borderId="10" xfId="0" applyFont="1" applyFill="1" applyBorder="1" applyAlignment="1">
      <alignment horizontal="center" vertical="center" wrapText="1"/>
    </xf>
    <xf numFmtId="0" fontId="196" fillId="39" borderId="10" xfId="0" applyFont="1" applyFill="1" applyBorder="1" applyAlignment="1">
      <alignment wrapText="1"/>
    </xf>
    <xf numFmtId="0" fontId="165" fillId="39" borderId="10" xfId="0" applyFont="1" applyFill="1" applyBorder="1" applyAlignment="1">
      <alignment horizontal="center" vertical="center"/>
    </xf>
    <xf numFmtId="0" fontId="200" fillId="39" borderId="58" xfId="0" applyFont="1" applyFill="1" applyBorder="1" applyAlignment="1">
      <alignment horizontal="center" vertical="center" wrapText="1"/>
    </xf>
    <xf numFmtId="0" fontId="201" fillId="39" borderId="58" xfId="0" applyFont="1" applyFill="1" applyBorder="1" applyAlignment="1">
      <alignment horizontal="center" vertical="center"/>
    </xf>
    <xf numFmtId="0" fontId="200" fillId="39" borderId="58" xfId="0" applyFont="1" applyFill="1" applyBorder="1" applyAlignment="1">
      <alignment horizontal="left" vertical="center" wrapText="1"/>
    </xf>
    <xf numFmtId="0" fontId="202" fillId="39" borderId="58" xfId="0" applyFont="1" applyFill="1" applyBorder="1" applyAlignment="1">
      <alignment horizontal="center" vertical="center" wrapText="1"/>
    </xf>
    <xf numFmtId="0" fontId="201" fillId="39" borderId="58" xfId="0" applyFont="1" applyFill="1" applyBorder="1" applyAlignment="1">
      <alignment horizontal="center" vertical="center" wrapText="1"/>
    </xf>
    <xf numFmtId="0" fontId="196" fillId="39" borderId="58" xfId="0" applyFont="1" applyFill="1" applyBorder="1" applyAlignment="1">
      <alignment wrapText="1"/>
    </xf>
    <xf numFmtId="0" fontId="202" fillId="0" borderId="26" xfId="0" applyFont="1" applyBorder="1" applyAlignment="1">
      <alignment wrapText="1"/>
    </xf>
    <xf numFmtId="0" fontId="202" fillId="0" borderId="0" xfId="0" applyFont="1" applyAlignment="1">
      <alignment wrapText="1"/>
    </xf>
    <xf numFmtId="0" fontId="202" fillId="0" borderId="28" xfId="0" applyFont="1" applyBorder="1" applyAlignment="1">
      <alignment wrapText="1"/>
    </xf>
    <xf numFmtId="0" fontId="202" fillId="0" borderId="94" xfId="0" applyFont="1" applyBorder="1" applyAlignment="1">
      <alignment wrapText="1"/>
    </xf>
    <xf numFmtId="0" fontId="107" fillId="39" borderId="16" xfId="0" applyFont="1" applyFill="1" applyBorder="1" applyAlignment="1">
      <alignment horizontal="center" vertical="center" wrapText="1"/>
    </xf>
    <xf numFmtId="0" fontId="156" fillId="39" borderId="16" xfId="0" applyFont="1" applyFill="1" applyBorder="1" applyAlignment="1">
      <alignment horizontal="center" vertical="center" wrapText="1"/>
    </xf>
    <xf numFmtId="0" fontId="156" fillId="39" borderId="16" xfId="0" applyFont="1" applyFill="1" applyBorder="1" applyAlignment="1">
      <alignment wrapText="1"/>
    </xf>
    <xf numFmtId="0" fontId="156" fillId="39" borderId="38" xfId="0" applyFont="1" applyFill="1" applyBorder="1" applyAlignment="1">
      <alignment horizontal="center" vertical="center" wrapText="1"/>
    </xf>
    <xf numFmtId="0" fontId="156" fillId="57" borderId="54" xfId="0" applyFont="1" applyFill="1" applyBorder="1" applyAlignment="1">
      <alignment horizontal="center" vertical="center" wrapText="1"/>
    </xf>
    <xf numFmtId="0" fontId="156" fillId="57" borderId="16" xfId="0" applyFont="1" applyFill="1" applyBorder="1" applyAlignment="1">
      <alignment horizontal="center" vertical="center" wrapText="1"/>
    </xf>
    <xf numFmtId="0" fontId="156" fillId="57" borderId="67" xfId="0" applyFont="1" applyFill="1" applyBorder="1" applyAlignment="1">
      <alignment horizontal="center" vertical="center" wrapText="1"/>
    </xf>
    <xf numFmtId="0" fontId="218" fillId="57" borderId="67" xfId="0" applyFont="1" applyFill="1" applyBorder="1" applyAlignment="1">
      <alignment horizontal="center" vertical="center" wrapText="1"/>
    </xf>
    <xf numFmtId="0" fontId="218" fillId="57" borderId="67" xfId="0" applyFont="1" applyFill="1" applyBorder="1" applyAlignment="1">
      <alignment horizontal="center" wrapText="1"/>
    </xf>
    <xf numFmtId="0" fontId="156" fillId="57" borderId="106" xfId="0" applyFont="1" applyFill="1" applyBorder="1" applyAlignment="1">
      <alignment horizontal="center" vertical="center" wrapText="1"/>
    </xf>
    <xf numFmtId="0" fontId="156" fillId="39" borderId="56" xfId="0" applyFont="1" applyFill="1" applyBorder="1" applyAlignment="1">
      <alignment horizontal="center" vertical="center" wrapText="1"/>
    </xf>
    <xf numFmtId="0" fontId="156" fillId="39" borderId="56" xfId="0" applyFont="1" applyFill="1" applyBorder="1" applyAlignment="1">
      <alignment wrapText="1"/>
    </xf>
    <xf numFmtId="0" fontId="156" fillId="39" borderId="75" xfId="0" applyFont="1" applyFill="1" applyBorder="1" applyAlignment="1">
      <alignment horizontal="center" vertical="center" wrapText="1"/>
    </xf>
    <xf numFmtId="0" fontId="156" fillId="59" borderId="64" xfId="0" applyFont="1" applyFill="1" applyBorder="1" applyAlignment="1">
      <alignment horizontal="left" vertical="center" wrapText="1"/>
    </xf>
    <xf numFmtId="0" fontId="156" fillId="57" borderId="60" xfId="0" applyFont="1" applyFill="1" applyBorder="1" applyAlignment="1">
      <alignment horizontal="center" vertical="center" wrapText="1"/>
    </xf>
    <xf numFmtId="0" fontId="218" fillId="57" borderId="60" xfId="0" applyFont="1" applyFill="1" applyBorder="1" applyAlignment="1">
      <alignment horizontal="center" vertical="center" wrapText="1"/>
    </xf>
    <xf numFmtId="0" fontId="218" fillId="57" borderId="60" xfId="0" applyFont="1" applyFill="1" applyBorder="1" applyAlignment="1">
      <alignment horizontal="center" wrapText="1"/>
    </xf>
    <xf numFmtId="0" fontId="156" fillId="57" borderId="70" xfId="0" applyFont="1" applyFill="1" applyBorder="1" applyAlignment="1">
      <alignment horizontal="left" vertical="center" wrapText="1"/>
    </xf>
    <xf numFmtId="0" fontId="156" fillId="57" borderId="71" xfId="0" applyFont="1" applyFill="1" applyBorder="1" applyAlignment="1">
      <alignment horizontal="left" vertical="center" wrapText="1"/>
    </xf>
    <xf numFmtId="0" fontId="156" fillId="39" borderId="56" xfId="0" applyFont="1" applyFill="1" applyBorder="1" applyAlignment="1">
      <alignment vertical="center" wrapText="1"/>
    </xf>
    <xf numFmtId="0" fontId="156" fillId="39" borderId="56" xfId="0" applyFont="1" applyFill="1" applyBorder="1" applyAlignment="1">
      <alignment horizontal="left" vertical="center" wrapText="1"/>
    </xf>
    <xf numFmtId="0" fontId="156" fillId="57" borderId="102" xfId="0" applyFont="1" applyFill="1" applyBorder="1" applyAlignment="1">
      <alignment horizontal="center" vertical="center" wrapText="1"/>
    </xf>
    <xf numFmtId="0" fontId="156" fillId="57" borderId="87" xfId="0" applyFont="1" applyFill="1" applyBorder="1" applyAlignment="1">
      <alignment horizontal="center" vertical="center" wrapText="1"/>
    </xf>
    <xf numFmtId="0" fontId="218" fillId="57" borderId="87" xfId="0" applyFont="1" applyFill="1" applyBorder="1" applyAlignment="1">
      <alignment horizontal="center" vertical="center" wrapText="1"/>
    </xf>
    <xf numFmtId="0" fontId="218" fillId="57" borderId="87" xfId="0" applyFont="1" applyFill="1" applyBorder="1" applyAlignment="1">
      <alignment horizontal="center" wrapText="1"/>
    </xf>
    <xf numFmtId="0" fontId="156" fillId="57" borderId="64" xfId="0" applyFont="1" applyFill="1" applyBorder="1" applyAlignment="1">
      <alignment horizontal="left" vertical="center" wrapText="1"/>
    </xf>
    <xf numFmtId="0" fontId="107" fillId="0" borderId="70" xfId="0" applyFont="1" applyBorder="1" applyAlignment="1">
      <alignment horizontal="center" vertical="center" wrapText="1"/>
    </xf>
    <xf numFmtId="0" fontId="126" fillId="0" borderId="58" xfId="0" applyFont="1" applyBorder="1" applyAlignment="1">
      <alignment horizontal="center" vertical="center" wrapText="1"/>
    </xf>
    <xf numFmtId="0" fontId="0" fillId="0" borderId="0" xfId="0" applyAlignment="1">
      <alignment wrapText="1"/>
    </xf>
    <xf numFmtId="0" fontId="113" fillId="39" borderId="0" xfId="0" applyFont="1" applyFill="1" applyBorder="1" applyAlignment="1">
      <alignment horizontal="center" vertical="center"/>
    </xf>
    <xf numFmtId="0" fontId="113" fillId="39" borderId="0" xfId="0" applyFont="1" applyFill="1" applyBorder="1" applyAlignment="1">
      <alignment horizontal="center" vertical="center" wrapText="1"/>
    </xf>
    <xf numFmtId="0" fontId="186" fillId="39" borderId="0" xfId="0" applyFont="1" applyFill="1" applyBorder="1" applyAlignment="1">
      <alignment horizontal="center" vertical="center" wrapText="1"/>
    </xf>
    <xf numFmtId="0" fontId="219" fillId="0" borderId="94" xfId="0" applyFont="1" applyBorder="1" applyAlignment="1">
      <alignment horizontal="left" vertical="center" wrapText="1"/>
    </xf>
    <xf numFmtId="0" fontId="195" fillId="0" borderId="10" xfId="0" applyFont="1" applyBorder="1" applyAlignment="1">
      <alignment horizontal="center" vertical="center" wrapText="1"/>
    </xf>
    <xf numFmtId="0" fontId="111" fillId="39" borderId="56" xfId="0" applyFont="1" applyFill="1" applyBorder="1" applyAlignment="1">
      <alignment vertical="center"/>
    </xf>
    <xf numFmtId="0" fontId="111" fillId="39" borderId="10" xfId="0" applyFont="1" applyFill="1" applyBorder="1" applyAlignment="1">
      <alignment vertical="center"/>
    </xf>
    <xf numFmtId="0" fontId="196" fillId="39" borderId="56" xfId="0" applyFont="1" applyFill="1" applyBorder="1" applyAlignment="1">
      <alignment horizontal="center" vertical="center"/>
    </xf>
    <xf numFmtId="0" fontId="196" fillId="39" borderId="16" xfId="0" applyFont="1" applyFill="1" applyBorder="1" applyAlignment="1">
      <alignment horizontal="center" vertical="center" wrapText="1"/>
    </xf>
    <xf numFmtId="0" fontId="226" fillId="65" borderId="0" xfId="0" applyFont="1" applyFill="1" applyAlignment="1"/>
    <xf numFmtId="0" fontId="90" fillId="65" borderId="0" xfId="0" applyFont="1" applyFill="1" applyAlignment="1">
      <alignment horizontal="left" wrapText="1"/>
    </xf>
    <xf numFmtId="0" fontId="90" fillId="65" borderId="0" xfId="0" applyFont="1" applyFill="1" applyAlignment="1">
      <alignment horizontal="center"/>
    </xf>
    <xf numFmtId="0" fontId="90" fillId="65" borderId="0" xfId="0" applyFont="1" applyFill="1" applyAlignment="1">
      <alignment horizontal="left"/>
    </xf>
    <xf numFmtId="0" fontId="90" fillId="65" borderId="0" xfId="0" applyFont="1" applyFill="1"/>
    <xf numFmtId="0" fontId="201" fillId="39" borderId="56" xfId="0" applyFont="1" applyFill="1" applyBorder="1" applyAlignment="1">
      <alignment horizontal="center" vertical="center"/>
    </xf>
    <xf numFmtId="0" fontId="200" fillId="39" borderId="0" xfId="0" applyFont="1" applyFill="1" applyBorder="1" applyAlignment="1">
      <alignment horizontal="center" vertical="center"/>
    </xf>
    <xf numFmtId="0" fontId="200" fillId="39" borderId="0" xfId="0" applyFont="1" applyFill="1" applyBorder="1" applyAlignment="1">
      <alignment horizontal="center" vertical="center" wrapText="1"/>
    </xf>
    <xf numFmtId="0" fontId="201" fillId="39" borderId="0" xfId="0" applyFont="1" applyFill="1" applyBorder="1" applyAlignment="1">
      <alignment horizontal="center" vertical="center" wrapText="1"/>
    </xf>
    <xf numFmtId="0" fontId="200" fillId="39" borderId="56" xfId="0" applyFont="1" applyFill="1" applyBorder="1" applyAlignment="1">
      <alignment vertical="center"/>
    </xf>
    <xf numFmtId="0" fontId="201" fillId="39" borderId="16" xfId="0" applyFont="1" applyFill="1" applyBorder="1" applyAlignment="1">
      <alignment horizontal="center" vertical="center" wrapText="1"/>
    </xf>
    <xf numFmtId="0" fontId="200" fillId="39" borderId="10" xfId="0" applyFont="1" applyFill="1" applyBorder="1" applyAlignment="1">
      <alignment vertical="center"/>
    </xf>
    <xf numFmtId="0" fontId="126" fillId="39" borderId="60" xfId="0" applyFont="1" applyFill="1" applyBorder="1" applyAlignment="1">
      <alignment horizontal="center" vertical="center" wrapText="1"/>
    </xf>
    <xf numFmtId="0" fontId="221" fillId="39" borderId="60" xfId="0" applyFont="1" applyFill="1" applyBorder="1" applyAlignment="1">
      <alignment horizontal="center" vertical="center" wrapText="1"/>
    </xf>
    <xf numFmtId="0" fontId="126" fillId="39" borderId="60" xfId="0" applyFont="1" applyFill="1" applyBorder="1" applyAlignment="1">
      <alignment vertical="center"/>
    </xf>
    <xf numFmtId="0" fontId="170" fillId="39" borderId="60" xfId="0" applyFont="1" applyFill="1" applyBorder="1" applyAlignment="1">
      <alignment horizontal="center" vertical="center"/>
    </xf>
    <xf numFmtId="0" fontId="221" fillId="39" borderId="10" xfId="0" applyFont="1" applyFill="1" applyBorder="1" applyAlignment="1">
      <alignment horizontal="center" vertical="center" wrapText="1"/>
    </xf>
    <xf numFmtId="0" fontId="126" fillId="39" borderId="10" xfId="0" applyFont="1" applyFill="1" applyBorder="1" applyAlignment="1">
      <alignment vertical="center"/>
    </xf>
    <xf numFmtId="0" fontId="221" fillId="39" borderId="10" xfId="0" applyFont="1" applyFill="1" applyBorder="1" applyAlignment="1">
      <alignment horizontal="center" vertical="center"/>
    </xf>
    <xf numFmtId="0" fontId="170" fillId="39" borderId="10" xfId="0" applyFont="1" applyFill="1" applyBorder="1" applyAlignment="1">
      <alignment horizontal="center" vertical="center"/>
    </xf>
    <xf numFmtId="0" fontId="126" fillId="39" borderId="0" xfId="0" applyFont="1" applyFill="1" applyAlignment="1">
      <alignment horizontal="center" vertical="center" wrapText="1"/>
    </xf>
    <xf numFmtId="0" fontId="108" fillId="39" borderId="0" xfId="0" applyFont="1" applyFill="1" applyAlignment="1">
      <alignment vertical="center"/>
    </xf>
    <xf numFmtId="0" fontId="126" fillId="39" borderId="10" xfId="0" applyFont="1" applyFill="1" applyBorder="1" applyAlignment="1">
      <alignment vertical="center" wrapText="1"/>
    </xf>
    <xf numFmtId="0" fontId="126" fillId="39" borderId="0" xfId="0" applyFont="1" applyFill="1" applyAlignment="1">
      <alignment horizontal="center" vertical="center"/>
    </xf>
    <xf numFmtId="0" fontId="126" fillId="39" borderId="0" xfId="0" applyFont="1" applyFill="1" applyAlignment="1">
      <alignment vertical="center"/>
    </xf>
    <xf numFmtId="0" fontId="126" fillId="39" borderId="14" xfId="0" applyFont="1" applyFill="1" applyBorder="1" applyAlignment="1">
      <alignment horizontal="center" vertical="center" wrapText="1"/>
    </xf>
    <xf numFmtId="0" fontId="221" fillId="39" borderId="14" xfId="0" applyFont="1" applyFill="1" applyBorder="1" applyAlignment="1">
      <alignment horizontal="center" vertical="center"/>
    </xf>
    <xf numFmtId="0" fontId="126" fillId="39" borderId="14" xfId="0" applyFont="1" applyFill="1" applyBorder="1" applyAlignment="1">
      <alignment vertical="center" wrapText="1"/>
    </xf>
    <xf numFmtId="0" fontId="221" fillId="39" borderId="14" xfId="0" applyFont="1" applyFill="1" applyBorder="1" applyAlignment="1">
      <alignment horizontal="center" vertical="center" wrapText="1"/>
    </xf>
    <xf numFmtId="0" fontId="236" fillId="39" borderId="55" xfId="0" applyFont="1" applyFill="1" applyBorder="1" applyAlignment="1">
      <alignment horizontal="center" vertical="center" wrapText="1"/>
    </xf>
    <xf numFmtId="0" fontId="237" fillId="39" borderId="56" xfId="0" applyFont="1" applyFill="1" applyBorder="1" applyAlignment="1">
      <alignment horizontal="center" vertical="center" wrapText="1"/>
    </xf>
    <xf numFmtId="0" fontId="236" fillId="39" borderId="56" xfId="0" applyFont="1" applyFill="1" applyBorder="1" applyAlignment="1">
      <alignment horizontal="center" vertical="center" wrapText="1"/>
    </xf>
    <xf numFmtId="0" fontId="237" fillId="39" borderId="56" xfId="0" applyFont="1" applyFill="1" applyBorder="1" applyAlignment="1">
      <alignment vertical="center"/>
    </xf>
    <xf numFmtId="0" fontId="237" fillId="39" borderId="60" xfId="0" applyFont="1" applyFill="1" applyBorder="1" applyAlignment="1">
      <alignment horizontal="center" vertical="center" wrapText="1"/>
    </xf>
    <xf numFmtId="0" fontId="236" fillId="39" borderId="60" xfId="0" applyFont="1" applyFill="1" applyBorder="1" applyAlignment="1">
      <alignment horizontal="center" vertical="center" wrapText="1"/>
    </xf>
    <xf numFmtId="0" fontId="237" fillId="39" borderId="60" xfId="0" applyFont="1" applyFill="1" applyBorder="1" applyAlignment="1">
      <alignment vertical="center"/>
    </xf>
    <xf numFmtId="0" fontId="237" fillId="39" borderId="26" xfId="0" applyFont="1" applyFill="1" applyBorder="1" applyAlignment="1">
      <alignment vertical="center" wrapText="1"/>
    </xf>
    <xf numFmtId="0" fontId="237" fillId="39" borderId="0" xfId="0" applyFont="1" applyFill="1" applyAlignment="1">
      <alignment vertical="center" wrapText="1"/>
    </xf>
    <xf numFmtId="0" fontId="237" fillId="39" borderId="0" xfId="0" applyFont="1" applyFill="1" applyAlignment="1">
      <alignment vertical="center"/>
    </xf>
    <xf numFmtId="0" fontId="237" fillId="39" borderId="10" xfId="0" applyFont="1" applyFill="1" applyBorder="1" applyAlignment="1">
      <alignment horizontal="center" vertical="center" wrapText="1"/>
    </xf>
    <xf numFmtId="0" fontId="236" fillId="39" borderId="10" xfId="0" applyFont="1" applyFill="1" applyBorder="1" applyAlignment="1">
      <alignment horizontal="center" vertical="center" wrapText="1"/>
    </xf>
    <xf numFmtId="0" fontId="237" fillId="39" borderId="10" xfId="0" applyFont="1" applyFill="1" applyBorder="1" applyAlignment="1">
      <alignment vertical="center"/>
    </xf>
    <xf numFmtId="0" fontId="236" fillId="39" borderId="67" xfId="0" applyFont="1" applyFill="1" applyBorder="1" applyAlignment="1">
      <alignment horizontal="center" vertical="center" wrapText="1"/>
    </xf>
    <xf numFmtId="0" fontId="236" fillId="39" borderId="10" xfId="0" applyFont="1" applyFill="1" applyBorder="1" applyAlignment="1">
      <alignment horizontal="center" vertical="center"/>
    </xf>
    <xf numFmtId="0" fontId="237" fillId="39" borderId="10" xfId="0" applyFont="1" applyFill="1" applyBorder="1" applyAlignment="1">
      <alignment vertical="center" wrapText="1"/>
    </xf>
    <xf numFmtId="0" fontId="238" fillId="39" borderId="0" xfId="0" applyFont="1" applyFill="1" applyAlignment="1">
      <alignment vertical="center"/>
    </xf>
    <xf numFmtId="0" fontId="237" fillId="39" borderId="28" xfId="0" applyFont="1" applyFill="1" applyBorder="1" applyAlignment="1">
      <alignment vertical="center" wrapText="1"/>
    </xf>
    <xf numFmtId="0" fontId="237" fillId="39" borderId="94" xfId="0" applyFont="1" applyFill="1" applyBorder="1" applyAlignment="1">
      <alignment vertical="center" wrapText="1"/>
    </xf>
    <xf numFmtId="0" fontId="237" fillId="39" borderId="94" xfId="0" applyFont="1" applyFill="1" applyBorder="1" applyAlignment="1">
      <alignment vertical="center"/>
    </xf>
    <xf numFmtId="0" fontId="237" fillId="39" borderId="58" xfId="0" applyFont="1" applyFill="1" applyBorder="1" applyAlignment="1">
      <alignment horizontal="center" vertical="center" wrapText="1"/>
    </xf>
    <xf numFmtId="0" fontId="236" fillId="39" borderId="58" xfId="0" applyFont="1" applyFill="1" applyBorder="1" applyAlignment="1">
      <alignment horizontal="center" vertical="center" wrapText="1"/>
    </xf>
    <xf numFmtId="0" fontId="237" fillId="39" borderId="58" xfId="0" applyFont="1" applyFill="1" applyBorder="1" applyAlignment="1">
      <alignment vertical="center"/>
    </xf>
    <xf numFmtId="0" fontId="236" fillId="39" borderId="56" xfId="0" applyFont="1" applyFill="1" applyBorder="1" applyAlignment="1">
      <alignment horizontal="center" vertical="center"/>
    </xf>
    <xf numFmtId="0" fontId="130" fillId="39" borderId="26" xfId="0" applyFont="1" applyFill="1" applyBorder="1" applyAlignment="1">
      <alignment vertical="center" textRotation="255" wrapText="1"/>
    </xf>
    <xf numFmtId="0" fontId="126" fillId="39" borderId="0" xfId="0" applyFont="1" applyFill="1" applyAlignment="1">
      <alignment vertical="center" wrapText="1"/>
    </xf>
    <xf numFmtId="0" fontId="237" fillId="39" borderId="90" xfId="0" applyFont="1" applyFill="1" applyBorder="1" applyAlignment="1">
      <alignment horizontal="center" vertical="center" wrapText="1"/>
    </xf>
    <xf numFmtId="0" fontId="237" fillId="39" borderId="14" xfId="0" applyFont="1" applyFill="1" applyBorder="1" applyAlignment="1">
      <alignment horizontal="center" vertical="center" wrapText="1"/>
    </xf>
    <xf numFmtId="0" fontId="236" fillId="39" borderId="14" xfId="0" applyFont="1" applyFill="1" applyBorder="1" applyAlignment="1">
      <alignment horizontal="center" vertical="center" wrapText="1"/>
    </xf>
    <xf numFmtId="0" fontId="237" fillId="39" borderId="14" xfId="0" applyFont="1" applyFill="1" applyBorder="1" applyAlignment="1">
      <alignment vertical="center"/>
    </xf>
    <xf numFmtId="0" fontId="240" fillId="39" borderId="60" xfId="0" applyFont="1" applyFill="1" applyBorder="1" applyAlignment="1">
      <alignment horizontal="center" vertical="center" wrapText="1"/>
    </xf>
    <xf numFmtId="0" fontId="202" fillId="39" borderId="60" xfId="0" applyFont="1" applyFill="1" applyBorder="1" applyAlignment="1">
      <alignment horizontal="left" vertical="center"/>
    </xf>
    <xf numFmtId="0" fontId="241" fillId="39" borderId="60" xfId="0" applyFont="1" applyFill="1" applyBorder="1"/>
    <xf numFmtId="0" fontId="240" fillId="39" borderId="10" xfId="0" applyFont="1" applyFill="1" applyBorder="1" applyAlignment="1">
      <alignment horizontal="center" vertical="center" wrapText="1"/>
    </xf>
    <xf numFmtId="0" fontId="202" fillId="39" borderId="10" xfId="0" applyFont="1" applyFill="1" applyBorder="1" applyAlignment="1">
      <alignment horizontal="left" vertical="center"/>
    </xf>
    <xf numFmtId="0" fontId="240" fillId="39" borderId="10" xfId="0" applyFont="1" applyFill="1" applyBorder="1" applyAlignment="1">
      <alignment horizontal="center" vertical="center"/>
    </xf>
    <xf numFmtId="0" fontId="241" fillId="39" borderId="10" xfId="0" applyFont="1" applyFill="1" applyBorder="1"/>
    <xf numFmtId="0" fontId="202" fillId="39" borderId="10" xfId="0" applyFont="1" applyFill="1" applyBorder="1" applyAlignment="1">
      <alignment horizontal="left" vertical="center" wrapText="1"/>
    </xf>
    <xf numFmtId="0" fontId="202" fillId="39" borderId="0" xfId="0" applyFont="1" applyFill="1" applyAlignment="1">
      <alignment horizontal="center" vertical="center" wrapText="1"/>
    </xf>
    <xf numFmtId="0" fontId="202" fillId="39" borderId="0" xfId="0" applyFont="1" applyFill="1" applyAlignment="1">
      <alignment horizontal="center" vertical="center"/>
    </xf>
    <xf numFmtId="0" fontId="202" fillId="39" borderId="0" xfId="0" applyFont="1" applyFill="1" applyAlignment="1">
      <alignment horizontal="left" vertical="center"/>
    </xf>
    <xf numFmtId="0" fontId="239" fillId="39" borderId="0" xfId="0" applyFont="1" applyFill="1" applyAlignment="1">
      <alignment horizontal="center" vertical="center"/>
    </xf>
    <xf numFmtId="0" fontId="202" fillId="39" borderId="94" xfId="0" applyFont="1" applyFill="1" applyBorder="1" applyAlignment="1">
      <alignment horizontal="center" vertical="center" wrapText="1"/>
    </xf>
    <xf numFmtId="0" fontId="202" fillId="39" borderId="94" xfId="0" applyFont="1" applyFill="1" applyBorder="1" applyAlignment="1">
      <alignment horizontal="center" vertical="center"/>
    </xf>
    <xf numFmtId="0" fontId="240" fillId="39" borderId="58" xfId="0" applyFont="1" applyFill="1" applyBorder="1" applyAlignment="1">
      <alignment horizontal="center" vertical="center"/>
    </xf>
    <xf numFmtId="0" fontId="202" fillId="39" borderId="58" xfId="0" applyFont="1" applyFill="1" applyBorder="1" applyAlignment="1">
      <alignment horizontal="left" vertical="center" wrapText="1"/>
    </xf>
    <xf numFmtId="0" fontId="240" fillId="39" borderId="58" xfId="0" applyFont="1" applyFill="1" applyBorder="1" applyAlignment="1">
      <alignment horizontal="center" vertical="center" wrapText="1"/>
    </xf>
    <xf numFmtId="0" fontId="221" fillId="39" borderId="58" xfId="0" applyFont="1" applyFill="1" applyBorder="1" applyAlignment="1">
      <alignment horizontal="center" vertical="center" wrapText="1"/>
    </xf>
    <xf numFmtId="0" fontId="239" fillId="39" borderId="55" xfId="0" applyFont="1" applyFill="1" applyBorder="1" applyAlignment="1">
      <alignment horizontal="center" vertical="center" wrapText="1"/>
    </xf>
    <xf numFmtId="0" fontId="126" fillId="39" borderId="26" xfId="0" applyFont="1" applyFill="1" applyBorder="1" applyAlignment="1">
      <alignment horizontal="center" vertical="center" wrapText="1"/>
    </xf>
    <xf numFmtId="0" fontId="126" fillId="39" borderId="28" xfId="0" applyFont="1" applyFill="1" applyBorder="1" applyAlignment="1">
      <alignment horizontal="center" vertical="center" wrapText="1"/>
    </xf>
    <xf numFmtId="0" fontId="126" fillId="39" borderId="94" xfId="0" applyFont="1" applyFill="1" applyBorder="1" applyAlignment="1">
      <alignment horizontal="center" vertical="center" wrapText="1"/>
    </xf>
    <xf numFmtId="0" fontId="241" fillId="39" borderId="60" xfId="0" applyFont="1" applyFill="1" applyBorder="1" applyAlignment="1">
      <alignment horizontal="center" vertical="center"/>
    </xf>
    <xf numFmtId="0" fontId="221" fillId="39" borderId="60" xfId="0" applyFont="1" applyFill="1" applyBorder="1" applyAlignment="1">
      <alignment wrapText="1"/>
    </xf>
    <xf numFmtId="0" fontId="241" fillId="39" borderId="10" xfId="0" applyFont="1" applyFill="1" applyBorder="1" applyAlignment="1">
      <alignment horizontal="center" vertical="center"/>
    </xf>
    <xf numFmtId="0" fontId="221" fillId="39" borderId="10" xfId="0" applyFont="1" applyFill="1" applyBorder="1" applyAlignment="1">
      <alignment wrapText="1"/>
    </xf>
    <xf numFmtId="0" fontId="239" fillId="39" borderId="0" xfId="0" applyFont="1" applyFill="1" applyAlignment="1">
      <alignment horizontal="left" vertical="center"/>
    </xf>
    <xf numFmtId="0" fontId="202" fillId="39" borderId="94" xfId="0" applyFont="1" applyFill="1" applyBorder="1" applyAlignment="1">
      <alignment horizontal="left" vertical="center"/>
    </xf>
    <xf numFmtId="0" fontId="221" fillId="39" borderId="58" xfId="0" applyFont="1" applyFill="1" applyBorder="1" applyAlignment="1">
      <alignment wrapText="1"/>
    </xf>
    <xf numFmtId="0" fontId="240" fillId="39" borderId="56" xfId="0" applyFont="1" applyFill="1" applyBorder="1" applyAlignment="1">
      <alignment horizontal="center" vertical="center" wrapText="1"/>
    </xf>
    <xf numFmtId="0" fontId="240" fillId="39" borderId="16" xfId="0" applyFont="1" applyFill="1" applyBorder="1" applyAlignment="1">
      <alignment horizontal="center" vertical="center" wrapText="1"/>
    </xf>
    <xf numFmtId="0" fontId="202" fillId="39" borderId="26" xfId="0" applyFont="1" applyFill="1" applyBorder="1" applyAlignment="1">
      <alignment wrapText="1"/>
    </xf>
    <xf numFmtId="0" fontId="202" fillId="39" borderId="0" xfId="0" applyFont="1" applyFill="1" applyAlignment="1">
      <alignment wrapText="1"/>
    </xf>
    <xf numFmtId="0" fontId="202" fillId="39" borderId="28" xfId="0" applyFont="1" applyFill="1" applyBorder="1" applyAlignment="1">
      <alignment wrapText="1"/>
    </xf>
    <xf numFmtId="0" fontId="202" fillId="39" borderId="94" xfId="0" applyFont="1" applyFill="1" applyBorder="1" applyAlignment="1">
      <alignment wrapText="1"/>
    </xf>
    <xf numFmtId="0" fontId="202" fillId="39" borderId="16" xfId="0" applyFont="1" applyFill="1" applyBorder="1" applyAlignment="1">
      <alignment horizontal="center" vertical="center" wrapText="1"/>
    </xf>
    <xf numFmtId="0" fontId="202" fillId="39" borderId="16" xfId="0" applyFont="1" applyFill="1" applyBorder="1" applyAlignment="1">
      <alignment horizontal="left" vertical="center"/>
    </xf>
    <xf numFmtId="0" fontId="240" fillId="39" borderId="16" xfId="0" applyFont="1" applyFill="1" applyBorder="1" applyAlignment="1">
      <alignment horizontal="center" vertical="center"/>
    </xf>
    <xf numFmtId="0" fontId="202" fillId="39" borderId="16" xfId="0" applyFont="1" applyFill="1" applyBorder="1" applyAlignment="1">
      <alignment horizontal="left" vertical="center" wrapText="1"/>
    </xf>
    <xf numFmtId="0" fontId="245" fillId="39" borderId="0" xfId="0" applyFont="1" applyFill="1" applyAlignment="1">
      <alignment wrapText="1"/>
    </xf>
    <xf numFmtId="0" fontId="240" fillId="39" borderId="14" xfId="0" applyFont="1" applyFill="1" applyBorder="1" applyAlignment="1">
      <alignment horizontal="center" vertical="center" wrapText="1"/>
    </xf>
    <xf numFmtId="0" fontId="239" fillId="39" borderId="26" xfId="0" applyFont="1" applyFill="1" applyBorder="1" applyAlignment="1">
      <alignment wrapText="1"/>
    </xf>
    <xf numFmtId="0" fontId="240" fillId="39" borderId="0" xfId="0" applyFont="1" applyFill="1" applyAlignment="1">
      <alignment wrapText="1"/>
    </xf>
    <xf numFmtId="0" fontId="107" fillId="0" borderId="10" xfId="0" applyFont="1" applyFill="1" applyBorder="1" applyAlignment="1">
      <alignment horizontal="center" vertical="center" wrapText="1"/>
    </xf>
    <xf numFmtId="0" fontId="196" fillId="0" borderId="10" xfId="0" applyFont="1" applyFill="1" applyBorder="1" applyAlignment="1">
      <alignment horizontal="center" vertical="center" wrapText="1"/>
    </xf>
    <xf numFmtId="0" fontId="107" fillId="0" borderId="10" xfId="0" applyFont="1" applyFill="1" applyBorder="1" applyAlignment="1">
      <alignment vertical="center"/>
    </xf>
    <xf numFmtId="0" fontId="196" fillId="0" borderId="10" xfId="0" applyFont="1" applyFill="1" applyBorder="1" applyAlignment="1">
      <alignment horizontal="center" vertical="center"/>
    </xf>
    <xf numFmtId="0" fontId="107" fillId="0" borderId="10" xfId="0" applyFont="1" applyFill="1" applyBorder="1" applyAlignment="1">
      <alignment vertical="center" wrapText="1"/>
    </xf>
    <xf numFmtId="0" fontId="107" fillId="0" borderId="14" xfId="0" applyFont="1" applyFill="1" applyBorder="1" applyAlignment="1">
      <alignment horizontal="center" vertical="center" wrapText="1"/>
    </xf>
    <xf numFmtId="0" fontId="196" fillId="0" borderId="14" xfId="0" applyFont="1" applyFill="1" applyBorder="1" applyAlignment="1">
      <alignment horizontal="center" vertical="center"/>
    </xf>
    <xf numFmtId="0" fontId="107" fillId="0" borderId="14" xfId="0" applyFont="1" applyFill="1" applyBorder="1" applyAlignment="1">
      <alignment vertical="center" wrapText="1"/>
    </xf>
    <xf numFmtId="0" fontId="196" fillId="0" borderId="14" xfId="0" applyFont="1" applyFill="1" applyBorder="1" applyAlignment="1">
      <alignment horizontal="center" vertical="center" wrapText="1"/>
    </xf>
    <xf numFmtId="0" fontId="199" fillId="0" borderId="55" xfId="0" applyFont="1" applyFill="1" applyBorder="1" applyAlignment="1">
      <alignment horizontal="center" vertical="center" wrapText="1"/>
    </xf>
    <xf numFmtId="0" fontId="200" fillId="0" borderId="10" xfId="0" applyFont="1" applyFill="1" applyBorder="1" applyAlignment="1">
      <alignment horizontal="center" vertical="center" wrapText="1"/>
    </xf>
    <xf numFmtId="0" fontId="201" fillId="0" borderId="10" xfId="0" applyFont="1" applyFill="1" applyBorder="1" applyAlignment="1">
      <alignment horizontal="center" vertical="center" wrapText="1"/>
    </xf>
    <xf numFmtId="0" fontId="201" fillId="0" borderId="10" xfId="0" applyFont="1" applyFill="1" applyBorder="1" applyAlignment="1">
      <alignment horizontal="center" vertical="center"/>
    </xf>
    <xf numFmtId="0" fontId="200" fillId="0" borderId="10" xfId="0" applyFont="1" applyFill="1" applyBorder="1" applyAlignment="1">
      <alignment horizontal="left" vertical="center"/>
    </xf>
    <xf numFmtId="0" fontId="196" fillId="0" borderId="10" xfId="0" applyFont="1" applyFill="1" applyBorder="1" applyAlignment="1">
      <alignment wrapText="1"/>
    </xf>
    <xf numFmtId="0" fontId="200" fillId="0" borderId="0" xfId="0" applyFont="1" applyFill="1" applyAlignment="1">
      <alignment horizontal="center" vertical="center" wrapText="1"/>
    </xf>
    <xf numFmtId="0" fontId="200" fillId="0" borderId="0" xfId="0" applyFont="1" applyFill="1" applyAlignment="1">
      <alignment horizontal="center" vertical="center"/>
    </xf>
    <xf numFmtId="0" fontId="200" fillId="0" borderId="0" xfId="0" applyFont="1" applyFill="1" applyAlignment="1">
      <alignment horizontal="left" vertical="center"/>
    </xf>
    <xf numFmtId="0" fontId="200" fillId="0" borderId="10" xfId="0" applyFont="1" applyFill="1" applyBorder="1" applyAlignment="1">
      <alignment horizontal="left" vertical="center" wrapText="1"/>
    </xf>
    <xf numFmtId="0" fontId="199" fillId="0" borderId="0" xfId="0" applyFont="1" applyFill="1" applyAlignment="1">
      <alignment horizontal="left" vertical="center"/>
    </xf>
    <xf numFmtId="0" fontId="200" fillId="0" borderId="94" xfId="0" applyFont="1" applyFill="1" applyBorder="1" applyAlignment="1">
      <alignment horizontal="center" vertical="center" wrapText="1"/>
    </xf>
    <xf numFmtId="0" fontId="200" fillId="0" borderId="94" xfId="0" applyFont="1" applyFill="1" applyBorder="1" applyAlignment="1">
      <alignment horizontal="left" vertical="center"/>
    </xf>
    <xf numFmtId="0" fontId="200" fillId="0" borderId="58" xfId="0" applyFont="1" applyFill="1" applyBorder="1" applyAlignment="1">
      <alignment horizontal="center" vertical="center" wrapText="1"/>
    </xf>
    <xf numFmtId="0" fontId="201" fillId="0" borderId="58" xfId="0" applyFont="1" applyFill="1" applyBorder="1" applyAlignment="1">
      <alignment horizontal="center" vertical="center"/>
    </xf>
    <xf numFmtId="0" fontId="200" fillId="0" borderId="58" xfId="0" applyFont="1" applyFill="1" applyBorder="1" applyAlignment="1">
      <alignment horizontal="left" vertical="center" wrapText="1"/>
    </xf>
    <xf numFmtId="0" fontId="201" fillId="0" borderId="58" xfId="0" applyFont="1" applyFill="1" applyBorder="1" applyAlignment="1">
      <alignment horizontal="center" vertical="center" wrapText="1"/>
    </xf>
    <xf numFmtId="0" fontId="196" fillId="0" borderId="58" xfId="0" applyFont="1" applyFill="1" applyBorder="1" applyAlignment="1">
      <alignment horizontal="center" vertical="center" wrapText="1"/>
    </xf>
    <xf numFmtId="0" fontId="196" fillId="0" borderId="58" xfId="0" applyFont="1" applyFill="1" applyBorder="1" applyAlignment="1">
      <alignment wrapText="1"/>
    </xf>
    <xf numFmtId="0" fontId="126" fillId="0" borderId="0" xfId="0" applyFont="1" applyBorder="1" applyAlignment="1">
      <alignment vertical="center" wrapText="1"/>
    </xf>
    <xf numFmtId="0" fontId="126" fillId="0" borderId="0" xfId="0" applyFont="1" applyBorder="1" applyAlignment="1">
      <alignment horizontal="center" vertical="center" wrapText="1"/>
    </xf>
    <xf numFmtId="0" fontId="126" fillId="39" borderId="0" xfId="0" applyFont="1" applyFill="1" applyBorder="1" applyAlignment="1">
      <alignment horizontal="center" vertical="center" wrapText="1"/>
    </xf>
    <xf numFmtId="0" fontId="108" fillId="39" borderId="0" xfId="0" applyFont="1" applyFill="1" applyBorder="1" applyAlignment="1">
      <alignment vertical="center"/>
    </xf>
    <xf numFmtId="0" fontId="107" fillId="0" borderId="0" xfId="0" applyFont="1" applyFill="1" applyBorder="1" applyAlignment="1">
      <alignment horizontal="center" vertical="center" wrapText="1"/>
    </xf>
    <xf numFmtId="0" fontId="107" fillId="0" borderId="0" xfId="0" applyFont="1" applyFill="1" applyBorder="1" applyAlignment="1">
      <alignment horizontal="center" vertical="center"/>
    </xf>
    <xf numFmtId="0" fontId="107" fillId="0" borderId="0" xfId="0" applyFont="1" applyFill="1" applyBorder="1" applyAlignment="1">
      <alignment vertical="center"/>
    </xf>
    <xf numFmtId="0" fontId="119" fillId="0" borderId="0" xfId="0" applyFont="1" applyFill="1" applyBorder="1" applyAlignment="1">
      <alignment vertical="center"/>
    </xf>
    <xf numFmtId="0" fontId="126" fillId="0" borderId="95" xfId="0" applyFont="1" applyBorder="1" applyAlignment="1">
      <alignment vertical="center" wrapText="1"/>
    </xf>
    <xf numFmtId="0" fontId="126" fillId="0" borderId="99" xfId="0" applyFont="1" applyBorder="1" applyAlignment="1">
      <alignment horizontal="center" vertical="center" wrapText="1"/>
    </xf>
    <xf numFmtId="0" fontId="246" fillId="65" borderId="0" xfId="0" applyFont="1" applyFill="1" applyAlignment="1">
      <alignment horizontal="left"/>
    </xf>
    <xf numFmtId="0" fontId="246" fillId="65" borderId="0" xfId="0" applyFont="1" applyFill="1" applyAlignment="1">
      <alignment horizontal="left" wrapText="1"/>
    </xf>
    <xf numFmtId="0" fontId="246" fillId="65" borderId="0" xfId="0" applyFont="1" applyFill="1" applyAlignment="1">
      <alignment horizontal="center"/>
    </xf>
    <xf numFmtId="0" fontId="246" fillId="65" borderId="0" xfId="0" applyFont="1" applyFill="1"/>
    <xf numFmtId="0" fontId="200" fillId="0" borderId="26" xfId="0" applyFont="1" applyFill="1" applyBorder="1" applyAlignment="1">
      <alignment wrapText="1"/>
    </xf>
    <xf numFmtId="0" fontId="200" fillId="0" borderId="0" xfId="0" applyFont="1" applyFill="1" applyAlignment="1">
      <alignment wrapText="1"/>
    </xf>
    <xf numFmtId="0" fontId="200" fillId="0" borderId="28" xfId="0" applyFont="1" applyFill="1" applyBorder="1" applyAlignment="1">
      <alignment wrapText="1"/>
    </xf>
    <xf numFmtId="0" fontId="200" fillId="0" borderId="94" xfId="0" applyFont="1" applyFill="1" applyBorder="1" applyAlignment="1">
      <alignment wrapText="1"/>
    </xf>
    <xf numFmtId="0" fontId="201" fillId="0" borderId="16" xfId="0" applyFont="1" applyFill="1" applyBorder="1" applyAlignment="1">
      <alignment horizontal="center" vertical="center" wrapText="1"/>
    </xf>
    <xf numFmtId="0" fontId="200" fillId="39" borderId="16" xfId="0" applyFont="1" applyFill="1" applyBorder="1" applyAlignment="1">
      <alignment horizontal="center" vertical="center" wrapText="1"/>
    </xf>
    <xf numFmtId="0" fontId="200" fillId="39" borderId="16" xfId="0" applyFont="1" applyFill="1" applyBorder="1" applyAlignment="1">
      <alignment vertical="center"/>
    </xf>
    <xf numFmtId="0" fontId="196" fillId="39" borderId="16" xfId="0" applyFont="1" applyFill="1" applyBorder="1" applyAlignment="1">
      <alignment wrapText="1"/>
    </xf>
    <xf numFmtId="0" fontId="107" fillId="0" borderId="70" xfId="0" applyFont="1" applyBorder="1" applyAlignment="1">
      <alignment horizontal="center" vertical="center" wrapText="1"/>
    </xf>
    <xf numFmtId="0" fontId="126" fillId="0" borderId="58" xfId="0" applyFont="1" applyBorder="1" applyAlignment="1">
      <alignment horizontal="center" vertical="center" wrapText="1"/>
    </xf>
    <xf numFmtId="0" fontId="0" fillId="0" borderId="0" xfId="0" applyAlignment="1">
      <alignment wrapText="1"/>
    </xf>
    <xf numFmtId="0" fontId="126" fillId="65" borderId="10" xfId="0" applyFont="1" applyFill="1" applyBorder="1" applyAlignment="1">
      <alignment horizontal="center" vertical="center" wrapText="1"/>
    </xf>
    <xf numFmtId="0" fontId="221" fillId="65" borderId="10" xfId="0" applyFont="1" applyFill="1" applyBorder="1" applyAlignment="1">
      <alignment horizontal="center" vertical="center" wrapText="1"/>
    </xf>
    <xf numFmtId="0" fontId="126" fillId="65" borderId="10" xfId="0" applyFont="1" applyFill="1" applyBorder="1" applyAlignment="1">
      <alignment vertical="center"/>
    </xf>
    <xf numFmtId="0" fontId="221" fillId="65" borderId="10" xfId="0" applyFont="1" applyFill="1" applyBorder="1" applyAlignment="1">
      <alignment horizontal="center" vertical="center"/>
    </xf>
    <xf numFmtId="0" fontId="170" fillId="65" borderId="10" xfId="0" applyFont="1" applyFill="1" applyBorder="1" applyAlignment="1">
      <alignment horizontal="center" vertical="center"/>
    </xf>
    <xf numFmtId="0" fontId="107" fillId="65" borderId="10" xfId="0" applyFont="1" applyFill="1" applyBorder="1" applyAlignment="1">
      <alignment horizontal="center" vertical="center" wrapText="1"/>
    </xf>
    <xf numFmtId="0" fontId="196" fillId="65" borderId="10" xfId="0" applyFont="1" applyFill="1" applyBorder="1" applyAlignment="1">
      <alignment horizontal="center" vertical="center"/>
    </xf>
    <xf numFmtId="0" fontId="107" fillId="65" borderId="10" xfId="0" applyFont="1" applyFill="1" applyBorder="1" applyAlignment="1">
      <alignment vertical="center"/>
    </xf>
    <xf numFmtId="0" fontId="90" fillId="65" borderId="10" xfId="0" applyFont="1" applyFill="1" applyBorder="1" applyAlignment="1">
      <alignment horizontal="center" vertical="center"/>
    </xf>
    <xf numFmtId="0" fontId="196" fillId="65" borderId="10" xfId="0" applyFont="1" applyFill="1" applyBorder="1" applyAlignment="1">
      <alignment horizontal="center" vertical="center" wrapText="1"/>
    </xf>
    <xf numFmtId="0" fontId="202" fillId="65" borderId="10" xfId="0" applyFont="1" applyFill="1" applyBorder="1" applyAlignment="1">
      <alignment horizontal="center" vertical="center" wrapText="1"/>
    </xf>
    <xf numFmtId="0" fontId="240" fillId="65" borderId="10" xfId="0" applyFont="1" applyFill="1" applyBorder="1" applyAlignment="1">
      <alignment horizontal="center" vertical="center" wrapText="1"/>
    </xf>
    <xf numFmtId="0" fontId="202" fillId="65" borderId="10" xfId="0" applyFont="1" applyFill="1" applyBorder="1" applyAlignment="1">
      <alignment horizontal="left" vertical="center"/>
    </xf>
    <xf numFmtId="0" fontId="240" fillId="65" borderId="10" xfId="0" applyFont="1" applyFill="1" applyBorder="1" applyAlignment="1">
      <alignment horizontal="center" vertical="center"/>
    </xf>
    <xf numFmtId="0" fontId="241" fillId="65" borderId="10" xfId="0" applyFont="1" applyFill="1" applyBorder="1" applyAlignment="1">
      <alignment horizontal="center" vertical="center"/>
    </xf>
    <xf numFmtId="0" fontId="221" fillId="65" borderId="10" xfId="0" applyFont="1" applyFill="1" applyBorder="1" applyAlignment="1">
      <alignment wrapText="1"/>
    </xf>
    <xf numFmtId="0" fontId="200" fillId="65" borderId="10" xfId="0" applyFont="1" applyFill="1" applyBorder="1" applyAlignment="1">
      <alignment horizontal="center" vertical="center" wrapText="1"/>
    </xf>
    <xf numFmtId="0" fontId="201" fillId="65" borderId="10" xfId="0" applyFont="1" applyFill="1" applyBorder="1" applyAlignment="1">
      <alignment horizontal="center" vertical="center"/>
    </xf>
    <xf numFmtId="0" fontId="200" fillId="65" borderId="10" xfId="0" applyFont="1" applyFill="1" applyBorder="1" applyAlignment="1">
      <alignment horizontal="left" vertical="center"/>
    </xf>
    <xf numFmtId="0" fontId="201" fillId="65" borderId="10" xfId="0" applyFont="1" applyFill="1" applyBorder="1" applyAlignment="1">
      <alignment horizontal="center" vertical="center" wrapText="1"/>
    </xf>
    <xf numFmtId="0" fontId="196" fillId="65" borderId="10" xfId="0" applyFont="1" applyFill="1" applyBorder="1" applyAlignment="1">
      <alignment wrapText="1"/>
    </xf>
    <xf numFmtId="0" fontId="202" fillId="65" borderId="10" xfId="0" applyFont="1" applyFill="1" applyBorder="1" applyAlignment="1">
      <alignment horizontal="left" vertical="center" wrapText="1"/>
    </xf>
    <xf numFmtId="0" fontId="107" fillId="39" borderId="75" xfId="0" applyFont="1" applyFill="1" applyBorder="1" applyAlignment="1">
      <alignment vertical="center" wrapText="1"/>
    </xf>
    <xf numFmtId="0" fontId="107" fillId="39" borderId="49" xfId="0" applyFont="1" applyFill="1" applyBorder="1" applyAlignment="1">
      <alignment vertical="center" wrapText="1"/>
    </xf>
    <xf numFmtId="0" fontId="90" fillId="0" borderId="10" xfId="0" applyFont="1" applyFill="1" applyBorder="1" applyAlignment="1">
      <alignment horizontal="center" vertical="center"/>
    </xf>
    <xf numFmtId="0" fontId="126" fillId="0" borderId="10" xfId="0" applyFont="1" applyFill="1" applyBorder="1" applyAlignment="1">
      <alignment horizontal="center" vertical="center" wrapText="1"/>
    </xf>
    <xf numFmtId="0" fontId="186" fillId="0" borderId="0" xfId="0" applyFont="1" applyFill="1" applyBorder="1" applyAlignment="1">
      <alignment horizontal="center" vertical="center" wrapText="1"/>
    </xf>
    <xf numFmtId="0" fontId="200" fillId="39" borderId="75" xfId="0" applyFont="1" applyFill="1" applyBorder="1" applyAlignment="1">
      <alignment vertical="center" wrapText="1"/>
    </xf>
    <xf numFmtId="0" fontId="107" fillId="39" borderId="65" xfId="0" quotePrefix="1" applyFont="1" applyFill="1" applyBorder="1" applyAlignment="1">
      <alignment vertical="center" wrapText="1"/>
    </xf>
    <xf numFmtId="0" fontId="107" fillId="39" borderId="49" xfId="0" quotePrefix="1" applyFont="1" applyFill="1" applyBorder="1" applyAlignment="1">
      <alignment vertical="center" wrapText="1"/>
    </xf>
    <xf numFmtId="0" fontId="200" fillId="0" borderId="0" xfId="0" applyFont="1" applyFill="1" applyBorder="1" applyAlignment="1">
      <alignment horizontal="center" vertical="center"/>
    </xf>
    <xf numFmtId="0" fontId="200" fillId="0" borderId="0" xfId="0" applyFont="1" applyFill="1" applyBorder="1" applyAlignment="1">
      <alignment horizontal="center" vertical="center" wrapText="1"/>
    </xf>
    <xf numFmtId="0" fontId="196" fillId="0" borderId="0" xfId="0" applyFont="1" applyFill="1" applyBorder="1" applyAlignment="1">
      <alignment horizontal="center" vertical="center"/>
    </xf>
    <xf numFmtId="0" fontId="201" fillId="0" borderId="0" xfId="0" applyFont="1" applyFill="1" applyBorder="1" applyAlignment="1">
      <alignment horizontal="center" vertical="center" wrapText="1"/>
    </xf>
    <xf numFmtId="0" fontId="202" fillId="0" borderId="10" xfId="0" applyFont="1" applyFill="1" applyBorder="1" applyAlignment="1">
      <alignment horizontal="center" vertical="center" wrapText="1"/>
    </xf>
    <xf numFmtId="0" fontId="201" fillId="0" borderId="0" xfId="0" applyFont="1" applyFill="1" applyBorder="1" applyAlignment="1">
      <alignment horizontal="center" vertical="center"/>
    </xf>
    <xf numFmtId="0" fontId="200" fillId="0" borderId="0" xfId="0" applyFont="1" applyFill="1" applyBorder="1" applyAlignment="1">
      <alignment horizontal="left" vertical="center"/>
    </xf>
    <xf numFmtId="0" fontId="200" fillId="39" borderId="49" xfId="0" applyFont="1" applyFill="1" applyBorder="1" applyAlignment="1">
      <alignment vertical="center" wrapText="1"/>
    </xf>
    <xf numFmtId="0" fontId="200" fillId="39" borderId="49" xfId="0" quotePrefix="1" applyFont="1" applyFill="1" applyBorder="1" applyAlignment="1">
      <alignment vertical="center" wrapText="1"/>
    </xf>
    <xf numFmtId="0" fontId="165" fillId="0" borderId="10" xfId="0" applyFont="1" applyFill="1" applyBorder="1" applyAlignment="1">
      <alignment horizontal="center" vertical="center"/>
    </xf>
    <xf numFmtId="0" fontId="199" fillId="39" borderId="55" xfId="0" applyFont="1" applyFill="1" applyBorder="1" applyAlignment="1">
      <alignment horizontal="center" vertical="center" wrapText="1"/>
    </xf>
    <xf numFmtId="0" fontId="107" fillId="39" borderId="26" xfId="0" applyFont="1" applyFill="1" applyBorder="1" applyAlignment="1">
      <alignment horizontal="center" vertical="center" wrapText="1"/>
    </xf>
    <xf numFmtId="0" fontId="107" fillId="39" borderId="0" xfId="0" applyFont="1" applyFill="1" applyAlignment="1">
      <alignment horizontal="center" vertical="center" wrapText="1"/>
    </xf>
    <xf numFmtId="0" fontId="200" fillId="39" borderId="10" xfId="0" applyFont="1" applyFill="1" applyBorder="1" applyAlignment="1">
      <alignment horizontal="left" vertical="center" wrapText="1"/>
    </xf>
    <xf numFmtId="0" fontId="200" fillId="39" borderId="0" xfId="0" applyFont="1" applyFill="1" applyAlignment="1">
      <alignment horizontal="center" vertical="center" wrapText="1"/>
    </xf>
    <xf numFmtId="0" fontId="200" fillId="39" borderId="0" xfId="0" applyFont="1" applyFill="1" applyAlignment="1">
      <alignment horizontal="center" vertical="center"/>
    </xf>
    <xf numFmtId="0" fontId="200" fillId="39" borderId="0" xfId="0" applyFont="1" applyFill="1" applyAlignment="1">
      <alignment horizontal="left" vertical="center"/>
    </xf>
    <xf numFmtId="0" fontId="199" fillId="39" borderId="0" xfId="0" applyFont="1" applyFill="1" applyAlignment="1">
      <alignment horizontal="center" vertical="center"/>
    </xf>
    <xf numFmtId="0" fontId="107" fillId="39" borderId="28" xfId="0" applyFont="1" applyFill="1" applyBorder="1" applyAlignment="1">
      <alignment horizontal="center" vertical="center" wrapText="1"/>
    </xf>
    <xf numFmtId="0" fontId="200" fillId="39" borderId="94" xfId="0" applyFont="1" applyFill="1" applyBorder="1" applyAlignment="1">
      <alignment horizontal="center" vertical="center" wrapText="1"/>
    </xf>
    <xf numFmtId="0" fontId="200" fillId="39" borderId="94" xfId="0" applyFont="1" applyFill="1" applyBorder="1" applyAlignment="1">
      <alignment horizontal="center" vertical="center"/>
    </xf>
    <xf numFmtId="166" fontId="94" fillId="0" borderId="0" xfId="0" applyNumberFormat="1" applyFont="1" applyBorder="1" applyAlignment="1">
      <alignment horizontal="center" vertical="center" wrapText="1"/>
    </xf>
    <xf numFmtId="166" fontId="97" fillId="39" borderId="10" xfId="0" applyNumberFormat="1" applyFont="1" applyFill="1" applyBorder="1" applyAlignment="1">
      <alignment horizontal="center" vertical="center" wrapText="1"/>
    </xf>
    <xf numFmtId="0" fontId="186" fillId="39" borderId="10" xfId="0" applyFont="1" applyFill="1" applyBorder="1" applyAlignment="1">
      <alignment horizontal="center" vertical="center" wrapText="1"/>
    </xf>
    <xf numFmtId="0" fontId="186" fillId="39" borderId="58" xfId="0" applyFont="1" applyFill="1" applyBorder="1" applyAlignment="1">
      <alignment horizontal="center" vertical="center" wrapText="1"/>
    </xf>
    <xf numFmtId="0" fontId="156" fillId="0" borderId="54" xfId="0" applyFont="1" applyFill="1" applyBorder="1" applyAlignment="1">
      <alignment horizontal="center" vertical="center" wrapText="1"/>
    </xf>
    <xf numFmtId="0" fontId="102" fillId="0" borderId="0" xfId="0" applyFont="1" applyBorder="1" applyAlignment="1">
      <alignment horizontal="left" vertical="center" wrapText="1"/>
    </xf>
    <xf numFmtId="0" fontId="111" fillId="0" borderId="0" xfId="0" applyFont="1" applyBorder="1" applyAlignment="1">
      <alignment horizontal="center" vertical="center" wrapText="1"/>
    </xf>
    <xf numFmtId="0" fontId="127" fillId="0" borderId="0" xfId="0" applyFont="1" applyBorder="1" applyAlignment="1">
      <alignment horizontal="center" vertical="center" wrapText="1"/>
    </xf>
    <xf numFmtId="0" fontId="128" fillId="0" borderId="0" xfId="0" applyFont="1" applyBorder="1" applyAlignment="1">
      <alignment horizontal="left" vertical="center" wrapText="1"/>
    </xf>
    <xf numFmtId="166" fontId="127" fillId="0" borderId="0" xfId="0" applyNumberFormat="1" applyFont="1" applyBorder="1" applyAlignment="1">
      <alignment horizontal="center" vertical="center" wrapText="1"/>
    </xf>
    <xf numFmtId="0" fontId="111" fillId="0" borderId="95" xfId="0" applyFont="1" applyBorder="1" applyAlignment="1">
      <alignment horizontal="center" vertical="center" wrapText="1"/>
    </xf>
    <xf numFmtId="0" fontId="111" fillId="0" borderId="58" xfId="0" applyFont="1" applyBorder="1" applyAlignment="1">
      <alignment horizontal="center" vertical="center" wrapText="1"/>
    </xf>
    <xf numFmtId="0" fontId="195" fillId="0" borderId="58" xfId="0" applyFont="1" applyBorder="1" applyAlignment="1">
      <alignment horizontal="center" vertical="center" wrapText="1"/>
    </xf>
    <xf numFmtId="0" fontId="111" fillId="39" borderId="58" xfId="0" applyFont="1" applyFill="1" applyBorder="1" applyAlignment="1">
      <alignment vertical="center"/>
    </xf>
    <xf numFmtId="0" fontId="127" fillId="0" borderId="94" xfId="0" applyFont="1" applyBorder="1" applyAlignment="1">
      <alignment horizontal="center" vertical="center" wrapText="1"/>
    </xf>
    <xf numFmtId="0" fontId="128" fillId="0" borderId="94" xfId="0" applyFont="1" applyBorder="1" applyAlignment="1">
      <alignment horizontal="left" vertical="center" wrapText="1"/>
    </xf>
    <xf numFmtId="166" fontId="127" fillId="0" borderId="94" xfId="0" applyNumberFormat="1" applyFont="1" applyBorder="1" applyAlignment="1">
      <alignment horizontal="center" vertical="center" wrapText="1"/>
    </xf>
    <xf numFmtId="0" fontId="10" fillId="25" borderId="10" xfId="0" applyFont="1" applyFill="1" applyBorder="1" applyAlignment="1"/>
    <xf numFmtId="0" fontId="10" fillId="0" borderId="10" xfId="0" applyFont="1" applyFill="1" applyBorder="1" applyAlignment="1">
      <alignment wrapText="1"/>
    </xf>
    <xf numFmtId="0" fontId="10" fillId="36" borderId="10" xfId="0" applyFont="1" applyFill="1" applyBorder="1" applyAlignment="1">
      <alignment wrapText="1"/>
    </xf>
    <xf numFmtId="0" fontId="10" fillId="41" borderId="10" xfId="0" applyFont="1" applyFill="1" applyBorder="1" applyAlignment="1">
      <alignment wrapText="1"/>
    </xf>
    <xf numFmtId="0" fontId="10" fillId="0" borderId="10" xfId="0" applyFont="1" applyBorder="1" applyAlignment="1">
      <alignment wrapText="1"/>
    </xf>
    <xf numFmtId="0" fontId="10" fillId="25" borderId="13" xfId="146" applyFont="1" applyFill="1" applyBorder="1" applyAlignment="1">
      <alignment horizontal="left"/>
    </xf>
    <xf numFmtId="0" fontId="10" fillId="25" borderId="12" xfId="146" applyFont="1" applyFill="1" applyBorder="1" applyAlignment="1">
      <alignment horizontal="left"/>
    </xf>
    <xf numFmtId="0" fontId="10" fillId="25" borderId="13" xfId="0" applyFont="1" applyFill="1" applyBorder="1" applyAlignment="1">
      <alignment wrapText="1"/>
    </xf>
    <xf numFmtId="0" fontId="10" fillId="25" borderId="12" xfId="0" applyFont="1" applyFill="1" applyBorder="1" applyAlignment="1">
      <alignment wrapText="1"/>
    </xf>
    <xf numFmtId="0" fontId="10" fillId="25" borderId="10" xfId="0" applyFont="1" applyFill="1" applyBorder="1" applyAlignment="1">
      <alignment wrapText="1"/>
    </xf>
    <xf numFmtId="0" fontId="10" fillId="0" borderId="10" xfId="0" applyFont="1" applyBorder="1" applyAlignment="1"/>
    <xf numFmtId="0" fontId="10" fillId="25" borderId="13" xfId="0" applyFont="1" applyFill="1" applyBorder="1" applyAlignment="1"/>
    <xf numFmtId="0" fontId="10" fillId="25" borderId="12" xfId="0" applyFont="1" applyFill="1" applyBorder="1" applyAlignment="1"/>
    <xf numFmtId="0" fontId="38" fillId="32" borderId="13" xfId="0" applyFont="1" applyFill="1" applyBorder="1" applyAlignment="1">
      <alignment horizontal="left" wrapText="1"/>
    </xf>
    <xf numFmtId="0" fontId="38" fillId="32" borderId="18" xfId="0" applyFont="1" applyFill="1" applyBorder="1" applyAlignment="1">
      <alignment horizontal="left" wrapText="1"/>
    </xf>
    <xf numFmtId="0" fontId="38" fillId="32" borderId="12" xfId="0" applyFont="1" applyFill="1" applyBorder="1" applyAlignment="1">
      <alignment horizontal="left" wrapText="1"/>
    </xf>
    <xf numFmtId="0" fontId="39" fillId="24" borderId="10" xfId="0" applyFont="1" applyFill="1" applyBorder="1" applyAlignment="1">
      <alignment wrapText="1"/>
    </xf>
    <xf numFmtId="0" fontId="9" fillId="0" borderId="10" xfId="0" applyFont="1" applyBorder="1"/>
    <xf numFmtId="0" fontId="10" fillId="25" borderId="13" xfId="0" applyFont="1" applyFill="1" applyBorder="1" applyAlignment="1">
      <alignment horizontal="left"/>
    </xf>
    <xf numFmtId="0" fontId="10" fillId="25" borderId="12" xfId="0" applyFont="1" applyFill="1" applyBorder="1" applyAlignment="1">
      <alignment horizontal="left"/>
    </xf>
    <xf numFmtId="0" fontId="10" fillId="0" borderId="54" xfId="0" applyFont="1" applyFill="1" applyBorder="1" applyAlignment="1">
      <alignment wrapText="1"/>
    </xf>
    <xf numFmtId="0" fontId="10" fillId="0" borderId="16" xfId="0" applyFont="1" applyFill="1" applyBorder="1" applyAlignment="1">
      <alignment wrapText="1"/>
    </xf>
    <xf numFmtId="0" fontId="10" fillId="0" borderId="38" xfId="0" applyFont="1" applyFill="1" applyBorder="1" applyAlignment="1">
      <alignment wrapText="1"/>
    </xf>
    <xf numFmtId="0" fontId="10" fillId="41" borderId="10" xfId="0" applyFont="1" applyFill="1" applyBorder="1" applyAlignment="1"/>
    <xf numFmtId="0" fontId="43" fillId="32" borderId="13" xfId="48" applyFont="1" applyFill="1" applyBorder="1" applyAlignment="1">
      <alignment horizontal="left" wrapText="1"/>
    </xf>
    <xf numFmtId="0" fontId="43" fillId="32" borderId="18" xfId="48" applyFont="1" applyFill="1" applyBorder="1" applyAlignment="1">
      <alignment horizontal="left" wrapText="1"/>
    </xf>
    <xf numFmtId="0" fontId="43" fillId="32" borderId="12" xfId="48" applyFont="1" applyFill="1" applyBorder="1" applyAlignment="1">
      <alignment horizontal="left" wrapText="1"/>
    </xf>
    <xf numFmtId="0" fontId="44" fillId="4" borderId="13" xfId="48" applyFont="1" applyBorder="1" applyAlignment="1">
      <alignment horizontal="left" wrapText="1"/>
    </xf>
    <xf numFmtId="0" fontId="44" fillId="4" borderId="18" xfId="48" applyFont="1" applyBorder="1" applyAlignment="1">
      <alignment horizontal="left" wrapText="1"/>
    </xf>
    <xf numFmtId="0" fontId="44" fillId="4" borderId="12" xfId="48" applyFont="1" applyBorder="1" applyAlignment="1">
      <alignment horizontal="left" wrapText="1"/>
    </xf>
    <xf numFmtId="0" fontId="10" fillId="25" borderId="10" xfId="64" applyFont="1" applyFill="1" applyBorder="1" applyAlignment="1">
      <alignment wrapText="1"/>
    </xf>
    <xf numFmtId="0" fontId="10" fillId="25" borderId="13" xfId="64" applyFont="1" applyFill="1" applyBorder="1" applyAlignment="1">
      <alignment wrapText="1"/>
    </xf>
    <xf numFmtId="0" fontId="10" fillId="36" borderId="13" xfId="0" applyFont="1" applyFill="1" applyBorder="1" applyAlignment="1">
      <alignment wrapText="1"/>
    </xf>
    <xf numFmtId="0" fontId="10" fillId="25" borderId="10" xfId="62" applyFont="1" applyFill="1" applyBorder="1" applyAlignment="1">
      <alignment wrapText="1"/>
    </xf>
    <xf numFmtId="0" fontId="43" fillId="32" borderId="13" xfId="62" applyFont="1" applyFill="1" applyBorder="1" applyAlignment="1">
      <alignment horizontal="center" wrapText="1"/>
    </xf>
    <xf numFmtId="0" fontId="43" fillId="32" borderId="18" xfId="62" applyFont="1" applyFill="1" applyBorder="1" applyAlignment="1">
      <alignment horizontal="center" wrapText="1"/>
    </xf>
    <xf numFmtId="0" fontId="43" fillId="32" borderId="13" xfId="62" applyFont="1" applyFill="1" applyBorder="1" applyAlignment="1">
      <alignment horizontal="left" wrapText="1"/>
    </xf>
    <xf numFmtId="0" fontId="43" fillId="32" borderId="18" xfId="62" applyFont="1" applyFill="1" applyBorder="1" applyAlignment="1">
      <alignment horizontal="left" wrapText="1"/>
    </xf>
    <xf numFmtId="0" fontId="43" fillId="32" borderId="12" xfId="62" applyFont="1" applyFill="1" applyBorder="1" applyAlignment="1">
      <alignment horizontal="left" wrapText="1"/>
    </xf>
    <xf numFmtId="0" fontId="10" fillId="36" borderId="10" xfId="62" applyFont="1" applyFill="1" applyBorder="1" applyAlignment="1">
      <alignment wrapText="1"/>
    </xf>
    <xf numFmtId="0" fontId="13" fillId="0" borderId="0" xfId="0" applyFont="1" applyBorder="1" applyAlignment="1">
      <alignment horizontal="left" wrapText="1"/>
    </xf>
    <xf numFmtId="0" fontId="43" fillId="32" borderId="13" xfId="0" applyFont="1" applyFill="1" applyBorder="1" applyAlignment="1">
      <alignment horizontal="left" wrapText="1"/>
    </xf>
    <xf numFmtId="0" fontId="43" fillId="32" borderId="18" xfId="0" applyFont="1" applyFill="1" applyBorder="1" applyAlignment="1">
      <alignment horizontal="left" wrapText="1"/>
    </xf>
    <xf numFmtId="0" fontId="43" fillId="32" borderId="12" xfId="0" applyFont="1" applyFill="1" applyBorder="1" applyAlignment="1">
      <alignment horizontal="left" wrapText="1"/>
    </xf>
    <xf numFmtId="0" fontId="10" fillId="24" borderId="10" xfId="0" applyFont="1" applyFill="1" applyBorder="1" applyAlignment="1">
      <alignment wrapText="1"/>
    </xf>
    <xf numFmtId="0" fontId="10" fillId="41" borderId="13" xfId="0" applyFont="1" applyFill="1" applyBorder="1" applyAlignment="1">
      <alignment wrapText="1"/>
    </xf>
    <xf numFmtId="0" fontId="43" fillId="32" borderId="13" xfId="64" applyNumberFormat="1" applyFont="1" applyFill="1" applyBorder="1" applyAlignment="1">
      <alignment horizontal="center" wrapText="1"/>
    </xf>
    <xf numFmtId="0" fontId="43" fillId="32" borderId="18" xfId="64" applyNumberFormat="1" applyFont="1" applyFill="1" applyBorder="1" applyAlignment="1">
      <alignment horizontal="center" wrapText="1"/>
    </xf>
    <xf numFmtId="0" fontId="27" fillId="25" borderId="10" xfId="0" applyFont="1" applyFill="1" applyBorder="1" applyAlignment="1"/>
    <xf numFmtId="0" fontId="27" fillId="0" borderId="10" xfId="0" applyFont="1" applyBorder="1" applyAlignment="1"/>
    <xf numFmtId="0" fontId="0" fillId="0" borderId="13" xfId="0" applyFill="1" applyBorder="1" applyAlignment="1">
      <alignment horizontal="center" vertical="center"/>
    </xf>
    <xf numFmtId="0" fontId="0" fillId="0" borderId="12" xfId="0" applyFill="1" applyBorder="1" applyAlignment="1">
      <alignment horizontal="center" vertical="center"/>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13" xfId="183" applyFont="1" applyFill="1" applyBorder="1" applyAlignment="1">
      <alignment horizontal="center" vertical="center" wrapText="1"/>
    </xf>
    <xf numFmtId="0" fontId="9" fillId="0" borderId="12" xfId="183" applyFont="1" applyFill="1" applyBorder="1" applyAlignment="1">
      <alignment horizontal="center" vertical="center" wrapText="1"/>
    </xf>
    <xf numFmtId="0" fontId="9" fillId="0" borderId="13" xfId="183" applyFont="1" applyFill="1" applyBorder="1" applyAlignment="1">
      <alignment horizontal="center" vertical="center" wrapText="1"/>
    </xf>
    <xf numFmtId="0" fontId="0" fillId="0" borderId="13" xfId="0" applyFont="1" applyFill="1" applyBorder="1" applyAlignment="1">
      <alignment horizontal="center" vertical="center"/>
    </xf>
    <xf numFmtId="0" fontId="0" fillId="0" borderId="12" xfId="0" applyFont="1" applyFill="1" applyBorder="1" applyAlignment="1">
      <alignment horizontal="center" vertical="center"/>
    </xf>
    <xf numFmtId="0" fontId="35" fillId="24" borderId="13" xfId="0" applyFont="1" applyFill="1" applyBorder="1" applyAlignment="1">
      <alignment horizontal="center" wrapText="1"/>
    </xf>
    <xf numFmtId="0" fontId="35" fillId="24" borderId="18" xfId="0" applyFont="1" applyFill="1" applyBorder="1" applyAlignment="1">
      <alignment horizontal="center" wrapText="1"/>
    </xf>
    <xf numFmtId="0" fontId="35" fillId="24" borderId="12" xfId="0" applyFont="1" applyFill="1" applyBorder="1" applyAlignment="1">
      <alignment horizontal="center" wrapText="1"/>
    </xf>
    <xf numFmtId="0" fontId="90" fillId="0" borderId="13" xfId="0" applyFont="1" applyFill="1" applyBorder="1" applyAlignment="1">
      <alignment horizontal="center" vertical="center" wrapText="1"/>
    </xf>
    <xf numFmtId="0" fontId="90" fillId="0" borderId="12" xfId="0" applyFont="1" applyFill="1" applyBorder="1" applyAlignment="1">
      <alignment horizontal="center" vertical="center" wrapText="1"/>
    </xf>
    <xf numFmtId="0" fontId="43" fillId="32" borderId="13" xfId="64" applyNumberFormat="1" applyFont="1" applyFill="1" applyBorder="1" applyAlignment="1">
      <alignment horizontal="center" vertical="center" wrapText="1"/>
    </xf>
    <xf numFmtId="0" fontId="43" fillId="32" borderId="18" xfId="64" applyNumberFormat="1" applyFont="1" applyFill="1" applyBorder="1" applyAlignment="1">
      <alignment horizontal="center" vertical="center" wrapText="1"/>
    </xf>
    <xf numFmtId="0" fontId="43" fillId="32" borderId="12" xfId="64" applyNumberFormat="1" applyFont="1" applyFill="1" applyBorder="1" applyAlignment="1">
      <alignment horizontal="center" vertical="center" wrapText="1"/>
    </xf>
    <xf numFmtId="0" fontId="68" fillId="0" borderId="0" xfId="146" applyFont="1" applyAlignment="1">
      <alignment horizontal="left" vertical="center" wrapText="1"/>
    </xf>
    <xf numFmtId="0" fontId="90" fillId="0" borderId="26" xfId="0" applyFont="1" applyBorder="1" applyAlignment="1">
      <alignment horizontal="left" vertical="center"/>
    </xf>
    <xf numFmtId="0" fontId="90" fillId="0" borderId="0" xfId="0" applyFont="1" applyBorder="1" applyAlignment="1">
      <alignment horizontal="left" vertical="center"/>
    </xf>
    <xf numFmtId="0" fontId="113" fillId="0" borderId="65" xfId="0" applyFont="1" applyFill="1" applyBorder="1" applyAlignment="1">
      <alignment horizontal="center" vertical="center" wrapText="1"/>
    </xf>
    <xf numFmtId="0" fontId="113" fillId="0" borderId="69" xfId="0" applyFont="1" applyFill="1" applyBorder="1" applyAlignment="1">
      <alignment horizontal="center" vertical="center" wrapText="1"/>
    </xf>
    <xf numFmtId="0" fontId="90" fillId="0" borderId="0" xfId="0" applyFont="1" applyAlignment="1">
      <alignment horizontal="left" vertical="center"/>
    </xf>
    <xf numFmtId="0" fontId="113" fillId="0" borderId="71" xfId="0" applyFont="1" applyFill="1" applyBorder="1" applyAlignment="1">
      <alignment horizontal="center" vertical="center" wrapText="1"/>
    </xf>
    <xf numFmtId="0" fontId="0" fillId="0" borderId="26" xfId="0" applyBorder="1" applyAlignment="1">
      <alignment horizontal="left" vertical="center"/>
    </xf>
    <xf numFmtId="0" fontId="0" fillId="0" borderId="0" xfId="0" applyAlignment="1">
      <alignment horizontal="left" vertical="center"/>
    </xf>
    <xf numFmtId="0" fontId="113" fillId="0" borderId="38" xfId="0" applyFont="1" applyBorder="1" applyAlignment="1">
      <alignment horizontal="center" vertical="center"/>
    </xf>
    <xf numFmtId="0" fontId="113" fillId="0" borderId="17" xfId="0" applyFont="1" applyBorder="1" applyAlignment="1">
      <alignment horizontal="center" vertical="center"/>
    </xf>
    <xf numFmtId="0" fontId="113" fillId="0" borderId="71" xfId="0" quotePrefix="1" applyFont="1" applyBorder="1" applyAlignment="1">
      <alignment horizontal="center" vertical="center"/>
    </xf>
    <xf numFmtId="0" fontId="113" fillId="0" borderId="68" xfId="0" quotePrefix="1" applyFont="1" applyBorder="1" applyAlignment="1">
      <alignment horizontal="center" vertical="center"/>
    </xf>
    <xf numFmtId="0" fontId="113" fillId="0" borderId="98" xfId="0" applyFont="1" applyBorder="1" applyAlignment="1">
      <alignment horizontal="center" vertical="center"/>
    </xf>
    <xf numFmtId="0" fontId="113" fillId="0" borderId="97" xfId="0" applyFont="1" applyBorder="1" applyAlignment="1">
      <alignment horizontal="center" vertical="center"/>
    </xf>
    <xf numFmtId="0" fontId="103" fillId="0" borderId="32" xfId="0" applyFont="1" applyFill="1" applyBorder="1" applyAlignment="1">
      <alignment horizontal="center" vertical="center" textRotation="255" wrapText="1"/>
    </xf>
    <xf numFmtId="0" fontId="103" fillId="0" borderId="33" xfId="0" applyFont="1" applyFill="1" applyBorder="1" applyAlignment="1">
      <alignment horizontal="center" vertical="center" textRotation="255" wrapText="1"/>
    </xf>
    <xf numFmtId="0" fontId="103" fillId="0" borderId="35" xfId="0" applyFont="1" applyFill="1" applyBorder="1" applyAlignment="1">
      <alignment horizontal="center" vertical="center" textRotation="255" wrapText="1"/>
    </xf>
    <xf numFmtId="0" fontId="113" fillId="0" borderId="70" xfId="0" quotePrefix="1" applyFont="1" applyBorder="1" applyAlignment="1">
      <alignment horizontal="center" vertical="center"/>
    </xf>
    <xf numFmtId="0" fontId="113" fillId="0" borderId="10" xfId="0" applyFont="1" applyBorder="1" applyAlignment="1">
      <alignment horizontal="center" vertical="center"/>
    </xf>
    <xf numFmtId="0" fontId="113" fillId="0" borderId="65" xfId="0" quotePrefix="1" applyFont="1" applyBorder="1" applyAlignment="1">
      <alignment horizontal="center" vertical="center"/>
    </xf>
    <xf numFmtId="0" fontId="113" fillId="0" borderId="69" xfId="0" quotePrefix="1" applyFont="1" applyBorder="1" applyAlignment="1">
      <alignment horizontal="center" vertical="center"/>
    </xf>
    <xf numFmtId="0" fontId="179" fillId="0" borderId="10" xfId="0" applyFont="1" applyBorder="1" applyAlignment="1">
      <alignment horizontal="center" vertical="center"/>
    </xf>
    <xf numFmtId="0" fontId="179" fillId="0" borderId="70" xfId="0" quotePrefix="1" applyFont="1" applyFill="1" applyBorder="1" applyAlignment="1">
      <alignment horizontal="center" vertical="center" wrapText="1"/>
    </xf>
    <xf numFmtId="0" fontId="179" fillId="0" borderId="68" xfId="0" quotePrefix="1" applyFont="1" applyFill="1" applyBorder="1" applyAlignment="1">
      <alignment horizontal="center" vertical="center"/>
    </xf>
    <xf numFmtId="0" fontId="103" fillId="37" borderId="32" xfId="0" applyFont="1" applyFill="1" applyBorder="1" applyAlignment="1">
      <alignment horizontal="center" vertical="center" textRotation="255" wrapText="1"/>
    </xf>
    <xf numFmtId="0" fontId="103" fillId="37" borderId="33" xfId="0" applyFont="1" applyFill="1" applyBorder="1" applyAlignment="1">
      <alignment horizontal="center" vertical="center" textRotation="255" wrapText="1"/>
    </xf>
    <xf numFmtId="0" fontId="103" fillId="37" borderId="35" xfId="0" applyFont="1" applyFill="1" applyBorder="1" applyAlignment="1">
      <alignment horizontal="center" vertical="center" textRotation="255" wrapText="1"/>
    </xf>
    <xf numFmtId="0" fontId="179" fillId="0" borderId="10" xfId="0" applyFont="1" applyFill="1" applyBorder="1" applyAlignment="1">
      <alignment horizontal="center" vertical="center"/>
    </xf>
    <xf numFmtId="0" fontId="179" fillId="0" borderId="71" xfId="0" quotePrefix="1" applyFont="1" applyFill="1" applyBorder="1" applyAlignment="1">
      <alignment horizontal="center" vertical="center"/>
    </xf>
    <xf numFmtId="0" fontId="179" fillId="0" borderId="65" xfId="0" quotePrefix="1" applyFont="1" applyBorder="1" applyAlignment="1">
      <alignment horizontal="center" vertical="center"/>
    </xf>
    <xf numFmtId="0" fontId="179" fillId="0" borderId="71" xfId="0" quotePrefix="1" applyFont="1" applyBorder="1" applyAlignment="1">
      <alignment horizontal="center" vertical="center"/>
    </xf>
    <xf numFmtId="0" fontId="179" fillId="0" borderId="69" xfId="0" quotePrefix="1" applyFont="1" applyBorder="1" applyAlignment="1">
      <alignment horizontal="center" vertical="center"/>
    </xf>
    <xf numFmtId="0" fontId="179" fillId="0" borderId="68" xfId="0" quotePrefix="1" applyFont="1" applyBorder="1" applyAlignment="1">
      <alignment horizontal="center" vertical="center"/>
    </xf>
    <xf numFmtId="0" fontId="113" fillId="0" borderId="10" xfId="0" quotePrefix="1" applyFont="1" applyBorder="1" applyAlignment="1">
      <alignment horizontal="center" vertical="center" wrapText="1"/>
    </xf>
    <xf numFmtId="0" fontId="113" fillId="0" borderId="71" xfId="0" quotePrefix="1" applyFont="1" applyBorder="1" applyAlignment="1">
      <alignment horizontal="center" vertical="center" wrapText="1"/>
    </xf>
    <xf numFmtId="0" fontId="113" fillId="0" borderId="69" xfId="0" quotePrefix="1" applyFont="1" applyBorder="1" applyAlignment="1">
      <alignment horizontal="center" vertical="center" wrapText="1"/>
    </xf>
    <xf numFmtId="0" fontId="113" fillId="0" borderId="49" xfId="0" quotePrefix="1" applyFont="1" applyBorder="1" applyAlignment="1">
      <alignment horizontal="center" vertical="center"/>
    </xf>
    <xf numFmtId="0" fontId="113" fillId="0" borderId="13" xfId="0" applyFont="1" applyBorder="1" applyAlignment="1">
      <alignment horizontal="center" vertical="center"/>
    </xf>
    <xf numFmtId="0" fontId="113" fillId="0" borderId="12" xfId="0" applyFont="1" applyBorder="1" applyAlignment="1">
      <alignment horizontal="center" vertical="center"/>
    </xf>
    <xf numFmtId="0" fontId="113" fillId="0" borderId="20" xfId="0" applyFont="1" applyBorder="1" applyAlignment="1">
      <alignment horizontal="center" vertical="center"/>
    </xf>
    <xf numFmtId="0" fontId="113" fillId="0" borderId="15" xfId="0" applyFont="1" applyBorder="1" applyAlignment="1">
      <alignment horizontal="center" vertical="center"/>
    </xf>
    <xf numFmtId="0" fontId="113" fillId="0" borderId="66" xfId="0" quotePrefix="1" applyFont="1" applyBorder="1" applyAlignment="1">
      <alignment horizontal="center" vertical="center"/>
    </xf>
    <xf numFmtId="0" fontId="113" fillId="0" borderId="75" xfId="0" quotePrefix="1" applyFont="1" applyBorder="1" applyAlignment="1">
      <alignment horizontal="center" vertical="center"/>
    </xf>
    <xf numFmtId="0" fontId="103" fillId="37" borderId="25" xfId="0" applyFont="1" applyFill="1" applyBorder="1" applyAlignment="1">
      <alignment horizontal="center" vertical="center" textRotation="255" wrapText="1"/>
    </xf>
    <xf numFmtId="0" fontId="107" fillId="0" borderId="70" xfId="0" applyFont="1" applyBorder="1" applyAlignment="1">
      <alignment horizontal="center" vertical="center" wrapText="1"/>
    </xf>
    <xf numFmtId="0" fontId="107" fillId="0" borderId="71" xfId="0" applyFont="1" applyBorder="1" applyAlignment="1">
      <alignment horizontal="center" vertical="center" wrapText="1"/>
    </xf>
    <xf numFmtId="0" fontId="107" fillId="0" borderId="68" xfId="0" applyFont="1" applyBorder="1" applyAlignment="1">
      <alignment horizontal="center" vertical="center" wrapText="1"/>
    </xf>
    <xf numFmtId="0" fontId="101" fillId="44" borderId="72" xfId="0" applyFont="1" applyFill="1" applyBorder="1" applyAlignment="1">
      <alignment horizontal="center" vertical="center" wrapText="1"/>
    </xf>
    <xf numFmtId="0" fontId="101" fillId="44" borderId="73" xfId="0" applyFont="1" applyFill="1" applyBorder="1" applyAlignment="1">
      <alignment horizontal="center" vertical="center" wrapText="1"/>
    </xf>
    <xf numFmtId="0" fontId="101" fillId="44" borderId="60" xfId="0" applyFont="1" applyFill="1" applyBorder="1" applyAlignment="1">
      <alignment horizontal="center" vertical="center" wrapText="1"/>
    </xf>
    <xf numFmtId="0" fontId="101" fillId="44" borderId="100" xfId="0" applyFont="1" applyFill="1" applyBorder="1" applyAlignment="1">
      <alignment horizontal="center" vertical="center" wrapText="1"/>
    </xf>
    <xf numFmtId="0" fontId="71" fillId="37" borderId="57" xfId="0" applyFont="1" applyFill="1" applyBorder="1" applyAlignment="1">
      <alignment horizontal="left" vertical="center" wrapText="1"/>
    </xf>
    <xf numFmtId="0" fontId="101" fillId="37" borderId="52" xfId="0" applyFont="1" applyFill="1" applyBorder="1" applyAlignment="1">
      <alignment horizontal="left" vertical="center" wrapText="1"/>
    </xf>
    <xf numFmtId="0" fontId="101" fillId="37" borderId="53" xfId="0" applyFont="1" applyFill="1" applyBorder="1" applyAlignment="1">
      <alignment horizontal="left" vertical="center" wrapText="1"/>
    </xf>
    <xf numFmtId="0" fontId="101" fillId="37" borderId="59" xfId="0" applyFont="1" applyFill="1" applyBorder="1" applyAlignment="1">
      <alignment horizontal="left" vertical="center" wrapText="1"/>
    </xf>
    <xf numFmtId="0" fontId="101" fillId="37" borderId="76" xfId="0" applyFont="1" applyFill="1" applyBorder="1" applyAlignment="1">
      <alignment horizontal="left" vertical="center" wrapText="1"/>
    </xf>
    <xf numFmtId="0" fontId="101" fillId="37" borderId="77" xfId="0" applyFont="1" applyFill="1" applyBorder="1" applyAlignment="1">
      <alignment horizontal="left" vertical="center" wrapText="1"/>
    </xf>
    <xf numFmtId="0" fontId="179" fillId="0" borderId="16" xfId="0" applyFont="1" applyBorder="1" applyAlignment="1">
      <alignment horizontal="center" vertical="center"/>
    </xf>
    <xf numFmtId="0" fontId="179" fillId="0" borderId="70" xfId="0" quotePrefix="1" applyFont="1" applyBorder="1" applyAlignment="1">
      <alignment horizontal="center" vertical="center"/>
    </xf>
    <xf numFmtId="0" fontId="103" fillId="37" borderId="22" xfId="0" applyFont="1" applyFill="1" applyBorder="1" applyAlignment="1">
      <alignment horizontal="center" vertical="center" textRotation="255" wrapText="1"/>
    </xf>
    <xf numFmtId="0" fontId="103" fillId="37" borderId="36" xfId="0" applyFont="1" applyFill="1" applyBorder="1" applyAlignment="1">
      <alignment horizontal="center" vertical="center" textRotation="255" wrapText="1"/>
    </xf>
    <xf numFmtId="0" fontId="103" fillId="37" borderId="27" xfId="0" applyFont="1" applyFill="1" applyBorder="1" applyAlignment="1">
      <alignment horizontal="center" vertical="center" textRotation="255" wrapText="1"/>
    </xf>
    <xf numFmtId="0" fontId="176" fillId="0" borderId="60" xfId="0" applyFont="1" applyBorder="1" applyAlignment="1">
      <alignment horizontal="center" vertical="center"/>
    </xf>
    <xf numFmtId="0" fontId="176" fillId="0" borderId="67" xfId="0" applyFont="1" applyBorder="1" applyAlignment="1">
      <alignment horizontal="center" vertical="center"/>
    </xf>
    <xf numFmtId="0" fontId="176" fillId="0" borderId="100" xfId="0" applyFont="1" applyBorder="1" applyAlignment="1">
      <alignment horizontal="center" vertical="center"/>
    </xf>
    <xf numFmtId="166" fontId="176" fillId="0" borderId="10" xfId="0" applyNumberFormat="1" applyFont="1" applyBorder="1" applyAlignment="1">
      <alignment horizontal="center" vertical="center"/>
    </xf>
    <xf numFmtId="0" fontId="126" fillId="0" borderId="70" xfId="0" quotePrefix="1" applyFont="1" applyBorder="1" applyAlignment="1">
      <alignment horizontal="center" vertical="center" wrapText="1"/>
    </xf>
    <xf numFmtId="0" fontId="126" fillId="0" borderId="71" xfId="0" applyFont="1" applyBorder="1" applyAlignment="1">
      <alignment horizontal="center" vertical="center" wrapText="1"/>
    </xf>
    <xf numFmtId="0" fontId="107" fillId="0" borderId="25" xfId="0" applyFont="1" applyBorder="1" applyAlignment="1">
      <alignment horizontal="center" vertical="center" wrapText="1"/>
    </xf>
    <xf numFmtId="0" fontId="107" fillId="0" borderId="27" xfId="0" applyFont="1" applyBorder="1" applyAlignment="1">
      <alignment horizontal="center" vertical="center" wrapText="1"/>
    </xf>
    <xf numFmtId="0" fontId="107" fillId="0" borderId="96" xfId="0" applyFont="1" applyBorder="1" applyAlignment="1">
      <alignment horizontal="center" vertical="center" wrapText="1"/>
    </xf>
    <xf numFmtId="0" fontId="101" fillId="37" borderId="60" xfId="0" applyFont="1" applyFill="1" applyBorder="1" applyAlignment="1">
      <alignment horizontal="center" vertical="center"/>
    </xf>
    <xf numFmtId="0" fontId="101" fillId="37" borderId="100" xfId="0" applyFont="1" applyFill="1" applyBorder="1" applyAlignment="1">
      <alignment horizontal="center" vertical="center"/>
    </xf>
    <xf numFmtId="0" fontId="59" fillId="37" borderId="89" xfId="0" applyFont="1" applyFill="1" applyBorder="1" applyAlignment="1">
      <alignment horizontal="left" vertical="center" wrapText="1"/>
    </xf>
    <xf numFmtId="0" fontId="101" fillId="37" borderId="33" xfId="0" applyFont="1" applyFill="1" applyBorder="1" applyAlignment="1">
      <alignment horizontal="left" vertical="center" wrapText="1"/>
    </xf>
    <xf numFmtId="0" fontId="101" fillId="37" borderId="35" xfId="0" applyFont="1" applyFill="1" applyBorder="1" applyAlignment="1">
      <alignment horizontal="left" vertical="center" wrapText="1"/>
    </xf>
    <xf numFmtId="0" fontId="101" fillId="37" borderId="72" xfId="0" applyFont="1" applyFill="1" applyBorder="1" applyAlignment="1">
      <alignment horizontal="center" vertical="center"/>
    </xf>
    <xf numFmtId="0" fontId="101" fillId="37" borderId="73" xfId="0" applyFont="1" applyFill="1" applyBorder="1" applyAlignment="1">
      <alignment horizontal="center" vertical="center"/>
    </xf>
    <xf numFmtId="0" fontId="142" fillId="37" borderId="60" xfId="0" applyFont="1" applyFill="1" applyBorder="1" applyAlignment="1">
      <alignment horizontal="center" vertical="center"/>
    </xf>
    <xf numFmtId="0" fontId="142" fillId="37" borderId="100" xfId="0" applyFont="1" applyFill="1" applyBorder="1" applyAlignment="1">
      <alignment horizontal="center" vertical="center"/>
    </xf>
    <xf numFmtId="0" fontId="104" fillId="0" borderId="70" xfId="0" quotePrefix="1" applyFont="1" applyFill="1" applyBorder="1" applyAlignment="1">
      <alignment horizontal="center" vertical="center"/>
    </xf>
    <xf numFmtId="0" fontId="104" fillId="0" borderId="71" xfId="0" quotePrefix="1" applyFont="1" applyFill="1" applyBorder="1" applyAlignment="1">
      <alignment horizontal="center" vertical="center"/>
    </xf>
    <xf numFmtId="0" fontId="104" fillId="0" borderId="68" xfId="0" quotePrefix="1" applyFont="1" applyFill="1" applyBorder="1" applyAlignment="1">
      <alignment horizontal="center" vertical="center"/>
    </xf>
    <xf numFmtId="0" fontId="104" fillId="0" borderId="70" xfId="0" quotePrefix="1" applyFont="1" applyBorder="1" applyAlignment="1">
      <alignment horizontal="center" vertical="center"/>
    </xf>
    <xf numFmtId="0" fontId="104" fillId="0" borderId="71" xfId="0" quotePrefix="1" applyFont="1" applyBorder="1" applyAlignment="1">
      <alignment horizontal="center" vertical="center"/>
    </xf>
    <xf numFmtId="0" fontId="104" fillId="0" borderId="68" xfId="0" quotePrefix="1" applyFont="1" applyBorder="1" applyAlignment="1">
      <alignment horizontal="center" vertical="center"/>
    </xf>
    <xf numFmtId="0" fontId="104" fillId="0" borderId="70" xfId="0" applyFont="1" applyBorder="1" applyAlignment="1">
      <alignment horizontal="center" vertical="center"/>
    </xf>
    <xf numFmtId="0" fontId="104" fillId="0" borderId="71" xfId="0" applyFont="1" applyBorder="1" applyAlignment="1">
      <alignment horizontal="center" vertical="center"/>
    </xf>
    <xf numFmtId="0" fontId="104" fillId="0" borderId="68" xfId="0" applyFont="1" applyBorder="1" applyAlignment="1">
      <alignment horizontal="center" vertical="center"/>
    </xf>
    <xf numFmtId="0" fontId="104" fillId="0" borderId="70" xfId="0" applyFont="1" applyBorder="1" applyAlignment="1">
      <alignment horizontal="center" vertical="center" wrapText="1"/>
    </xf>
    <xf numFmtId="0" fontId="101" fillId="44" borderId="72" xfId="0" applyFont="1" applyFill="1" applyBorder="1" applyAlignment="1">
      <alignment horizontal="center" vertical="center"/>
    </xf>
    <xf numFmtId="0" fontId="101" fillId="44" borderId="73" xfId="0" applyFont="1" applyFill="1" applyBorder="1" applyAlignment="1">
      <alignment horizontal="center" vertical="center"/>
    </xf>
    <xf numFmtId="0" fontId="101" fillId="44" borderId="60" xfId="0" applyFont="1" applyFill="1" applyBorder="1" applyAlignment="1">
      <alignment horizontal="center" vertical="center"/>
    </xf>
    <xf numFmtId="0" fontId="101" fillId="44" borderId="100" xfId="0" applyFont="1" applyFill="1" applyBorder="1" applyAlignment="1">
      <alignment horizontal="center" vertical="center"/>
    </xf>
    <xf numFmtId="0" fontId="142" fillId="44" borderId="57" xfId="0" applyFont="1" applyFill="1" applyBorder="1" applyAlignment="1">
      <alignment horizontal="left" vertical="center" wrapText="1"/>
    </xf>
    <xf numFmtId="0" fontId="142" fillId="44" borderId="52" xfId="0" applyFont="1" applyFill="1" applyBorder="1" applyAlignment="1">
      <alignment horizontal="left" vertical="center" wrapText="1"/>
    </xf>
    <xf numFmtId="0" fontId="142" fillId="44" borderId="53" xfId="0" applyFont="1" applyFill="1" applyBorder="1" applyAlignment="1">
      <alignment horizontal="left" vertical="center" wrapText="1"/>
    </xf>
    <xf numFmtId="0" fontId="101" fillId="44" borderId="98" xfId="0" applyFont="1" applyFill="1" applyBorder="1" applyAlignment="1">
      <alignment horizontal="left" vertical="center" wrapText="1"/>
    </xf>
    <xf numFmtId="0" fontId="101" fillId="44" borderId="94" xfId="0" applyFont="1" applyFill="1" applyBorder="1" applyAlignment="1">
      <alignment horizontal="left" vertical="center" wrapText="1"/>
    </xf>
    <xf numFmtId="0" fontId="101" fillId="44" borderId="96" xfId="0" applyFont="1" applyFill="1" applyBorder="1" applyAlignment="1">
      <alignment horizontal="left" vertical="center" wrapText="1"/>
    </xf>
    <xf numFmtId="0" fontId="111" fillId="0" borderId="70" xfId="0" applyFont="1" applyBorder="1" applyAlignment="1">
      <alignment horizontal="center" vertical="center"/>
    </xf>
    <xf numFmtId="0" fontId="111" fillId="0" borderId="71" xfId="0" applyFont="1" applyBorder="1" applyAlignment="1">
      <alignment horizontal="center" vertical="center"/>
    </xf>
    <xf numFmtId="0" fontId="142" fillId="44" borderId="72" xfId="0" applyFont="1" applyFill="1" applyBorder="1" applyAlignment="1">
      <alignment horizontal="center" vertical="center"/>
    </xf>
    <xf numFmtId="0" fontId="142" fillId="44" borderId="73" xfId="0" applyFont="1" applyFill="1" applyBorder="1" applyAlignment="1">
      <alignment horizontal="center" vertical="center"/>
    </xf>
    <xf numFmtId="0" fontId="142" fillId="44" borderId="60" xfId="0" applyFont="1" applyFill="1" applyBorder="1" applyAlignment="1">
      <alignment horizontal="center" vertical="center"/>
    </xf>
    <xf numFmtId="0" fontId="142" fillId="44" borderId="100" xfId="0" applyFont="1" applyFill="1" applyBorder="1" applyAlignment="1">
      <alignment horizontal="center" vertical="center"/>
    </xf>
    <xf numFmtId="0" fontId="142" fillId="44" borderId="61" xfId="0" applyFont="1" applyFill="1" applyBorder="1" applyAlignment="1">
      <alignment horizontal="left" vertical="center" wrapText="1"/>
    </xf>
    <xf numFmtId="0" fontId="142" fillId="44" borderId="36" xfId="0" applyFont="1" applyFill="1" applyBorder="1" applyAlignment="1">
      <alignment horizontal="left" vertical="center" wrapText="1"/>
    </xf>
    <xf numFmtId="0" fontId="142" fillId="44" borderId="25" xfId="0" applyFont="1" applyFill="1" applyBorder="1" applyAlignment="1">
      <alignment horizontal="left" vertical="center" wrapText="1"/>
    </xf>
    <xf numFmtId="0" fontId="142" fillId="44" borderId="59" xfId="0" applyFont="1" applyFill="1" applyBorder="1" applyAlignment="1">
      <alignment horizontal="left" vertical="center" wrapText="1"/>
    </xf>
    <xf numFmtId="0" fontId="142" fillId="44" borderId="76" xfId="0" applyFont="1" applyFill="1" applyBorder="1" applyAlignment="1">
      <alignment horizontal="left" vertical="center" wrapText="1"/>
    </xf>
    <xf numFmtId="0" fontId="142" fillId="44" borderId="77" xfId="0" applyFont="1" applyFill="1" applyBorder="1" applyAlignment="1">
      <alignment horizontal="left" vertical="center" wrapText="1"/>
    </xf>
    <xf numFmtId="0" fontId="136" fillId="0" borderId="65" xfId="0" applyFont="1" applyBorder="1" applyAlignment="1">
      <alignment horizontal="center" vertical="center"/>
    </xf>
    <xf numFmtId="0" fontId="136" fillId="0" borderId="71" xfId="0" applyFont="1" applyBorder="1" applyAlignment="1">
      <alignment horizontal="center" vertical="center"/>
    </xf>
    <xf numFmtId="0" fontId="136" fillId="0" borderId="69" xfId="0" applyFont="1" applyBorder="1" applyAlignment="1">
      <alignment horizontal="center" vertical="center"/>
    </xf>
    <xf numFmtId="0" fontId="136" fillId="0" borderId="68" xfId="0" applyFont="1" applyBorder="1" applyAlignment="1">
      <alignment horizontal="center" vertical="center"/>
    </xf>
    <xf numFmtId="0" fontId="145" fillId="0" borderId="70" xfId="0" applyFont="1" applyBorder="1" applyAlignment="1">
      <alignment horizontal="center" vertical="center" wrapText="1"/>
    </xf>
    <xf numFmtId="0" fontId="145" fillId="0" borderId="71" xfId="0" applyFont="1" applyBorder="1" applyAlignment="1">
      <alignment horizontal="center" vertical="center" wrapText="1"/>
    </xf>
    <xf numFmtId="0" fontId="145" fillId="0" borderId="68" xfId="0" applyFont="1" applyBorder="1" applyAlignment="1">
      <alignment horizontal="center" vertical="center" wrapText="1"/>
    </xf>
    <xf numFmtId="0" fontId="124" fillId="37" borderId="72" xfId="0" applyFont="1" applyFill="1" applyBorder="1" applyAlignment="1">
      <alignment horizontal="center" vertical="center"/>
    </xf>
    <xf numFmtId="0" fontId="124" fillId="37" borderId="73" xfId="0" applyFont="1" applyFill="1" applyBorder="1" applyAlignment="1">
      <alignment horizontal="center" vertical="center"/>
    </xf>
    <xf numFmtId="0" fontId="124" fillId="37" borderId="60" xfId="0" applyFont="1" applyFill="1" applyBorder="1" applyAlignment="1">
      <alignment horizontal="center" vertical="center"/>
    </xf>
    <xf numFmtId="0" fontId="124" fillId="37" borderId="100" xfId="0" applyFont="1" applyFill="1" applyBorder="1" applyAlignment="1">
      <alignment horizontal="center" vertical="center"/>
    </xf>
    <xf numFmtId="0" fontId="131" fillId="37" borderId="56" xfId="0" applyFont="1" applyFill="1" applyBorder="1" applyAlignment="1">
      <alignment horizontal="left" vertical="center" wrapText="1"/>
    </xf>
    <xf numFmtId="0" fontId="131" fillId="37" borderId="57" xfId="0" applyFont="1" applyFill="1" applyBorder="1" applyAlignment="1">
      <alignment horizontal="left" vertical="center" wrapText="1"/>
    </xf>
    <xf numFmtId="0" fontId="131" fillId="37" borderId="75" xfId="0" applyFont="1" applyFill="1" applyBorder="1" applyAlignment="1">
      <alignment horizontal="left" vertical="center" wrapText="1"/>
    </xf>
    <xf numFmtId="0" fontId="124" fillId="37" borderId="58" xfId="0" applyFont="1" applyFill="1" applyBorder="1" applyAlignment="1">
      <alignment horizontal="left" vertical="center" wrapText="1"/>
    </xf>
    <xf numFmtId="0" fontId="124" fillId="37" borderId="59" xfId="0" applyFont="1" applyFill="1" applyBorder="1" applyAlignment="1">
      <alignment horizontal="left" vertical="center" wrapText="1"/>
    </xf>
    <xf numFmtId="0" fontId="124" fillId="37" borderId="66" xfId="0" applyFont="1" applyFill="1" applyBorder="1" applyAlignment="1">
      <alignment horizontal="left" vertical="center" wrapText="1"/>
    </xf>
    <xf numFmtId="0" fontId="130" fillId="37" borderId="32" xfId="0" applyFont="1" applyFill="1" applyBorder="1" applyAlignment="1">
      <alignment horizontal="center" vertical="center" textRotation="255" wrapText="1"/>
    </xf>
    <xf numFmtId="0" fontId="130" fillId="37" borderId="33" xfId="0" applyFont="1" applyFill="1" applyBorder="1" applyAlignment="1">
      <alignment horizontal="center" vertical="center" textRotation="255" wrapText="1"/>
    </xf>
    <xf numFmtId="0" fontId="130" fillId="37" borderId="25" xfId="0" applyFont="1" applyFill="1" applyBorder="1" applyAlignment="1">
      <alignment horizontal="center" vertical="center" textRotation="255" wrapText="1"/>
    </xf>
    <xf numFmtId="0" fontId="126" fillId="0" borderId="10" xfId="0" applyFont="1" applyBorder="1" applyAlignment="1">
      <alignment horizontal="center" vertical="center" wrapText="1"/>
    </xf>
    <xf numFmtId="0" fontId="126" fillId="0" borderId="56" xfId="0" applyFont="1" applyBorder="1" applyAlignment="1">
      <alignment horizontal="center" vertical="center" wrapText="1"/>
    </xf>
    <xf numFmtId="0" fontId="126" fillId="0" borderId="58" xfId="0" applyFont="1" applyBorder="1" applyAlignment="1">
      <alignment horizontal="center" vertical="center" wrapText="1"/>
    </xf>
    <xf numFmtId="0" fontId="128" fillId="37" borderId="32" xfId="0" applyFont="1" applyFill="1" applyBorder="1" applyAlignment="1">
      <alignment horizontal="center" vertical="center" textRotation="255" wrapText="1"/>
    </xf>
    <xf numFmtId="0" fontId="128" fillId="37" borderId="33" xfId="0" applyFont="1" applyFill="1" applyBorder="1" applyAlignment="1">
      <alignment horizontal="center" vertical="center" textRotation="255" wrapText="1"/>
    </xf>
    <xf numFmtId="0" fontId="128" fillId="37" borderId="36" xfId="0" applyFont="1" applyFill="1" applyBorder="1" applyAlignment="1">
      <alignment horizontal="center" vertical="center" textRotation="255" wrapText="1"/>
    </xf>
    <xf numFmtId="0" fontId="128" fillId="37" borderId="27" xfId="0" applyFont="1" applyFill="1" applyBorder="1" applyAlignment="1">
      <alignment horizontal="center" vertical="center" textRotation="255" wrapText="1"/>
    </xf>
    <xf numFmtId="0" fontId="130" fillId="37" borderId="28" xfId="0" applyFont="1" applyFill="1" applyBorder="1" applyAlignment="1">
      <alignment horizontal="center" vertical="center" textRotation="255" wrapText="1"/>
    </xf>
    <xf numFmtId="0" fontId="130" fillId="37" borderId="94" xfId="0" applyFont="1" applyFill="1" applyBorder="1" applyAlignment="1">
      <alignment horizontal="center" vertical="center" textRotation="255" wrapText="1"/>
    </xf>
    <xf numFmtId="0" fontId="130" fillId="37" borderId="0" xfId="0" applyFont="1" applyFill="1" applyAlignment="1">
      <alignment horizontal="center" vertical="center" textRotation="255" wrapText="1"/>
    </xf>
    <xf numFmtId="0" fontId="130" fillId="37" borderId="96" xfId="0" applyFont="1" applyFill="1" applyBorder="1" applyAlignment="1">
      <alignment horizontal="center" vertical="center" textRotation="255" wrapText="1"/>
    </xf>
    <xf numFmtId="0" fontId="126" fillId="0" borderId="52" xfId="0" applyFont="1" applyBorder="1" applyAlignment="1">
      <alignment horizontal="center" vertical="center" wrapText="1"/>
    </xf>
    <xf numFmtId="0" fontId="126" fillId="0" borderId="18" xfId="0" applyFont="1" applyBorder="1" applyAlignment="1">
      <alignment horizontal="center" vertical="center" wrapText="1"/>
    </xf>
    <xf numFmtId="0" fontId="126" fillId="0" borderId="76" xfId="0" applyFont="1" applyBorder="1" applyAlignment="1">
      <alignment horizontal="center" vertical="center" wrapText="1"/>
    </xf>
    <xf numFmtId="0" fontId="117" fillId="37" borderId="32" xfId="0" applyFont="1" applyFill="1" applyBorder="1" applyAlignment="1">
      <alignment horizontal="center" vertical="center" textRotation="255" wrapText="1"/>
    </xf>
    <xf numFmtId="0" fontId="117" fillId="37" borderId="33" xfId="0" applyFont="1" applyFill="1" applyBorder="1" applyAlignment="1">
      <alignment horizontal="center" vertical="center" textRotation="255" wrapText="1"/>
    </xf>
    <xf numFmtId="0" fontId="117" fillId="37" borderId="96" xfId="0" applyFont="1" applyFill="1" applyBorder="1" applyAlignment="1">
      <alignment horizontal="center" vertical="center" textRotation="255" wrapText="1"/>
    </xf>
    <xf numFmtId="0" fontId="113" fillId="0" borderId="70" xfId="0" applyFont="1" applyBorder="1" applyAlignment="1">
      <alignment horizontal="center" vertical="center" wrapText="1"/>
    </xf>
    <xf numFmtId="0" fontId="113" fillId="0" borderId="71" xfId="0" applyFont="1" applyBorder="1" applyAlignment="1">
      <alignment horizontal="center" vertical="center" wrapText="1"/>
    </xf>
    <xf numFmtId="0" fontId="113" fillId="0" borderId="57" xfId="0" applyFont="1" applyBorder="1" applyAlignment="1">
      <alignment horizontal="center" vertical="center"/>
    </xf>
    <xf numFmtId="0" fontId="113" fillId="0" borderId="86" xfId="0" applyFont="1" applyBorder="1" applyAlignment="1">
      <alignment horizontal="center" vertical="center"/>
    </xf>
    <xf numFmtId="0" fontId="124" fillId="44" borderId="72" xfId="0" applyFont="1" applyFill="1" applyBorder="1" applyAlignment="1">
      <alignment horizontal="center" vertical="center"/>
    </xf>
    <xf numFmtId="0" fontId="124" fillId="44" borderId="73" xfId="0" applyFont="1" applyFill="1" applyBorder="1" applyAlignment="1">
      <alignment horizontal="center" vertical="center"/>
    </xf>
    <xf numFmtId="0" fontId="124" fillId="44" borderId="60" xfId="0" applyFont="1" applyFill="1" applyBorder="1" applyAlignment="1">
      <alignment horizontal="center" vertical="center"/>
    </xf>
    <xf numFmtId="0" fontId="124" fillId="44" borderId="100" xfId="0" applyFont="1" applyFill="1" applyBorder="1" applyAlignment="1">
      <alignment horizontal="center" vertical="center"/>
    </xf>
    <xf numFmtId="0" fontId="124" fillId="44" borderId="57" xfId="0" applyFont="1" applyFill="1" applyBorder="1" applyAlignment="1">
      <alignment horizontal="left" vertical="center" wrapText="1"/>
    </xf>
    <xf numFmtId="0" fontId="124" fillId="44" borderId="52" xfId="0" applyFont="1" applyFill="1" applyBorder="1" applyAlignment="1">
      <alignment horizontal="left" vertical="center" wrapText="1"/>
    </xf>
    <xf numFmtId="0" fontId="124" fillId="44" borderId="53" xfId="0" applyFont="1" applyFill="1" applyBorder="1" applyAlignment="1">
      <alignment horizontal="left" vertical="center" wrapText="1"/>
    </xf>
    <xf numFmtId="0" fontId="124" fillId="44" borderId="59" xfId="0" applyFont="1" applyFill="1" applyBorder="1" applyAlignment="1">
      <alignment horizontal="left" vertical="center" wrapText="1"/>
    </xf>
    <xf numFmtId="0" fontId="124" fillId="44" borderId="76" xfId="0" applyFont="1" applyFill="1" applyBorder="1" applyAlignment="1">
      <alignment horizontal="left" vertical="center" wrapText="1"/>
    </xf>
    <xf numFmtId="0" fontId="124" fillId="44" borderId="77" xfId="0" applyFont="1" applyFill="1" applyBorder="1" applyAlignment="1">
      <alignment horizontal="left" vertical="center" wrapText="1"/>
    </xf>
    <xf numFmtId="0" fontId="113" fillId="0" borderId="65" xfId="0" applyFont="1" applyBorder="1" applyAlignment="1">
      <alignment horizontal="center" vertical="center" wrapText="1"/>
    </xf>
    <xf numFmtId="0" fontId="113" fillId="0" borderId="68" xfId="0" applyFont="1" applyBorder="1" applyAlignment="1">
      <alignment horizontal="center" vertical="center" wrapText="1"/>
    </xf>
    <xf numFmtId="0" fontId="113" fillId="0" borderId="70" xfId="0" applyFont="1" applyFill="1" applyBorder="1" applyAlignment="1">
      <alignment horizontal="center" vertical="center" wrapText="1"/>
    </xf>
    <xf numFmtId="0" fontId="113" fillId="0" borderId="99" xfId="0" applyFont="1" applyFill="1" applyBorder="1" applyAlignment="1">
      <alignment horizontal="center" vertical="center" wrapText="1"/>
    </xf>
    <xf numFmtId="0" fontId="117" fillId="37" borderId="27" xfId="0" applyFont="1" applyFill="1" applyBorder="1" applyAlignment="1">
      <alignment horizontal="center" vertical="center" textRotation="255" wrapText="1"/>
    </xf>
    <xf numFmtId="0" fontId="113" fillId="0" borderId="69" xfId="0" applyFont="1" applyBorder="1" applyAlignment="1">
      <alignment horizontal="center" vertical="center" wrapText="1"/>
    </xf>
    <xf numFmtId="0" fontId="113" fillId="0" borderId="99" xfId="0" applyFont="1" applyBorder="1" applyAlignment="1">
      <alignment horizontal="center" vertical="center" wrapText="1"/>
    </xf>
    <xf numFmtId="0" fontId="84" fillId="0" borderId="10" xfId="0" applyFont="1" applyBorder="1" applyAlignment="1">
      <alignment horizontal="center" vertical="center" wrapText="1"/>
    </xf>
    <xf numFmtId="0" fontId="109" fillId="0" borderId="71" xfId="0" applyFont="1" applyBorder="1" applyAlignment="1">
      <alignment horizontal="center" vertical="center" wrapText="1"/>
    </xf>
    <xf numFmtId="0" fontId="113" fillId="0" borderId="75" xfId="0" applyFont="1" applyBorder="1" applyAlignment="1">
      <alignment horizontal="center" vertical="center" wrapText="1"/>
    </xf>
    <xf numFmtId="0" fontId="113" fillId="0" borderId="49" xfId="0" applyFont="1" applyBorder="1" applyAlignment="1">
      <alignment horizontal="center" vertical="center" wrapText="1"/>
    </xf>
    <xf numFmtId="0" fontId="84" fillId="0" borderId="13" xfId="0" applyFont="1" applyBorder="1" applyAlignment="1">
      <alignment horizontal="center" vertical="center" wrapText="1"/>
    </xf>
    <xf numFmtId="0" fontId="84" fillId="0" borderId="12" xfId="0" applyFont="1" applyBorder="1" applyAlignment="1">
      <alignment horizontal="center" vertical="center" wrapText="1"/>
    </xf>
    <xf numFmtId="0" fontId="144" fillId="0" borderId="98" xfId="0" applyFont="1" applyBorder="1" applyAlignment="1">
      <alignment horizontal="center" vertical="center" wrapText="1"/>
    </xf>
    <xf numFmtId="0" fontId="144" fillId="0" borderId="94" xfId="0" applyFont="1" applyBorder="1" applyAlignment="1">
      <alignment horizontal="center" vertical="center" wrapText="1"/>
    </xf>
    <xf numFmtId="0" fontId="144" fillId="0" borderId="96" xfId="0" applyFont="1" applyBorder="1" applyAlignment="1">
      <alignment horizontal="center" vertical="center" wrapText="1"/>
    </xf>
    <xf numFmtId="0" fontId="101" fillId="37" borderId="57" xfId="0" applyFont="1" applyFill="1" applyBorder="1" applyAlignment="1">
      <alignment horizontal="left" vertical="center" wrapText="1"/>
    </xf>
    <xf numFmtId="0" fontId="142" fillId="37" borderId="59" xfId="0" applyFont="1" applyFill="1" applyBorder="1" applyAlignment="1">
      <alignment horizontal="left" vertical="center" wrapText="1"/>
    </xf>
    <xf numFmtId="0" fontId="142" fillId="37" borderId="76" xfId="0" applyFont="1" applyFill="1" applyBorder="1" applyAlignment="1">
      <alignment horizontal="left" vertical="center" wrapText="1"/>
    </xf>
    <xf numFmtId="0" fontId="142" fillId="37" borderId="77" xfId="0" applyFont="1" applyFill="1" applyBorder="1" applyAlignment="1">
      <alignment horizontal="left" vertical="center" wrapText="1"/>
    </xf>
    <xf numFmtId="0" fontId="143" fillId="0" borderId="61" xfId="0" applyFont="1" applyBorder="1" applyAlignment="1">
      <alignment horizontal="center" vertical="center" wrapText="1"/>
    </xf>
    <xf numFmtId="0" fontId="143" fillId="0" borderId="36" xfId="0" applyFont="1" applyBorder="1" applyAlignment="1">
      <alignment horizontal="center" vertical="center" wrapText="1"/>
    </xf>
    <xf numFmtId="0" fontId="143" fillId="0" borderId="37" xfId="0" applyFont="1" applyBorder="1" applyAlignment="1">
      <alignment horizontal="center" vertical="center" wrapText="1"/>
    </xf>
    <xf numFmtId="0" fontId="143" fillId="0" borderId="0" xfId="0" applyFont="1" applyAlignment="1">
      <alignment horizontal="center" vertical="center" wrapText="1"/>
    </xf>
    <xf numFmtId="0" fontId="143" fillId="0" borderId="98" xfId="0" applyFont="1" applyBorder="1" applyAlignment="1">
      <alignment horizontal="center" vertical="center" wrapText="1"/>
    </xf>
    <xf numFmtId="0" fontId="143" fillId="0" borderId="94" xfId="0" applyFont="1" applyBorder="1" applyAlignment="1">
      <alignment horizontal="center" vertical="center" wrapText="1"/>
    </xf>
    <xf numFmtId="49" fontId="113" fillId="0" borderId="10" xfId="0" applyNumberFormat="1" applyFont="1" applyBorder="1" applyAlignment="1">
      <alignment horizontal="center" vertical="center"/>
    </xf>
    <xf numFmtId="49" fontId="113" fillId="0" borderId="10" xfId="0" applyNumberFormat="1" applyFont="1" applyFill="1" applyBorder="1" applyAlignment="1">
      <alignment horizontal="center" vertical="center" wrapText="1"/>
    </xf>
    <xf numFmtId="49" fontId="113" fillId="0" borderId="13" xfId="0" applyNumberFormat="1" applyFont="1" applyBorder="1" applyAlignment="1">
      <alignment horizontal="center" vertical="center" wrapText="1"/>
    </xf>
    <xf numFmtId="49" fontId="113" fillId="0" borderId="12" xfId="0" applyNumberFormat="1" applyFont="1" applyBorder="1" applyAlignment="1">
      <alignment horizontal="center" vertical="center" wrapText="1"/>
    </xf>
    <xf numFmtId="0" fontId="119" fillId="37" borderId="32" xfId="0" applyFont="1" applyFill="1" applyBorder="1" applyAlignment="1">
      <alignment horizontal="center" vertical="center" textRotation="255" wrapText="1"/>
    </xf>
    <xf numFmtId="0" fontId="119" fillId="37" borderId="33" xfId="0" applyFont="1" applyFill="1" applyBorder="1" applyAlignment="1">
      <alignment horizontal="center" vertical="center" textRotation="255" wrapText="1"/>
    </xf>
    <xf numFmtId="0" fontId="119" fillId="37" borderId="35" xfId="0" applyFont="1" applyFill="1" applyBorder="1" applyAlignment="1">
      <alignment horizontal="center" vertical="center" textRotation="255" wrapText="1"/>
    </xf>
    <xf numFmtId="0" fontId="134" fillId="37" borderId="32" xfId="0" applyFont="1" applyFill="1" applyBorder="1" applyAlignment="1">
      <alignment horizontal="center" vertical="center" textRotation="255" wrapText="1"/>
    </xf>
    <xf numFmtId="0" fontId="134" fillId="37" borderId="33" xfId="0" applyFont="1" applyFill="1" applyBorder="1" applyAlignment="1">
      <alignment horizontal="center" vertical="center" textRotation="255" wrapText="1"/>
    </xf>
    <xf numFmtId="0" fontId="134" fillId="37" borderId="35" xfId="0" applyFont="1" applyFill="1" applyBorder="1" applyAlignment="1">
      <alignment horizontal="center" vertical="center" textRotation="255" wrapText="1"/>
    </xf>
    <xf numFmtId="166" fontId="111" fillId="0" borderId="65" xfId="0" applyNumberFormat="1" applyFont="1" applyFill="1" applyBorder="1" applyAlignment="1">
      <alignment horizontal="center" vertical="center"/>
    </xf>
    <xf numFmtId="166" fontId="111" fillId="0" borderId="71" xfId="0" applyNumberFormat="1" applyFont="1" applyFill="1" applyBorder="1" applyAlignment="1">
      <alignment horizontal="center" vertical="center"/>
    </xf>
    <xf numFmtId="166" fontId="113" fillId="0" borderId="49" xfId="0" applyNumberFormat="1" applyFont="1" applyBorder="1" applyAlignment="1">
      <alignment horizontal="center" vertical="center"/>
    </xf>
    <xf numFmtId="166" fontId="113" fillId="0" borderId="65" xfId="0" applyNumberFormat="1" applyFont="1" applyFill="1" applyBorder="1" applyAlignment="1">
      <alignment horizontal="center" vertical="center"/>
    </xf>
    <xf numFmtId="166" fontId="113" fillId="0" borderId="71" xfId="0" applyNumberFormat="1" applyFont="1" applyFill="1" applyBorder="1" applyAlignment="1">
      <alignment horizontal="center" vertical="center"/>
    </xf>
    <xf numFmtId="166" fontId="113" fillId="0" borderId="69" xfId="0" applyNumberFormat="1" applyFont="1" applyFill="1" applyBorder="1" applyAlignment="1">
      <alignment horizontal="center" vertical="center"/>
    </xf>
    <xf numFmtId="166" fontId="113" fillId="0" borderId="68" xfId="0" applyNumberFormat="1" applyFont="1" applyFill="1" applyBorder="1" applyAlignment="1">
      <alignment horizontal="center" vertical="center"/>
    </xf>
    <xf numFmtId="166" fontId="111" fillId="0" borderId="70" xfId="0" applyNumberFormat="1" applyFont="1" applyFill="1" applyBorder="1" applyAlignment="1">
      <alignment horizontal="center" vertical="center" wrapText="1"/>
    </xf>
    <xf numFmtId="166" fontId="111" fillId="0" borderId="71" xfId="0" applyNumberFormat="1" applyFont="1" applyFill="1" applyBorder="1" applyAlignment="1">
      <alignment horizontal="center" vertical="center" wrapText="1"/>
    </xf>
    <xf numFmtId="166" fontId="111" fillId="0" borderId="68" xfId="0" applyNumberFormat="1" applyFont="1" applyFill="1" applyBorder="1" applyAlignment="1">
      <alignment horizontal="center" vertical="center" wrapText="1"/>
    </xf>
    <xf numFmtId="0" fontId="103" fillId="37" borderId="26" xfId="0" applyFont="1" applyFill="1" applyBorder="1" applyAlignment="1">
      <alignment horizontal="center" vertical="center" textRotation="255" wrapText="1"/>
    </xf>
    <xf numFmtId="0" fontId="103" fillId="37" borderId="0" xfId="0" applyFont="1" applyFill="1" applyAlignment="1">
      <alignment horizontal="center" vertical="center" textRotation="255" wrapText="1"/>
    </xf>
    <xf numFmtId="0" fontId="103" fillId="37" borderId="28" xfId="0" applyFont="1" applyFill="1" applyBorder="1" applyAlignment="1">
      <alignment horizontal="center" vertical="center" textRotation="255" wrapText="1"/>
    </xf>
    <xf numFmtId="0" fontId="103" fillId="37" borderId="94" xfId="0" applyFont="1" applyFill="1" applyBorder="1" applyAlignment="1">
      <alignment horizontal="center" vertical="center" textRotation="255" wrapText="1"/>
    </xf>
    <xf numFmtId="0" fontId="103" fillId="37" borderId="96" xfId="0" applyFont="1" applyFill="1" applyBorder="1" applyAlignment="1">
      <alignment horizontal="center" vertical="center" textRotation="255" wrapText="1"/>
    </xf>
    <xf numFmtId="166" fontId="129" fillId="0" borderId="70" xfId="0" applyNumberFormat="1" applyFont="1" applyFill="1" applyBorder="1" applyAlignment="1">
      <alignment horizontal="center" vertical="center" wrapText="1"/>
    </xf>
    <xf numFmtId="166" fontId="129" fillId="0" borderId="71" xfId="0" applyNumberFormat="1" applyFont="1" applyFill="1" applyBorder="1" applyAlignment="1">
      <alignment horizontal="center" vertical="center" wrapText="1"/>
    </xf>
    <xf numFmtId="166" fontId="129" fillId="0" borderId="69" xfId="0" applyNumberFormat="1" applyFont="1" applyFill="1" applyBorder="1" applyAlignment="1">
      <alignment horizontal="center" vertical="center" wrapText="1"/>
    </xf>
    <xf numFmtId="166" fontId="129" fillId="0" borderId="49" xfId="0" applyNumberFormat="1" applyFont="1" applyFill="1" applyBorder="1" applyAlignment="1">
      <alignment horizontal="center" vertical="center" wrapText="1"/>
    </xf>
    <xf numFmtId="0" fontId="141" fillId="0" borderId="49" xfId="0" applyFont="1" applyBorder="1" applyAlignment="1">
      <alignment horizontal="center" vertical="center"/>
    </xf>
    <xf numFmtId="0" fontId="141" fillId="0" borderId="66" xfId="0" applyFont="1" applyBorder="1" applyAlignment="1">
      <alignment horizontal="center" vertical="center"/>
    </xf>
    <xf numFmtId="0" fontId="104" fillId="0" borderId="49" xfId="0" applyFont="1" applyBorder="1" applyAlignment="1">
      <alignment horizontal="center" vertical="center"/>
    </xf>
    <xf numFmtId="0" fontId="104" fillId="0" borderId="66" xfId="0" applyFont="1" applyBorder="1" applyAlignment="1">
      <alignment horizontal="center" vertical="center"/>
    </xf>
    <xf numFmtId="0" fontId="104" fillId="0" borderId="65" xfId="0" quotePrefix="1" applyFont="1" applyBorder="1" applyAlignment="1">
      <alignment horizontal="center" vertical="center"/>
    </xf>
    <xf numFmtId="0" fontId="104" fillId="0" borderId="69" xfId="0" quotePrefix="1" applyFont="1" applyBorder="1" applyAlignment="1">
      <alignment horizontal="center" vertical="center"/>
    </xf>
    <xf numFmtId="0" fontId="59" fillId="44" borderId="57" xfId="0" applyFont="1" applyFill="1" applyBorder="1" applyAlignment="1">
      <alignment horizontal="left" vertical="center" wrapText="1"/>
    </xf>
    <xf numFmtId="0" fontId="68" fillId="0" borderId="0" xfId="0" applyFont="1" applyAlignment="1">
      <alignment horizontal="left" vertical="center" wrapText="1"/>
    </xf>
    <xf numFmtId="0" fontId="67" fillId="39" borderId="10" xfId="0" applyFont="1" applyFill="1" applyBorder="1" applyAlignment="1">
      <alignment horizontal="center" vertical="center" wrapText="1"/>
    </xf>
    <xf numFmtId="0" fontId="67" fillId="39" borderId="13" xfId="0" applyFont="1" applyFill="1" applyBorder="1" applyAlignment="1">
      <alignment horizontal="center" vertical="center" wrapText="1"/>
    </xf>
    <xf numFmtId="0" fontId="67" fillId="39" borderId="18" xfId="0" applyFont="1" applyFill="1" applyBorder="1" applyAlignment="1">
      <alignment horizontal="center" vertical="center" wrapText="1"/>
    </xf>
    <xf numFmtId="0" fontId="67" fillId="39" borderId="12" xfId="0" applyFont="1" applyFill="1" applyBorder="1" applyAlignment="1">
      <alignment horizontal="center" vertical="center" wrapText="1"/>
    </xf>
    <xf numFmtId="0" fontId="59" fillId="37" borderId="59" xfId="0" applyFont="1" applyFill="1" applyBorder="1" applyAlignment="1">
      <alignment horizontal="left" vertical="center" wrapText="1"/>
    </xf>
    <xf numFmtId="0" fontId="101" fillId="44" borderId="57" xfId="0" applyFont="1" applyFill="1" applyBorder="1" applyAlignment="1">
      <alignment horizontal="left" vertical="center" wrapText="1"/>
    </xf>
    <xf numFmtId="0" fontId="101" fillId="44" borderId="52" xfId="0" applyFont="1" applyFill="1" applyBorder="1" applyAlignment="1">
      <alignment horizontal="left" vertical="center" wrapText="1"/>
    </xf>
    <xf numFmtId="0" fontId="101" fillId="44" borderId="53" xfId="0" applyFont="1" applyFill="1" applyBorder="1" applyAlignment="1">
      <alignment horizontal="left" vertical="center" wrapText="1"/>
    </xf>
    <xf numFmtId="0" fontId="107" fillId="0" borderId="75" xfId="0" applyFont="1" applyBorder="1" applyAlignment="1">
      <alignment horizontal="center" vertical="center"/>
    </xf>
    <xf numFmtId="0" fontId="107" fillId="0" borderId="71" xfId="0" applyFont="1" applyBorder="1" applyAlignment="1">
      <alignment horizontal="center" vertical="center"/>
    </xf>
    <xf numFmtId="0" fontId="107" fillId="0" borderId="66" xfId="0" applyFont="1" applyBorder="1" applyAlignment="1">
      <alignment horizontal="center" vertical="center"/>
    </xf>
    <xf numFmtId="0" fontId="107" fillId="0" borderId="70" xfId="0" applyFont="1" applyBorder="1" applyAlignment="1">
      <alignment horizontal="center" vertical="center"/>
    </xf>
    <xf numFmtId="0" fontId="107" fillId="0" borderId="68" xfId="0" applyFont="1" applyBorder="1" applyAlignment="1">
      <alignment horizontal="center" vertical="center"/>
    </xf>
    <xf numFmtId="166" fontId="113" fillId="0" borderId="89" xfId="0" applyNumberFormat="1" applyFont="1" applyBorder="1" applyAlignment="1">
      <alignment horizontal="center" vertical="center" wrapText="1"/>
    </xf>
    <xf numFmtId="166" fontId="113" fillId="0" borderId="91" xfId="0" applyNumberFormat="1" applyFont="1" applyBorder="1" applyAlignment="1">
      <alignment horizontal="center" vertical="center" wrapText="1"/>
    </xf>
    <xf numFmtId="0" fontId="177" fillId="0" borderId="57" xfId="0" applyFont="1" applyBorder="1" applyAlignment="1">
      <alignment horizontal="center" vertical="center" wrapText="1"/>
    </xf>
    <xf numFmtId="0" fontId="177" fillId="0" borderId="86" xfId="0" applyFont="1" applyBorder="1" applyAlignment="1">
      <alignment horizontal="center" vertical="center" wrapText="1"/>
    </xf>
    <xf numFmtId="0" fontId="107" fillId="0" borderId="49" xfId="0" applyFont="1" applyBorder="1" applyAlignment="1">
      <alignment horizontal="center" vertical="center"/>
    </xf>
    <xf numFmtId="0" fontId="129" fillId="0" borderId="70" xfId="0" applyFont="1" applyBorder="1" applyAlignment="1">
      <alignment horizontal="center" vertical="center"/>
    </xf>
    <xf numFmtId="0" fontId="129" fillId="0" borderId="68" xfId="0" applyFont="1" applyBorder="1" applyAlignment="1">
      <alignment horizontal="center" vertical="center"/>
    </xf>
    <xf numFmtId="0" fontId="107" fillId="0" borderId="60" xfId="0" applyFont="1" applyBorder="1" applyAlignment="1">
      <alignment horizontal="center" vertical="center" wrapText="1"/>
    </xf>
    <xf numFmtId="0" fontId="107" fillId="0" borderId="67" xfId="0" applyFont="1" applyBorder="1" applyAlignment="1">
      <alignment horizontal="center" vertical="center" wrapText="1"/>
    </xf>
    <xf numFmtId="0" fontId="107" fillId="0" borderId="100" xfId="0" applyFont="1" applyBorder="1" applyAlignment="1">
      <alignment horizontal="center" vertical="center" wrapText="1"/>
    </xf>
    <xf numFmtId="0" fontId="142" fillId="37" borderId="57" xfId="0" applyFont="1" applyFill="1" applyBorder="1" applyAlignment="1">
      <alignment horizontal="left" vertical="center" wrapText="1"/>
    </xf>
    <xf numFmtId="0" fontId="142" fillId="37" borderId="52" xfId="0" applyFont="1" applyFill="1" applyBorder="1" applyAlignment="1">
      <alignment horizontal="left" vertical="center" wrapText="1"/>
    </xf>
    <xf numFmtId="0" fontId="142" fillId="37" borderId="53" xfId="0" applyFont="1" applyFill="1" applyBorder="1" applyAlignment="1">
      <alignment horizontal="left" vertical="center" wrapText="1"/>
    </xf>
    <xf numFmtId="0" fontId="177" fillId="0" borderId="98" xfId="0" applyFont="1" applyBorder="1" applyAlignment="1">
      <alignment horizontal="center" vertical="center" wrapText="1"/>
    </xf>
    <xf numFmtId="0" fontId="177" fillId="0" borderId="97" xfId="0" applyFont="1" applyBorder="1" applyAlignment="1">
      <alignment horizontal="center" vertical="center" wrapText="1"/>
    </xf>
    <xf numFmtId="0" fontId="101" fillId="44" borderId="59" xfId="0" applyFont="1" applyFill="1" applyBorder="1" applyAlignment="1">
      <alignment horizontal="left" vertical="center" wrapText="1"/>
    </xf>
    <xf numFmtId="0" fontId="101" fillId="44" borderId="76" xfId="0" applyFont="1" applyFill="1" applyBorder="1" applyAlignment="1">
      <alignment horizontal="left" vertical="center" wrapText="1"/>
    </xf>
    <xf numFmtId="0" fontId="101" fillId="44" borderId="77" xfId="0" applyFont="1" applyFill="1" applyBorder="1" applyAlignment="1">
      <alignment horizontal="left" vertical="center" wrapText="1"/>
    </xf>
    <xf numFmtId="0" fontId="111" fillId="0" borderId="68" xfId="0" applyFont="1" applyBorder="1" applyAlignment="1">
      <alignment horizontal="center" vertical="center"/>
    </xf>
    <xf numFmtId="49" fontId="113" fillId="46" borderId="61" xfId="0" applyNumberFormat="1" applyFont="1" applyFill="1" applyBorder="1" applyAlignment="1">
      <alignment horizontal="center" vertical="center" wrapText="1"/>
    </xf>
    <xf numFmtId="49" fontId="113" fillId="46" borderId="90" xfId="0" applyNumberFormat="1" applyFont="1" applyFill="1" applyBorder="1" applyAlignment="1">
      <alignment horizontal="center" vertical="center" wrapText="1"/>
    </xf>
    <xf numFmtId="49" fontId="113" fillId="46" borderId="37" xfId="0" applyNumberFormat="1" applyFont="1" applyFill="1" applyBorder="1" applyAlignment="1">
      <alignment horizontal="center" vertical="center" wrapText="1"/>
    </xf>
    <xf numFmtId="49" fontId="113" fillId="46" borderId="21" xfId="0" applyNumberFormat="1" applyFont="1" applyFill="1" applyBorder="1" applyAlignment="1">
      <alignment horizontal="center" vertical="center" wrapText="1"/>
    </xf>
    <xf numFmtId="49" fontId="113" fillId="0" borderId="61" xfId="0" applyNumberFormat="1" applyFont="1" applyFill="1" applyBorder="1" applyAlignment="1">
      <alignment horizontal="center" vertical="center" wrapText="1"/>
    </xf>
    <xf numFmtId="49" fontId="113" fillId="0" borderId="90" xfId="0" applyNumberFormat="1" applyFont="1" applyFill="1" applyBorder="1" applyAlignment="1">
      <alignment horizontal="center" vertical="center" wrapText="1"/>
    </xf>
    <xf numFmtId="49" fontId="113" fillId="0" borderId="58" xfId="0" applyNumberFormat="1" applyFont="1" applyBorder="1" applyAlignment="1">
      <alignment horizontal="center" vertical="center" wrapText="1"/>
    </xf>
    <xf numFmtId="166" fontId="129" fillId="0" borderId="65" xfId="0" applyNumberFormat="1" applyFont="1" applyFill="1" applyBorder="1" applyAlignment="1">
      <alignment horizontal="center" vertical="center" wrapText="1"/>
    </xf>
    <xf numFmtId="166" fontId="129" fillId="0" borderId="71" xfId="0" applyNumberFormat="1" applyFont="1" applyFill="1" applyBorder="1" applyAlignment="1">
      <alignment horizontal="center" vertical="center"/>
    </xf>
    <xf numFmtId="166" fontId="129" fillId="0" borderId="69" xfId="0" applyNumberFormat="1" applyFont="1" applyFill="1" applyBorder="1" applyAlignment="1">
      <alignment horizontal="center" vertical="center"/>
    </xf>
    <xf numFmtId="166" fontId="129" fillId="0" borderId="68" xfId="0" applyNumberFormat="1" applyFont="1" applyFill="1" applyBorder="1" applyAlignment="1">
      <alignment horizontal="center" vertical="center"/>
    </xf>
    <xf numFmtId="166" fontId="111" fillId="0" borderId="70" xfId="0" applyNumberFormat="1" applyFont="1" applyBorder="1" applyAlignment="1">
      <alignment horizontal="center" vertical="center"/>
    </xf>
    <xf numFmtId="166" fontId="111" fillId="0" borderId="71" xfId="0" applyNumberFormat="1" applyFont="1" applyBorder="1" applyAlignment="1">
      <alignment horizontal="center" vertical="center"/>
    </xf>
    <xf numFmtId="166" fontId="111" fillId="0" borderId="69" xfId="0" applyNumberFormat="1" applyFont="1" applyBorder="1" applyAlignment="1">
      <alignment horizontal="center" vertical="center"/>
    </xf>
    <xf numFmtId="166" fontId="111" fillId="0" borderId="65" xfId="0" applyNumberFormat="1" applyFont="1" applyBorder="1" applyAlignment="1">
      <alignment horizontal="center" vertical="center"/>
    </xf>
    <xf numFmtId="0" fontId="200" fillId="39" borderId="65" xfId="0" quotePrefix="1" applyFont="1" applyFill="1" applyBorder="1" applyAlignment="1">
      <alignment horizontal="center" vertical="center" wrapText="1"/>
    </xf>
    <xf numFmtId="0" fontId="200" fillId="39" borderId="71" xfId="0" applyFont="1" applyFill="1" applyBorder="1" applyAlignment="1">
      <alignment horizontal="center" vertical="center" wrapText="1"/>
    </xf>
    <xf numFmtId="0" fontId="200" fillId="39" borderId="71" xfId="0" quotePrefix="1" applyFont="1" applyFill="1" applyBorder="1" applyAlignment="1">
      <alignment horizontal="center" vertical="center" wrapText="1"/>
    </xf>
    <xf numFmtId="0" fontId="200" fillId="39" borderId="69" xfId="0" quotePrefix="1" applyFont="1" applyFill="1" applyBorder="1" applyAlignment="1">
      <alignment horizontal="center" vertical="center" wrapText="1"/>
    </xf>
    <xf numFmtId="0" fontId="200" fillId="39" borderId="49" xfId="0" quotePrefix="1" applyFont="1" applyFill="1" applyBorder="1" applyAlignment="1">
      <alignment horizontal="center" vertical="center" wrapText="1"/>
    </xf>
    <xf numFmtId="0" fontId="200" fillId="39" borderId="49" xfId="0" applyFont="1" applyFill="1" applyBorder="1" applyAlignment="1">
      <alignment horizontal="center" vertical="center" wrapText="1"/>
    </xf>
    <xf numFmtId="0" fontId="200" fillId="39" borderId="68" xfId="0" applyFont="1" applyFill="1" applyBorder="1" applyAlignment="1">
      <alignment horizontal="center" vertical="center" wrapText="1"/>
    </xf>
    <xf numFmtId="0" fontId="130" fillId="37" borderId="35" xfId="0" applyFont="1" applyFill="1" applyBorder="1" applyAlignment="1">
      <alignment horizontal="center" vertical="center" textRotation="255" wrapText="1"/>
    </xf>
    <xf numFmtId="166" fontId="193" fillId="0" borderId="0" xfId="0" applyNumberFormat="1" applyFont="1" applyAlignment="1">
      <alignment horizontal="center"/>
    </xf>
    <xf numFmtId="0" fontId="111" fillId="39" borderId="70" xfId="0" quotePrefix="1" applyFont="1" applyFill="1" applyBorder="1" applyAlignment="1">
      <alignment horizontal="center" vertical="center" wrapText="1"/>
    </xf>
    <xf numFmtId="0" fontId="111" fillId="39" borderId="71" xfId="0" quotePrefix="1" applyFont="1" applyFill="1" applyBorder="1" applyAlignment="1">
      <alignment horizontal="center" vertical="center" wrapText="1"/>
    </xf>
    <xf numFmtId="0" fontId="111" fillId="39" borderId="99" xfId="0" quotePrefix="1" applyFont="1" applyFill="1" applyBorder="1" applyAlignment="1">
      <alignment horizontal="center" vertical="center" wrapText="1"/>
    </xf>
    <xf numFmtId="0" fontId="131" fillId="37" borderId="60" xfId="0" applyFont="1" applyFill="1" applyBorder="1" applyAlignment="1">
      <alignment horizontal="center" vertical="center"/>
    </xf>
    <xf numFmtId="0" fontId="131" fillId="37" borderId="100" xfId="0" applyFont="1" applyFill="1" applyBorder="1" applyAlignment="1">
      <alignment horizontal="center" vertical="center"/>
    </xf>
    <xf numFmtId="0" fontId="76" fillId="37" borderId="57" xfId="0" applyFont="1" applyFill="1" applyBorder="1" applyAlignment="1">
      <alignment horizontal="left" vertical="center" wrapText="1"/>
    </xf>
    <xf numFmtId="0" fontId="124" fillId="37" borderId="52" xfId="0" applyFont="1" applyFill="1" applyBorder="1" applyAlignment="1">
      <alignment horizontal="left" vertical="center" wrapText="1"/>
    </xf>
    <xf numFmtId="0" fontId="124" fillId="37" borderId="53" xfId="0" applyFont="1" applyFill="1" applyBorder="1" applyAlignment="1">
      <alignment horizontal="left" vertical="center" wrapText="1"/>
    </xf>
    <xf numFmtId="0" fontId="124" fillId="37" borderId="76" xfId="0" applyFont="1" applyFill="1" applyBorder="1" applyAlignment="1">
      <alignment horizontal="left" vertical="center" wrapText="1"/>
    </xf>
    <xf numFmtId="0" fontId="124" fillId="37" borderId="77" xfId="0" applyFont="1" applyFill="1" applyBorder="1" applyAlignment="1">
      <alignment horizontal="left" vertical="center" wrapText="1"/>
    </xf>
    <xf numFmtId="0" fontId="107" fillId="39" borderId="71" xfId="0" quotePrefix="1" applyFont="1" applyFill="1" applyBorder="1" applyAlignment="1">
      <alignment horizontal="center" vertical="center" wrapText="1"/>
    </xf>
    <xf numFmtId="0" fontId="107" fillId="39" borderId="69" xfId="0" quotePrefix="1" applyFont="1" applyFill="1" applyBorder="1" applyAlignment="1">
      <alignment horizontal="center" vertical="center" wrapText="1"/>
    </xf>
    <xf numFmtId="0" fontId="130" fillId="37" borderId="32" xfId="0" applyFont="1" applyFill="1" applyBorder="1" applyAlignment="1">
      <alignment textRotation="255" wrapText="1"/>
    </xf>
    <xf numFmtId="0" fontId="130" fillId="37" borderId="33" xfId="0" applyFont="1" applyFill="1" applyBorder="1" applyAlignment="1">
      <alignment textRotation="255" wrapText="1"/>
    </xf>
    <xf numFmtId="0" fontId="130" fillId="37" borderId="35" xfId="0" applyFont="1" applyFill="1" applyBorder="1" applyAlignment="1">
      <alignment textRotation="255" wrapText="1"/>
    </xf>
    <xf numFmtId="0" fontId="198" fillId="39" borderId="70" xfId="0" applyFont="1" applyFill="1" applyBorder="1" applyAlignment="1">
      <alignment horizontal="center" vertical="center" wrapText="1"/>
    </xf>
    <xf numFmtId="0" fontId="198" fillId="39" borderId="71" xfId="0" applyFont="1" applyFill="1" applyBorder="1" applyAlignment="1">
      <alignment horizontal="center" vertical="center" wrapText="1"/>
    </xf>
    <xf numFmtId="0" fontId="198" fillId="39" borderId="68" xfId="0" applyFont="1" applyFill="1" applyBorder="1" applyAlignment="1">
      <alignment horizontal="center" vertical="center" wrapText="1"/>
    </xf>
    <xf numFmtId="0" fontId="107" fillId="39" borderId="49" xfId="0" quotePrefix="1" applyFont="1" applyFill="1" applyBorder="1" applyAlignment="1">
      <alignment horizontal="center" vertical="center" wrapText="1"/>
    </xf>
    <xf numFmtId="0" fontId="107" fillId="39" borderId="49" xfId="0" applyFont="1" applyFill="1" applyBorder="1" applyAlignment="1">
      <alignment horizontal="center" vertical="center" wrapText="1"/>
    </xf>
    <xf numFmtId="0" fontId="103" fillId="37" borderId="32" xfId="0" applyFont="1" applyFill="1" applyBorder="1" applyAlignment="1">
      <alignment vertical="center" textRotation="255" wrapText="1"/>
    </xf>
    <xf numFmtId="0" fontId="103" fillId="37" borderId="33" xfId="0" applyFont="1" applyFill="1" applyBorder="1" applyAlignment="1">
      <alignment vertical="center" textRotation="255" wrapText="1"/>
    </xf>
    <xf numFmtId="0" fontId="103" fillId="37" borderId="35" xfId="0" applyFont="1" applyFill="1" applyBorder="1" applyAlignment="1">
      <alignment vertical="center" textRotation="255" wrapText="1"/>
    </xf>
    <xf numFmtId="0" fontId="75" fillId="37" borderId="57" xfId="0" applyFont="1" applyFill="1" applyBorder="1" applyAlignment="1">
      <alignment horizontal="left" vertical="center" wrapText="1"/>
    </xf>
    <xf numFmtId="0" fontId="131" fillId="37" borderId="52" xfId="0" applyFont="1" applyFill="1" applyBorder="1" applyAlignment="1">
      <alignment horizontal="left" vertical="center" wrapText="1"/>
    </xf>
    <xf numFmtId="0" fontId="131" fillId="37" borderId="53" xfId="0" applyFont="1" applyFill="1" applyBorder="1" applyAlignment="1">
      <alignment horizontal="left" vertical="center" wrapText="1"/>
    </xf>
    <xf numFmtId="0" fontId="107" fillId="39" borderId="65" xfId="0" quotePrefix="1" applyFont="1" applyFill="1" applyBorder="1" applyAlignment="1">
      <alignment horizontal="center" vertical="center" wrapText="1"/>
    </xf>
    <xf numFmtId="0" fontId="107" fillId="39" borderId="71" xfId="0" applyFont="1" applyFill="1" applyBorder="1" applyAlignment="1">
      <alignment horizontal="center" vertical="center" wrapText="1"/>
    </xf>
    <xf numFmtId="0" fontId="200" fillId="39" borderId="70" xfId="0" applyFont="1" applyFill="1" applyBorder="1" applyAlignment="1">
      <alignment horizontal="center" vertical="center" wrapText="1"/>
    </xf>
    <xf numFmtId="0" fontId="103" fillId="37" borderId="32" xfId="0" applyFont="1" applyFill="1" applyBorder="1" applyAlignment="1">
      <alignment textRotation="255" wrapText="1"/>
    </xf>
    <xf numFmtId="0" fontId="103" fillId="37" borderId="33" xfId="0" applyFont="1" applyFill="1" applyBorder="1" applyAlignment="1">
      <alignment textRotation="255" wrapText="1"/>
    </xf>
    <xf numFmtId="0" fontId="103" fillId="37" borderId="35" xfId="0" applyFont="1" applyFill="1" applyBorder="1" applyAlignment="1">
      <alignment textRotation="255" wrapText="1"/>
    </xf>
    <xf numFmtId="0" fontId="107" fillId="0" borderId="99" xfId="0" applyFont="1" applyBorder="1" applyAlignment="1">
      <alignment horizontal="center" vertical="center" wrapText="1"/>
    </xf>
    <xf numFmtId="0" fontId="111" fillId="39" borderId="69" xfId="0" quotePrefix="1" applyFont="1" applyFill="1" applyBorder="1" applyAlignment="1">
      <alignment horizontal="center" vertical="center" wrapText="1"/>
    </xf>
    <xf numFmtId="0" fontId="107" fillId="39" borderId="75" xfId="0" applyFont="1" applyFill="1" applyBorder="1" applyAlignment="1">
      <alignment horizontal="center" vertical="center" wrapText="1"/>
    </xf>
    <xf numFmtId="0" fontId="107" fillId="39" borderId="70" xfId="0" applyFont="1" applyFill="1" applyBorder="1" applyAlignment="1">
      <alignment horizontal="center" vertical="center" wrapText="1"/>
    </xf>
    <xf numFmtId="0" fontId="107" fillId="39" borderId="68" xfId="0" applyFont="1" applyFill="1" applyBorder="1" applyAlignment="1">
      <alignment horizontal="center" vertical="center" wrapText="1"/>
    </xf>
    <xf numFmtId="0" fontId="107" fillId="39" borderId="69" xfId="0" applyFont="1" applyFill="1" applyBorder="1" applyAlignment="1">
      <alignment horizontal="center" vertical="center" wrapText="1"/>
    </xf>
    <xf numFmtId="0" fontId="107" fillId="39" borderId="99" xfId="0" applyFont="1" applyFill="1" applyBorder="1" applyAlignment="1">
      <alignment horizontal="center" vertical="center" wrapText="1"/>
    </xf>
    <xf numFmtId="0" fontId="200" fillId="39" borderId="99" xfId="0" applyFont="1" applyFill="1" applyBorder="1" applyAlignment="1">
      <alignment horizontal="center" vertical="center" wrapText="1"/>
    </xf>
    <xf numFmtId="0" fontId="67" fillId="39" borderId="13" xfId="0" applyFont="1" applyFill="1" applyBorder="1" applyAlignment="1">
      <alignment horizontal="left" vertical="center" wrapText="1"/>
    </xf>
    <xf numFmtId="0" fontId="67" fillId="39" borderId="18" xfId="0" applyFont="1" applyFill="1" applyBorder="1" applyAlignment="1">
      <alignment horizontal="left" vertical="center" wrapText="1"/>
    </xf>
    <xf numFmtId="0" fontId="67" fillId="39" borderId="12" xfId="0" applyFont="1" applyFill="1" applyBorder="1" applyAlignment="1">
      <alignment horizontal="left" vertical="center" wrapText="1"/>
    </xf>
    <xf numFmtId="0" fontId="67" fillId="39" borderId="13" xfId="0" applyFont="1" applyFill="1" applyBorder="1" applyAlignment="1">
      <alignment vertical="center" wrapText="1"/>
    </xf>
    <xf numFmtId="0" fontId="67" fillId="39" borderId="18" xfId="0" applyFont="1" applyFill="1" applyBorder="1" applyAlignment="1">
      <alignment vertical="center" wrapText="1"/>
    </xf>
    <xf numFmtId="0" fontId="67" fillId="39" borderId="12" xfId="0" applyFont="1" applyFill="1" applyBorder="1" applyAlignment="1">
      <alignment vertical="center" wrapText="1"/>
    </xf>
    <xf numFmtId="0" fontId="215" fillId="0" borderId="13" xfId="0" applyFont="1" applyBorder="1" applyAlignment="1">
      <alignment horizontal="center" vertical="center" wrapText="1"/>
    </xf>
    <xf numFmtId="0" fontId="215" fillId="0" borderId="12" xfId="0" applyFont="1" applyBorder="1" applyAlignment="1">
      <alignment horizontal="center" vertical="center" wrapText="1"/>
    </xf>
    <xf numFmtId="0" fontId="156" fillId="0" borderId="75" xfId="0" applyFont="1" applyBorder="1" applyAlignment="1">
      <alignment horizontal="center" vertical="center" wrapText="1"/>
    </xf>
    <xf numFmtId="0" fontId="156" fillId="0" borderId="49" xfId="0" applyFont="1" applyBorder="1" applyAlignment="1">
      <alignment horizontal="center" vertical="center" wrapText="1"/>
    </xf>
    <xf numFmtId="0" fontId="156" fillId="0" borderId="66" xfId="0" applyFont="1" applyBorder="1" applyAlignment="1">
      <alignment horizontal="center" vertical="center" wrapText="1"/>
    </xf>
    <xf numFmtId="0" fontId="156" fillId="0" borderId="70" xfId="0" applyFont="1" applyBorder="1" applyAlignment="1">
      <alignment horizontal="center" vertical="center" wrapText="1"/>
    </xf>
    <xf numFmtId="0" fontId="156" fillId="0" borderId="71" xfId="0" applyFont="1" applyBorder="1" applyAlignment="1">
      <alignment horizontal="center" vertical="center" wrapText="1"/>
    </xf>
    <xf numFmtId="0" fontId="156" fillId="0" borderId="68" xfId="0" applyFont="1" applyBorder="1" applyAlignment="1">
      <alignment horizontal="center" vertical="center" wrapText="1"/>
    </xf>
    <xf numFmtId="0" fontId="156" fillId="0" borderId="99" xfId="0" applyFont="1" applyBorder="1" applyAlignment="1">
      <alignment horizontal="center" vertical="center" wrapText="1"/>
    </xf>
    <xf numFmtId="0" fontId="156" fillId="0" borderId="65" xfId="0" applyFont="1" applyBorder="1" applyAlignment="1">
      <alignment horizontal="center" vertical="center" wrapText="1"/>
    </xf>
    <xf numFmtId="0" fontId="156" fillId="0" borderId="69" xfId="0" applyFont="1" applyBorder="1" applyAlignment="1">
      <alignment horizontal="center" vertical="center" wrapText="1"/>
    </xf>
    <xf numFmtId="0" fontId="156" fillId="0" borderId="70" xfId="0" quotePrefix="1" applyFont="1" applyBorder="1" applyAlignment="1">
      <alignment horizontal="center" vertical="center" wrapText="1"/>
    </xf>
    <xf numFmtId="0" fontId="156" fillId="0" borderId="68" xfId="0" quotePrefix="1" applyFont="1" applyBorder="1" applyAlignment="1">
      <alignment horizontal="center" vertical="center" wrapText="1"/>
    </xf>
    <xf numFmtId="0" fontId="156" fillId="0" borderId="70" xfId="0" applyFont="1" applyFill="1" applyBorder="1" applyAlignment="1">
      <alignment horizontal="center" vertical="center" wrapText="1"/>
    </xf>
    <xf numFmtId="0" fontId="156" fillId="0" borderId="71" xfId="0" applyFont="1" applyFill="1" applyBorder="1" applyAlignment="1">
      <alignment horizontal="center" vertical="center" wrapText="1"/>
    </xf>
    <xf numFmtId="0" fontId="156" fillId="0" borderId="99" xfId="0" applyFont="1" applyFill="1" applyBorder="1" applyAlignment="1">
      <alignment horizontal="center" vertical="center" wrapText="1"/>
    </xf>
    <xf numFmtId="0" fontId="27" fillId="43" borderId="13" xfId="0" applyFont="1" applyFill="1" applyBorder="1" applyAlignment="1">
      <alignment horizontal="center" vertical="center" wrapText="1"/>
    </xf>
    <xf numFmtId="0" fontId="27" fillId="43" borderId="18" xfId="0" applyFont="1" applyFill="1" applyBorder="1" applyAlignment="1">
      <alignment horizontal="center" vertical="center" wrapText="1"/>
    </xf>
    <xf numFmtId="0" fontId="27" fillId="43" borderId="12" xfId="0" applyFont="1" applyFill="1" applyBorder="1" applyAlignment="1">
      <alignment horizontal="center" vertical="center" wrapText="1"/>
    </xf>
    <xf numFmtId="0" fontId="0" fillId="46" borderId="13" xfId="0" applyFill="1" applyBorder="1" applyAlignment="1">
      <alignment horizontal="center" vertical="center"/>
    </xf>
    <xf numFmtId="0" fontId="0" fillId="46" borderId="18" xfId="0" applyFill="1" applyBorder="1" applyAlignment="1">
      <alignment horizontal="center" vertical="center"/>
    </xf>
    <xf numFmtId="0" fontId="0" fillId="46" borderId="12" xfId="0" applyFill="1" applyBorder="1" applyAlignment="1">
      <alignment horizontal="center" vertical="center"/>
    </xf>
    <xf numFmtId="0" fontId="27" fillId="46" borderId="13" xfId="0" applyFont="1" applyFill="1" applyBorder="1" applyAlignment="1">
      <alignment horizontal="center" vertical="center" wrapText="1"/>
    </xf>
    <xf numFmtId="0" fontId="27" fillId="46" borderId="18" xfId="0" applyFont="1" applyFill="1" applyBorder="1" applyAlignment="1">
      <alignment horizontal="center" vertical="center" wrapText="1"/>
    </xf>
    <xf numFmtId="0" fontId="27" fillId="46" borderId="12" xfId="0" applyFont="1" applyFill="1" applyBorder="1" applyAlignment="1">
      <alignment horizontal="center" vertical="center" wrapText="1"/>
    </xf>
    <xf numFmtId="0" fontId="0" fillId="43" borderId="14" xfId="0" applyFill="1" applyBorder="1" applyAlignment="1">
      <alignment horizontal="center" vertical="center" textRotation="255"/>
    </xf>
    <xf numFmtId="0" fontId="0" fillId="43" borderId="67" xfId="0" applyFill="1" applyBorder="1" applyAlignment="1">
      <alignment horizontal="center" vertical="center" textRotation="255"/>
    </xf>
    <xf numFmtId="0" fontId="0" fillId="43" borderId="16" xfId="0" applyFill="1" applyBorder="1" applyAlignment="1">
      <alignment horizontal="center" vertical="center" textRotation="255"/>
    </xf>
    <xf numFmtId="0" fontId="61" fillId="0" borderId="0" xfId="0" applyFont="1" applyBorder="1" applyAlignment="1">
      <alignment horizontal="left" wrapText="1"/>
    </xf>
    <xf numFmtId="0" fontId="62" fillId="0" borderId="0" xfId="0" applyFont="1" applyAlignment="1">
      <alignment wrapText="1"/>
    </xf>
    <xf numFmtId="0" fontId="13" fillId="0" borderId="0" xfId="0" applyFont="1" applyBorder="1" applyAlignment="1">
      <alignment horizontal="left" vertical="top" wrapText="1"/>
    </xf>
    <xf numFmtId="0" fontId="37" fillId="0" borderId="0" xfId="0" applyFont="1" applyAlignment="1">
      <alignment wrapText="1"/>
    </xf>
    <xf numFmtId="0" fontId="0" fillId="0" borderId="0" xfId="0" applyAlignment="1">
      <alignment wrapText="1"/>
    </xf>
    <xf numFmtId="0" fontId="13" fillId="0" borderId="0" xfId="0" applyFont="1" applyBorder="1" applyAlignment="1">
      <alignment wrapText="1"/>
    </xf>
    <xf numFmtId="0" fontId="0" fillId="0" borderId="0" xfId="0" applyAlignment="1"/>
    <xf numFmtId="0" fontId="13" fillId="0" borderId="0" xfId="0" applyFont="1" applyFill="1" applyBorder="1" applyAlignment="1">
      <alignment horizontal="left" wrapText="1"/>
    </xf>
    <xf numFmtId="0" fontId="20" fillId="4" borderId="14" xfId="46" applyBorder="1" applyAlignment="1">
      <alignment horizontal="center" wrapText="1"/>
    </xf>
    <xf numFmtId="0" fontId="20" fillId="4" borderId="16" xfId="46" applyBorder="1" applyAlignment="1">
      <alignment horizontal="center" wrapText="1"/>
    </xf>
    <xf numFmtId="0" fontId="20" fillId="4" borderId="13" xfId="46" applyBorder="1" applyAlignment="1">
      <alignment horizontal="center"/>
    </xf>
    <xf numFmtId="0" fontId="20" fillId="4" borderId="18" xfId="46" applyBorder="1" applyAlignment="1">
      <alignment horizontal="center"/>
    </xf>
    <xf numFmtId="0" fontId="20" fillId="4" borderId="12" xfId="46" applyBorder="1" applyAlignment="1">
      <alignment horizontal="center"/>
    </xf>
    <xf numFmtId="0" fontId="35" fillId="24" borderId="10" xfId="0" applyFont="1" applyFill="1" applyBorder="1" applyAlignment="1">
      <alignment horizontal="center" wrapText="1"/>
    </xf>
    <xf numFmtId="0" fontId="42" fillId="0" borderId="19" xfId="0" applyFont="1" applyBorder="1" applyAlignment="1">
      <alignment horizontal="center" wrapText="1"/>
    </xf>
    <xf numFmtId="0" fontId="61" fillId="0" borderId="0" xfId="0" applyFont="1" applyBorder="1" applyAlignment="1">
      <alignment wrapText="1"/>
    </xf>
    <xf numFmtId="0" fontId="10" fillId="25" borderId="10" xfId="0" applyFont="1" applyFill="1" applyBorder="1"/>
    <xf numFmtId="0" fontId="10" fillId="25" borderId="13" xfId="0" applyFont="1" applyFill="1" applyBorder="1"/>
    <xf numFmtId="0" fontId="10" fillId="25" borderId="12" xfId="0" applyFont="1" applyFill="1" applyBorder="1"/>
    <xf numFmtId="0" fontId="10" fillId="0" borderId="10" xfId="0" applyFont="1" applyBorder="1"/>
    <xf numFmtId="0" fontId="13" fillId="0" borderId="0" xfId="0" applyFont="1" applyAlignment="1">
      <alignment horizontal="left" wrapText="1"/>
    </xf>
    <xf numFmtId="0" fontId="224" fillId="35" borderId="13" xfId="0" applyFont="1" applyFill="1" applyBorder="1" applyAlignment="1">
      <alignment horizontal="center"/>
    </xf>
    <xf numFmtId="0" fontId="224" fillId="35" borderId="18" xfId="0" applyFont="1" applyFill="1" applyBorder="1" applyAlignment="1">
      <alignment horizontal="center"/>
    </xf>
    <xf numFmtId="0" fontId="224" fillId="35" borderId="12" xfId="0" applyFont="1" applyFill="1" applyBorder="1" applyAlignment="1">
      <alignment horizontal="center"/>
    </xf>
    <xf numFmtId="165" fontId="45" fillId="26" borderId="32" xfId="0" applyNumberFormat="1" applyFont="1" applyFill="1" applyBorder="1" applyAlignment="1">
      <alignment horizontal="center"/>
    </xf>
    <xf numFmtId="165" fontId="45" fillId="26" borderId="33" xfId="0" applyNumberFormat="1" applyFont="1" applyFill="1" applyBorder="1" applyAlignment="1">
      <alignment horizontal="center"/>
    </xf>
    <xf numFmtId="165" fontId="45" fillId="26" borderId="35" xfId="0" applyNumberFormat="1" applyFont="1" applyFill="1" applyBorder="1" applyAlignment="1">
      <alignment horizontal="center"/>
    </xf>
    <xf numFmtId="165" fontId="45" fillId="0" borderId="22" xfId="0" applyNumberFormat="1" applyFont="1" applyFill="1" applyBorder="1" applyAlignment="1">
      <alignment horizontal="center"/>
    </xf>
    <xf numFmtId="165" fontId="45" fillId="0" borderId="36" xfId="0" applyNumberFormat="1" applyFont="1" applyFill="1" applyBorder="1" applyAlignment="1">
      <alignment horizontal="center"/>
    </xf>
    <xf numFmtId="165" fontId="45" fillId="0" borderId="25" xfId="0" applyNumberFormat="1" applyFont="1" applyFill="1" applyBorder="1" applyAlignment="1">
      <alignment horizontal="center"/>
    </xf>
    <xf numFmtId="165" fontId="45" fillId="26" borderId="22" xfId="0" applyNumberFormat="1" applyFont="1" applyFill="1" applyBorder="1" applyAlignment="1">
      <alignment horizontal="center" wrapText="1"/>
    </xf>
    <xf numFmtId="165" fontId="45" fillId="26" borderId="25" xfId="0" applyNumberFormat="1" applyFont="1" applyFill="1" applyBorder="1" applyAlignment="1">
      <alignment horizontal="center" wrapText="1"/>
    </xf>
    <xf numFmtId="165" fontId="45" fillId="26" borderId="0" xfId="0" applyNumberFormat="1" applyFont="1" applyFill="1" applyBorder="1" applyAlignment="1">
      <alignment horizontal="center" wrapText="1"/>
    </xf>
    <xf numFmtId="165" fontId="45" fillId="26" borderId="27" xfId="0" applyNumberFormat="1" applyFont="1" applyFill="1" applyBorder="1" applyAlignment="1">
      <alignment horizontal="center" wrapText="1"/>
    </xf>
    <xf numFmtId="165" fontId="45" fillId="0" borderId="22" xfId="0" applyNumberFormat="1" applyFont="1" applyFill="1" applyBorder="1" applyAlignment="1">
      <alignment horizontal="center" wrapText="1"/>
    </xf>
    <xf numFmtId="165" fontId="45" fillId="0" borderId="36" xfId="0" applyNumberFormat="1" applyFont="1" applyFill="1" applyBorder="1" applyAlignment="1">
      <alignment horizontal="center" wrapText="1"/>
    </xf>
    <xf numFmtId="165" fontId="45" fillId="0" borderId="25" xfId="0" applyNumberFormat="1" applyFont="1" applyFill="1" applyBorder="1" applyAlignment="1">
      <alignment horizontal="center" wrapText="1"/>
    </xf>
    <xf numFmtId="165" fontId="12" fillId="0" borderId="22" xfId="0" applyNumberFormat="1" applyFont="1" applyBorder="1" applyAlignment="1">
      <alignment horizontal="center"/>
    </xf>
    <xf numFmtId="165" fontId="12" fillId="0" borderId="36" xfId="0" applyNumberFormat="1" applyFont="1" applyBorder="1" applyAlignment="1">
      <alignment horizontal="center"/>
    </xf>
    <xf numFmtId="165" fontId="12" fillId="0" borderId="25" xfId="0" applyNumberFormat="1" applyFont="1" applyBorder="1" applyAlignment="1">
      <alignment horizontal="center"/>
    </xf>
    <xf numFmtId="165" fontId="12" fillId="0" borderId="32" xfId="0" applyNumberFormat="1" applyFont="1" applyBorder="1" applyAlignment="1">
      <alignment horizontal="center"/>
    </xf>
    <xf numFmtId="165" fontId="12" fillId="0" borderId="33" xfId="0" applyNumberFormat="1" applyFont="1" applyBorder="1" applyAlignment="1">
      <alignment horizontal="center"/>
    </xf>
    <xf numFmtId="165" fontId="12" fillId="0" borderId="35" xfId="0" applyNumberFormat="1" applyFont="1" applyBorder="1" applyAlignment="1">
      <alignment horizontal="center"/>
    </xf>
    <xf numFmtId="0" fontId="46" fillId="0" borderId="36" xfId="0" applyFont="1" applyFill="1" applyBorder="1" applyAlignment="1">
      <alignment horizontal="center" vertical="top" wrapText="1"/>
    </xf>
    <xf numFmtId="0" fontId="46" fillId="0" borderId="0" xfId="0" applyFont="1" applyFill="1" applyBorder="1" applyAlignment="1">
      <alignment horizontal="center" vertical="top" wrapText="1"/>
    </xf>
    <xf numFmtId="0" fontId="47" fillId="0" borderId="25" xfId="0" applyFont="1" applyFill="1" applyBorder="1" applyAlignment="1">
      <alignment vertical="top" wrapText="1"/>
    </xf>
    <xf numFmtId="0" fontId="47" fillId="0" borderId="27" xfId="0" applyFont="1" applyFill="1" applyBorder="1" applyAlignment="1">
      <alignment vertical="top" wrapText="1"/>
    </xf>
    <xf numFmtId="165" fontId="12" fillId="0" borderId="26" xfId="0" applyNumberFormat="1" applyFont="1" applyBorder="1" applyAlignment="1">
      <alignment horizontal="center"/>
    </xf>
    <xf numFmtId="165" fontId="12" fillId="0" borderId="0" xfId="0" applyNumberFormat="1" applyFont="1" applyBorder="1" applyAlignment="1">
      <alignment horizontal="center"/>
    </xf>
    <xf numFmtId="165" fontId="12" fillId="0" borderId="27" xfId="0" applyNumberFormat="1" applyFont="1" applyBorder="1" applyAlignment="1">
      <alignment horizontal="center"/>
    </xf>
  </cellXfs>
  <cellStyles count="186">
    <cellStyle name="20 % – Poudarek1" xfId="1" builtinId="30" customBuiltin="1"/>
    <cellStyle name="20 % – Poudarek1 2" xfId="90" xr:uid="{00000000-0005-0000-0000-000001000000}"/>
    <cellStyle name="20 % – Poudarek2" xfId="2" builtinId="34" customBuiltin="1"/>
    <cellStyle name="20 % – Poudarek2 2" xfId="91" xr:uid="{00000000-0005-0000-0000-000003000000}"/>
    <cellStyle name="20 % – Poudarek3" xfId="3" builtinId="38" customBuiltin="1"/>
    <cellStyle name="20 % – Poudarek3 2" xfId="92" xr:uid="{00000000-0005-0000-0000-000005000000}"/>
    <cellStyle name="20 % – Poudarek4" xfId="4" builtinId="42" customBuiltin="1"/>
    <cellStyle name="20 % – Poudarek4 2" xfId="93" xr:uid="{00000000-0005-0000-0000-000007000000}"/>
    <cellStyle name="20 % – Poudarek5" xfId="5" builtinId="46" customBuiltin="1"/>
    <cellStyle name="20 % – Poudarek5 2" xfId="94" xr:uid="{00000000-0005-0000-0000-000009000000}"/>
    <cellStyle name="20 % – Poudarek6" xfId="6" builtinId="50" customBuiltin="1"/>
    <cellStyle name="20 % – Poudarek6 2" xfId="95" xr:uid="{00000000-0005-0000-0000-00000B000000}"/>
    <cellStyle name="20% - Accent1" xfId="7" xr:uid="{00000000-0005-0000-0000-00000C000000}"/>
    <cellStyle name="20% - Accent1 2" xfId="96" xr:uid="{00000000-0005-0000-0000-00000D000000}"/>
    <cellStyle name="20% - Accent2" xfId="8" xr:uid="{00000000-0005-0000-0000-00000E000000}"/>
    <cellStyle name="20% - Accent2 2" xfId="97" xr:uid="{00000000-0005-0000-0000-00000F000000}"/>
    <cellStyle name="20% - Accent3" xfId="9" xr:uid="{00000000-0005-0000-0000-000010000000}"/>
    <cellStyle name="20% - Accent3 2" xfId="98" xr:uid="{00000000-0005-0000-0000-000011000000}"/>
    <cellStyle name="20% - Accent4" xfId="10" xr:uid="{00000000-0005-0000-0000-000012000000}"/>
    <cellStyle name="20% - Accent4 2" xfId="99" xr:uid="{00000000-0005-0000-0000-000013000000}"/>
    <cellStyle name="20% - Accent5" xfId="11" xr:uid="{00000000-0005-0000-0000-000014000000}"/>
    <cellStyle name="20% - Accent6" xfId="12" xr:uid="{00000000-0005-0000-0000-000015000000}"/>
    <cellStyle name="20% - Accent6 2" xfId="100" xr:uid="{00000000-0005-0000-0000-000016000000}"/>
    <cellStyle name="40 % – Poudarek1" xfId="13" builtinId="31" customBuiltin="1"/>
    <cellStyle name="40 % – Poudarek1 2" xfId="101" xr:uid="{00000000-0005-0000-0000-000018000000}"/>
    <cellStyle name="40 % – Poudarek2" xfId="14" builtinId="35" customBuiltin="1"/>
    <cellStyle name="40 % – Poudarek2 2" xfId="102" xr:uid="{00000000-0005-0000-0000-00001A000000}"/>
    <cellStyle name="40 % – Poudarek3" xfId="15" builtinId="39" customBuiltin="1"/>
    <cellStyle name="40 % – Poudarek3 2" xfId="103" xr:uid="{00000000-0005-0000-0000-00001C000000}"/>
    <cellStyle name="40 % – Poudarek4" xfId="16" builtinId="43" customBuiltin="1"/>
    <cellStyle name="40 % – Poudarek4 2" xfId="104" xr:uid="{00000000-0005-0000-0000-00001E000000}"/>
    <cellStyle name="40 % – Poudarek5" xfId="17" builtinId="47" customBuiltin="1"/>
    <cellStyle name="40 % – Poudarek5 2" xfId="105" xr:uid="{00000000-0005-0000-0000-000020000000}"/>
    <cellStyle name="40 % – Poudarek6" xfId="18" builtinId="51" customBuiltin="1"/>
    <cellStyle name="40 % – Poudarek6 2" xfId="106" xr:uid="{00000000-0005-0000-0000-000022000000}"/>
    <cellStyle name="40% - Accent1" xfId="19" xr:uid="{00000000-0005-0000-0000-000023000000}"/>
    <cellStyle name="40% - Accent1 2" xfId="107" xr:uid="{00000000-0005-0000-0000-000024000000}"/>
    <cellStyle name="40% - Accent2" xfId="20" xr:uid="{00000000-0005-0000-0000-000025000000}"/>
    <cellStyle name="40% - Accent3" xfId="21" xr:uid="{00000000-0005-0000-0000-000026000000}"/>
    <cellStyle name="40% - Accent3 2" xfId="108" xr:uid="{00000000-0005-0000-0000-000027000000}"/>
    <cellStyle name="40% - Accent4" xfId="22" xr:uid="{00000000-0005-0000-0000-000028000000}"/>
    <cellStyle name="40% - Accent4 2" xfId="109" xr:uid="{00000000-0005-0000-0000-000029000000}"/>
    <cellStyle name="40% - Accent5" xfId="23" xr:uid="{00000000-0005-0000-0000-00002A000000}"/>
    <cellStyle name="40% - Accent5 2" xfId="110" xr:uid="{00000000-0005-0000-0000-00002B000000}"/>
    <cellStyle name="40% - Accent6" xfId="24" xr:uid="{00000000-0005-0000-0000-00002C000000}"/>
    <cellStyle name="40% - Accent6 2" xfId="111" xr:uid="{00000000-0005-0000-0000-00002D000000}"/>
    <cellStyle name="60 % – Poudarek1" xfId="25" builtinId="32" customBuiltin="1"/>
    <cellStyle name="60 % – Poudarek1 2" xfId="112" xr:uid="{00000000-0005-0000-0000-00002F000000}"/>
    <cellStyle name="60 % – Poudarek2" xfId="26" builtinId="36" customBuiltin="1"/>
    <cellStyle name="60 % – Poudarek2 2" xfId="113" xr:uid="{00000000-0005-0000-0000-000031000000}"/>
    <cellStyle name="60 % – Poudarek3" xfId="27" builtinId="40" customBuiltin="1"/>
    <cellStyle name="60 % – Poudarek3 2" xfId="114" xr:uid="{00000000-0005-0000-0000-000033000000}"/>
    <cellStyle name="60 % – Poudarek4" xfId="28" builtinId="44" customBuiltin="1"/>
    <cellStyle name="60 % – Poudarek4 2" xfId="115" xr:uid="{00000000-0005-0000-0000-000035000000}"/>
    <cellStyle name="60 % – Poudarek5" xfId="29" builtinId="48" customBuiltin="1"/>
    <cellStyle name="60 % – Poudarek5 2" xfId="116" xr:uid="{00000000-0005-0000-0000-000037000000}"/>
    <cellStyle name="60 % – Poudarek6" xfId="30" builtinId="52" customBuiltin="1"/>
    <cellStyle name="60 % – Poudarek6 2" xfId="117" xr:uid="{00000000-0005-0000-0000-000039000000}"/>
    <cellStyle name="60% - Accent1" xfId="31" xr:uid="{00000000-0005-0000-0000-00003A000000}"/>
    <cellStyle name="60% - Accent1 2" xfId="118" xr:uid="{00000000-0005-0000-0000-00003B000000}"/>
    <cellStyle name="60% - Accent2" xfId="32" xr:uid="{00000000-0005-0000-0000-00003C000000}"/>
    <cellStyle name="60% - Accent2 2" xfId="119" xr:uid="{00000000-0005-0000-0000-00003D000000}"/>
    <cellStyle name="60% - Accent3" xfId="33" xr:uid="{00000000-0005-0000-0000-00003E000000}"/>
    <cellStyle name="60% - Accent3 2" xfId="120" xr:uid="{00000000-0005-0000-0000-00003F000000}"/>
    <cellStyle name="60% - Accent4" xfId="34" xr:uid="{00000000-0005-0000-0000-000040000000}"/>
    <cellStyle name="60% - Accent4 2" xfId="121" xr:uid="{00000000-0005-0000-0000-000041000000}"/>
    <cellStyle name="60% - Accent5" xfId="35" xr:uid="{00000000-0005-0000-0000-000042000000}"/>
    <cellStyle name="60% - Accent5 2" xfId="122" xr:uid="{00000000-0005-0000-0000-000043000000}"/>
    <cellStyle name="60% - Accent6" xfId="36" xr:uid="{00000000-0005-0000-0000-000044000000}"/>
    <cellStyle name="60% - Accent6 2" xfId="123" xr:uid="{00000000-0005-0000-0000-000045000000}"/>
    <cellStyle name="Accent1" xfId="37" xr:uid="{00000000-0005-0000-0000-000046000000}"/>
    <cellStyle name="Accent1 2" xfId="124" xr:uid="{00000000-0005-0000-0000-000047000000}"/>
    <cellStyle name="Accent2" xfId="38" xr:uid="{00000000-0005-0000-0000-000048000000}"/>
    <cellStyle name="Accent2 2" xfId="125" xr:uid="{00000000-0005-0000-0000-000049000000}"/>
    <cellStyle name="Accent3" xfId="39" xr:uid="{00000000-0005-0000-0000-00004A000000}"/>
    <cellStyle name="Accent3 2" xfId="126" xr:uid="{00000000-0005-0000-0000-00004B000000}"/>
    <cellStyle name="Accent4" xfId="40" xr:uid="{00000000-0005-0000-0000-00004C000000}"/>
    <cellStyle name="Accent4 2" xfId="127" xr:uid="{00000000-0005-0000-0000-00004D000000}"/>
    <cellStyle name="Accent5" xfId="41" xr:uid="{00000000-0005-0000-0000-00004E000000}"/>
    <cellStyle name="Accent6" xfId="42" xr:uid="{00000000-0005-0000-0000-00004F000000}"/>
    <cellStyle name="Accent6 2" xfId="128" xr:uid="{00000000-0005-0000-0000-000050000000}"/>
    <cellStyle name="Bad" xfId="43" xr:uid="{00000000-0005-0000-0000-000051000000}"/>
    <cellStyle name="Bad 2" xfId="129" xr:uid="{00000000-0005-0000-0000-000052000000}"/>
    <cellStyle name="Calculation" xfId="44" xr:uid="{00000000-0005-0000-0000-000053000000}"/>
    <cellStyle name="Calculation 2" xfId="130" xr:uid="{00000000-0005-0000-0000-000054000000}"/>
    <cellStyle name="Check Cell" xfId="45" xr:uid="{00000000-0005-0000-0000-000055000000}"/>
    <cellStyle name="Dobro" xfId="46" builtinId="26" customBuiltin="1"/>
    <cellStyle name="Dobro 2" xfId="131" xr:uid="{00000000-0005-0000-0000-000057000000}"/>
    <cellStyle name="Excel Built-in Normal" xfId="132" xr:uid="{00000000-0005-0000-0000-000058000000}"/>
    <cellStyle name="Explanatory Text" xfId="47" xr:uid="{00000000-0005-0000-0000-000059000000}"/>
    <cellStyle name="Good" xfId="48" xr:uid="{00000000-0005-0000-0000-00005A000000}"/>
    <cellStyle name="Good 2" xfId="49" xr:uid="{00000000-0005-0000-0000-00005B000000}"/>
    <cellStyle name="Good 3" xfId="133" xr:uid="{00000000-0005-0000-0000-00005C000000}"/>
    <cellStyle name="Heading 1" xfId="50" xr:uid="{00000000-0005-0000-0000-00005D000000}"/>
    <cellStyle name="Heading 1 2" xfId="134" xr:uid="{00000000-0005-0000-0000-00005E000000}"/>
    <cellStyle name="Heading 2" xfId="51" xr:uid="{00000000-0005-0000-0000-00005F000000}"/>
    <cellStyle name="Heading 2 2" xfId="135" xr:uid="{00000000-0005-0000-0000-000060000000}"/>
    <cellStyle name="Heading 3" xfId="52" xr:uid="{00000000-0005-0000-0000-000061000000}"/>
    <cellStyle name="Heading 3 2" xfId="136" xr:uid="{00000000-0005-0000-0000-000062000000}"/>
    <cellStyle name="Heading 4" xfId="53" xr:uid="{00000000-0005-0000-0000-000063000000}"/>
    <cellStyle name="Heading 4 2" xfId="137" xr:uid="{00000000-0005-0000-0000-000064000000}"/>
    <cellStyle name="Input" xfId="54" xr:uid="{00000000-0005-0000-0000-000066000000}"/>
    <cellStyle name="Input 2" xfId="138" xr:uid="{00000000-0005-0000-0000-000067000000}"/>
    <cellStyle name="Izhod" xfId="55" builtinId="21" customBuiltin="1"/>
    <cellStyle name="Izhod 2" xfId="139" xr:uid="{00000000-0005-0000-0000-000069000000}"/>
    <cellStyle name="Linked Cell" xfId="56" xr:uid="{00000000-0005-0000-0000-00006A000000}"/>
    <cellStyle name="Linked Cell 2" xfId="140" xr:uid="{00000000-0005-0000-0000-00006B000000}"/>
    <cellStyle name="Naslov" xfId="57" builtinId="15" customBuiltin="1"/>
    <cellStyle name="Naslov 1" xfId="58" builtinId="16" customBuiltin="1"/>
    <cellStyle name="Naslov 1 2" xfId="141" xr:uid="{00000000-0005-0000-0000-00006E000000}"/>
    <cellStyle name="Naslov 2" xfId="59" builtinId="17" customBuiltin="1"/>
    <cellStyle name="Naslov 2 2" xfId="142" xr:uid="{00000000-0005-0000-0000-000070000000}"/>
    <cellStyle name="Naslov 3" xfId="60" builtinId="18" customBuiltin="1"/>
    <cellStyle name="Naslov 3 2" xfId="143" xr:uid="{00000000-0005-0000-0000-000072000000}"/>
    <cellStyle name="Naslov 4" xfId="61" builtinId="19" customBuiltin="1"/>
    <cellStyle name="Naslov 4 2" xfId="144" xr:uid="{00000000-0005-0000-0000-000074000000}"/>
    <cellStyle name="Naslov 5" xfId="145" xr:uid="{00000000-0005-0000-0000-000075000000}"/>
    <cellStyle name="Navadno" xfId="0" builtinId="0"/>
    <cellStyle name="Navadno 10" xfId="180" xr:uid="{00000000-0005-0000-0000-000077000000}"/>
    <cellStyle name="Navadno 11" xfId="181" xr:uid="{00000000-0005-0000-0000-000078000000}"/>
    <cellStyle name="Navadno 12" xfId="182" xr:uid="{00000000-0005-0000-0000-000079000000}"/>
    <cellStyle name="Navadno 13" xfId="183" xr:uid="{00000000-0005-0000-0000-00007A000000}"/>
    <cellStyle name="Navadno 15 3" xfId="185" xr:uid="{C1792BD1-FEC8-46D7-87E7-E1CA91872D30}"/>
    <cellStyle name="Navadno 2" xfId="62" xr:uid="{00000000-0005-0000-0000-00007B000000}"/>
    <cellStyle name="Navadno 2 2" xfId="63" xr:uid="{00000000-0005-0000-0000-00007C000000}"/>
    <cellStyle name="Navadno 2 2 2" xfId="89" xr:uid="{00000000-0005-0000-0000-00007D000000}"/>
    <cellStyle name="Navadno 2 2 3" xfId="179" xr:uid="{00000000-0005-0000-0000-00007E000000}"/>
    <cellStyle name="Navadno 2 3" xfId="146" xr:uid="{00000000-0005-0000-0000-00007F000000}"/>
    <cellStyle name="Navadno 2 4" xfId="184" xr:uid="{00000000-0005-0000-0000-000080000000}"/>
    <cellStyle name="Navadno 3" xfId="147" xr:uid="{00000000-0005-0000-0000-000081000000}"/>
    <cellStyle name="Navadno 3 2" xfId="148" xr:uid="{00000000-0005-0000-0000-000082000000}"/>
    <cellStyle name="Navadno 3 3" xfId="149" xr:uid="{00000000-0005-0000-0000-000083000000}"/>
    <cellStyle name="Navadno 4" xfId="150" xr:uid="{00000000-0005-0000-0000-000084000000}"/>
    <cellStyle name="Navadno 5" xfId="151" xr:uid="{00000000-0005-0000-0000-000085000000}"/>
    <cellStyle name="Navadno 5 2" xfId="152" xr:uid="{00000000-0005-0000-0000-000086000000}"/>
    <cellStyle name="Navadno 6" xfId="153" xr:uid="{00000000-0005-0000-0000-000087000000}"/>
    <cellStyle name="Navadno 7" xfId="154" xr:uid="{00000000-0005-0000-0000-000088000000}"/>
    <cellStyle name="Navadno 8" xfId="155" xr:uid="{00000000-0005-0000-0000-000089000000}"/>
    <cellStyle name="Navadno 9" xfId="156" xr:uid="{00000000-0005-0000-0000-00008A000000}"/>
    <cellStyle name="Navadno_~7256830" xfId="64" xr:uid="{00000000-0005-0000-0000-00008B000000}"/>
    <cellStyle name="Navadno_Križni šifranti MZZ" xfId="65" xr:uid="{00000000-0005-0000-0000-00008C000000}"/>
    <cellStyle name="Neutral" xfId="66" xr:uid="{00000000-0005-0000-0000-00008D000000}"/>
    <cellStyle name="Neutral 2" xfId="157" xr:uid="{00000000-0005-0000-0000-00008E000000}"/>
    <cellStyle name="Nevtralno" xfId="67" builtinId="28" customBuiltin="1"/>
    <cellStyle name="Nevtralno 2" xfId="158" xr:uid="{00000000-0005-0000-0000-000090000000}"/>
    <cellStyle name="Normal_Sheet1" xfId="68" xr:uid="{00000000-0005-0000-0000-000091000000}"/>
    <cellStyle name="Note" xfId="69" xr:uid="{00000000-0005-0000-0000-000092000000}"/>
    <cellStyle name="Note 2" xfId="159" xr:uid="{00000000-0005-0000-0000-000093000000}"/>
    <cellStyle name="Opomba" xfId="70" builtinId="10" customBuiltin="1"/>
    <cellStyle name="Opomba 2" xfId="160" xr:uid="{00000000-0005-0000-0000-000095000000}"/>
    <cellStyle name="Opozorilo" xfId="71" builtinId="11" customBuiltin="1"/>
    <cellStyle name="Opozorilo 2" xfId="161" xr:uid="{00000000-0005-0000-0000-000097000000}"/>
    <cellStyle name="Output" xfId="72" xr:uid="{00000000-0005-0000-0000-000098000000}"/>
    <cellStyle name="Output 2" xfId="162" xr:uid="{00000000-0005-0000-0000-000099000000}"/>
    <cellStyle name="Pojasnjevalno besedilo" xfId="73" builtinId="53" customBuiltin="1"/>
    <cellStyle name="Pojasnjevalno besedilo 2" xfId="163" xr:uid="{00000000-0005-0000-0000-00009B000000}"/>
    <cellStyle name="Poudarek1" xfId="74" builtinId="29" customBuiltin="1"/>
    <cellStyle name="Poudarek1 2" xfId="164" xr:uid="{00000000-0005-0000-0000-00009D000000}"/>
    <cellStyle name="Poudarek2" xfId="75" builtinId="33" customBuiltin="1"/>
    <cellStyle name="Poudarek2 2" xfId="165" xr:uid="{00000000-0005-0000-0000-00009F000000}"/>
    <cellStyle name="Poudarek3" xfId="76" builtinId="37" customBuiltin="1"/>
    <cellStyle name="Poudarek3 2" xfId="166" xr:uid="{00000000-0005-0000-0000-0000A1000000}"/>
    <cellStyle name="Poudarek4" xfId="77" builtinId="41" customBuiltin="1"/>
    <cellStyle name="Poudarek4 2" xfId="167" xr:uid="{00000000-0005-0000-0000-0000A3000000}"/>
    <cellStyle name="Poudarek5" xfId="78" builtinId="45" customBuiltin="1"/>
    <cellStyle name="Poudarek5 2" xfId="168" xr:uid="{00000000-0005-0000-0000-0000A5000000}"/>
    <cellStyle name="Poudarek6" xfId="79" builtinId="49" customBuiltin="1"/>
    <cellStyle name="Poudarek6 2" xfId="169" xr:uid="{00000000-0005-0000-0000-0000A7000000}"/>
    <cellStyle name="Povezana celica" xfId="80" builtinId="24" customBuiltin="1"/>
    <cellStyle name="Povezana celica 2" xfId="170" xr:uid="{00000000-0005-0000-0000-0000A9000000}"/>
    <cellStyle name="Preveri celico" xfId="81" builtinId="23" customBuiltin="1"/>
    <cellStyle name="Preveri celico 2" xfId="171" xr:uid="{00000000-0005-0000-0000-0000AB000000}"/>
    <cellStyle name="Računanje" xfId="82" builtinId="22" customBuiltin="1"/>
    <cellStyle name="Računanje 2" xfId="172" xr:uid="{00000000-0005-0000-0000-0000AD000000}"/>
    <cellStyle name="Slabo" xfId="83" builtinId="27" customBuiltin="1"/>
    <cellStyle name="Slabo 2" xfId="173" xr:uid="{00000000-0005-0000-0000-0000AF000000}"/>
    <cellStyle name="Title" xfId="84" xr:uid="{00000000-0005-0000-0000-0000B0000000}"/>
    <cellStyle name="Title 2" xfId="174" xr:uid="{00000000-0005-0000-0000-0000B1000000}"/>
    <cellStyle name="Total" xfId="85" xr:uid="{00000000-0005-0000-0000-0000B2000000}"/>
    <cellStyle name="Total 2" xfId="175" xr:uid="{00000000-0005-0000-0000-0000B3000000}"/>
    <cellStyle name="Vejica 2" xfId="176" xr:uid="{00000000-0005-0000-0000-0000B4000000}"/>
    <cellStyle name="Vnos" xfId="86" builtinId="20" customBuiltin="1"/>
    <cellStyle name="Vnos 2" xfId="177" xr:uid="{00000000-0005-0000-0000-0000B6000000}"/>
    <cellStyle name="Vsota" xfId="87" builtinId="25" customBuiltin="1"/>
    <cellStyle name="Vsota 2" xfId="178" xr:uid="{00000000-0005-0000-0000-0000B8000000}"/>
    <cellStyle name="Warning Text" xfId="88" xr:uid="{00000000-0005-0000-0000-0000B9000000}"/>
  </cellStyles>
  <dxfs count="0"/>
  <tableStyles count="0" defaultTableStyle="TableStyleMedium2" defaultPivotStyle="PivotStyleLight16"/>
  <colors>
    <mruColors>
      <color rgb="FFCCCCFF"/>
      <color rgb="FFFFFF66"/>
      <color rgb="FF008000"/>
      <color rgb="FFFFCC66"/>
      <color rgb="FFCCECFF"/>
      <color rgb="FFDCE6F1"/>
      <color rgb="FFFFFF99"/>
      <color rgb="FF0000FF"/>
      <color rgb="FFC1FF11"/>
      <color rgb="FFDEE7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53</xdr:row>
      <xdr:rowOff>38100</xdr:rowOff>
    </xdr:from>
    <xdr:to>
      <xdr:col>23</xdr:col>
      <xdr:colOff>333375</xdr:colOff>
      <xdr:row>64</xdr:row>
      <xdr:rowOff>123825</xdr:rowOff>
    </xdr:to>
    <xdr:pic>
      <xdr:nvPicPr>
        <xdr:cNvPr id="1025" name="Slika 1">
          <a:extLst>
            <a:ext uri="{FF2B5EF4-FFF2-40B4-BE49-F238E27FC236}">
              <a16:creationId xmlns:a16="http://schemas.microsoft.com/office/drawing/2014/main" id="{00000000-0008-0000-1B00-000001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1601450"/>
          <a:ext cx="9210675"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53</xdr:row>
      <xdr:rowOff>38100</xdr:rowOff>
    </xdr:from>
    <xdr:to>
      <xdr:col>23</xdr:col>
      <xdr:colOff>333375</xdr:colOff>
      <xdr:row>64</xdr:row>
      <xdr:rowOff>123825</xdr:rowOff>
    </xdr:to>
    <xdr:pic>
      <xdr:nvPicPr>
        <xdr:cNvPr id="1027" name="Slika 1">
          <a:extLst>
            <a:ext uri="{FF2B5EF4-FFF2-40B4-BE49-F238E27FC236}">
              <a16:creationId xmlns:a16="http://schemas.microsoft.com/office/drawing/2014/main" id="{00000000-0008-0000-1B00-000003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1725275"/>
          <a:ext cx="9210675"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7</xdr:row>
      <xdr:rowOff>0</xdr:rowOff>
    </xdr:from>
    <xdr:to>
      <xdr:col>3</xdr:col>
      <xdr:colOff>4914900</xdr:colOff>
      <xdr:row>7</xdr:row>
      <xdr:rowOff>0</xdr:rowOff>
    </xdr:to>
    <xdr:sp macro="" textlink="">
      <xdr:nvSpPr>
        <xdr:cNvPr id="31745" name="Line 1">
          <a:extLst>
            <a:ext uri="{FF2B5EF4-FFF2-40B4-BE49-F238E27FC236}">
              <a16:creationId xmlns:a16="http://schemas.microsoft.com/office/drawing/2014/main" id="{00000000-0008-0000-3200-0000017C0000}"/>
            </a:ext>
          </a:extLst>
        </xdr:cNvPr>
        <xdr:cNvSpPr>
          <a:spLocks noChangeShapeType="1"/>
        </xdr:cNvSpPr>
      </xdr:nvSpPr>
      <xdr:spPr bwMode="auto">
        <a:xfrm flipV="1">
          <a:off x="38100" y="2009775"/>
          <a:ext cx="8810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371475</xdr:colOff>
      <xdr:row>7</xdr:row>
      <xdr:rowOff>0</xdr:rowOff>
    </xdr:from>
    <xdr:to>
      <xdr:col>3</xdr:col>
      <xdr:colOff>3990975</xdr:colOff>
      <xdr:row>7</xdr:row>
      <xdr:rowOff>0</xdr:rowOff>
    </xdr:to>
    <xdr:sp macro="" textlink="">
      <xdr:nvSpPr>
        <xdr:cNvPr id="31746" name="Line 2">
          <a:extLst>
            <a:ext uri="{FF2B5EF4-FFF2-40B4-BE49-F238E27FC236}">
              <a16:creationId xmlns:a16="http://schemas.microsoft.com/office/drawing/2014/main" id="{00000000-0008-0000-3200-0000027C0000}"/>
            </a:ext>
          </a:extLst>
        </xdr:cNvPr>
        <xdr:cNvSpPr>
          <a:spLocks noChangeShapeType="1"/>
        </xdr:cNvSpPr>
      </xdr:nvSpPr>
      <xdr:spPr bwMode="auto">
        <a:xfrm>
          <a:off x="371475" y="2009775"/>
          <a:ext cx="8477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5.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7.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23"/>
  <sheetViews>
    <sheetView workbookViewId="0">
      <selection activeCell="U1188" sqref="U1188"/>
    </sheetView>
  </sheetViews>
  <sheetFormatPr defaultRowHeight="12.75" x14ac:dyDescent="0.2"/>
  <cols>
    <col min="2" max="2" width="42.5703125" bestFit="1" customWidth="1"/>
    <col min="3" max="8" width="13.5703125" customWidth="1"/>
  </cols>
  <sheetData>
    <row r="1" spans="1:10" ht="18" x14ac:dyDescent="0.25">
      <c r="A1" s="22" t="s">
        <v>970</v>
      </c>
    </row>
    <row r="3" spans="1:10" ht="51" x14ac:dyDescent="0.2">
      <c r="A3" s="23" t="s">
        <v>12</v>
      </c>
      <c r="B3" s="23" t="s">
        <v>625</v>
      </c>
      <c r="C3" s="23" t="s">
        <v>911</v>
      </c>
      <c r="D3" s="23" t="s">
        <v>912</v>
      </c>
      <c r="E3" s="23" t="s">
        <v>913</v>
      </c>
      <c r="F3" s="23" t="s">
        <v>914</v>
      </c>
      <c r="G3" s="23" t="s">
        <v>949</v>
      </c>
      <c r="H3" s="23" t="s">
        <v>920</v>
      </c>
      <c r="J3" s="324"/>
    </row>
    <row r="4" spans="1:10" ht="13.5" customHeight="1" x14ac:dyDescent="0.2">
      <c r="A4" s="260">
        <v>1</v>
      </c>
      <c r="B4" s="260" t="s">
        <v>915</v>
      </c>
      <c r="C4" s="269" t="s">
        <v>916</v>
      </c>
      <c r="D4" s="269" t="s">
        <v>28</v>
      </c>
      <c r="E4" s="269" t="s">
        <v>916</v>
      </c>
      <c r="F4" s="269" t="s">
        <v>916</v>
      </c>
      <c r="G4" s="270" t="s">
        <v>28</v>
      </c>
      <c r="H4" s="269" t="s">
        <v>26</v>
      </c>
      <c r="I4" s="321"/>
      <c r="J4" s="324"/>
    </row>
    <row r="5" spans="1:10" x14ac:dyDescent="0.2">
      <c r="A5" s="260">
        <v>2</v>
      </c>
      <c r="B5" s="260" t="s">
        <v>71</v>
      </c>
      <c r="C5" s="269" t="s">
        <v>26</v>
      </c>
      <c r="D5" s="269" t="s">
        <v>28</v>
      </c>
      <c r="E5" s="269" t="s">
        <v>916</v>
      </c>
      <c r="F5" s="269" t="s">
        <v>916</v>
      </c>
      <c r="G5" s="270" t="s">
        <v>28</v>
      </c>
      <c r="H5" s="270" t="s">
        <v>28</v>
      </c>
      <c r="I5" s="322"/>
      <c r="J5" s="324"/>
    </row>
    <row r="6" spans="1:10" x14ac:dyDescent="0.2">
      <c r="A6" s="260">
        <v>3</v>
      </c>
      <c r="B6" s="260" t="s">
        <v>72</v>
      </c>
      <c r="C6" s="269" t="s">
        <v>26</v>
      </c>
      <c r="D6" s="269" t="s">
        <v>28</v>
      </c>
      <c r="E6" s="269" t="s">
        <v>916</v>
      </c>
      <c r="F6" s="269" t="s">
        <v>916</v>
      </c>
      <c r="G6" s="270" t="s">
        <v>28</v>
      </c>
      <c r="H6" s="270" t="s">
        <v>26</v>
      </c>
      <c r="J6" s="324"/>
    </row>
    <row r="7" spans="1:10" x14ac:dyDescent="0.2">
      <c r="A7" s="260">
        <v>4</v>
      </c>
      <c r="B7" s="260" t="s">
        <v>921</v>
      </c>
      <c r="C7" s="269" t="s">
        <v>916</v>
      </c>
      <c r="D7" s="269" t="s">
        <v>28</v>
      </c>
      <c r="E7" s="269" t="s">
        <v>916</v>
      </c>
      <c r="F7" s="269" t="s">
        <v>916</v>
      </c>
      <c r="G7" s="270" t="s">
        <v>28</v>
      </c>
      <c r="H7" s="270" t="s">
        <v>26</v>
      </c>
      <c r="J7" s="324"/>
    </row>
    <row r="8" spans="1:10" x14ac:dyDescent="0.2">
      <c r="A8" s="260">
        <v>5</v>
      </c>
      <c r="B8" s="260" t="s">
        <v>922</v>
      </c>
      <c r="C8" s="269" t="s">
        <v>26</v>
      </c>
      <c r="D8" s="269" t="s">
        <v>28</v>
      </c>
      <c r="E8" s="269" t="s">
        <v>916</v>
      </c>
      <c r="F8" s="269" t="s">
        <v>916</v>
      </c>
      <c r="G8" s="270" t="s">
        <v>28</v>
      </c>
      <c r="H8" s="270" t="s">
        <v>28</v>
      </c>
      <c r="I8" s="322"/>
      <c r="J8" s="324"/>
    </row>
    <row r="9" spans="1:10" x14ac:dyDescent="0.2">
      <c r="A9" s="260">
        <v>6</v>
      </c>
      <c r="B9" s="260" t="s">
        <v>923</v>
      </c>
      <c r="C9" s="269" t="s">
        <v>26</v>
      </c>
      <c r="D9" s="269" t="s">
        <v>28</v>
      </c>
      <c r="E9" s="269" t="s">
        <v>916</v>
      </c>
      <c r="F9" s="269" t="s">
        <v>916</v>
      </c>
      <c r="G9" s="270" t="s">
        <v>28</v>
      </c>
      <c r="H9" s="270" t="s">
        <v>26</v>
      </c>
      <c r="J9" s="324"/>
    </row>
    <row r="10" spans="1:10" ht="14.45" customHeight="1" x14ac:dyDescent="0.2">
      <c r="A10" s="260">
        <v>7</v>
      </c>
      <c r="B10" s="260" t="s">
        <v>4644</v>
      </c>
      <c r="C10" s="269" t="s">
        <v>26</v>
      </c>
      <c r="D10" s="269" t="s">
        <v>28</v>
      </c>
      <c r="E10" s="269" t="s">
        <v>916</v>
      </c>
      <c r="F10" s="269" t="s">
        <v>916</v>
      </c>
      <c r="G10" s="270" t="s">
        <v>28</v>
      </c>
      <c r="H10" s="270" t="s">
        <v>26</v>
      </c>
      <c r="I10" s="323"/>
      <c r="J10" s="324"/>
    </row>
    <row r="11" spans="1:10" x14ac:dyDescent="0.2">
      <c r="A11" s="260">
        <v>8</v>
      </c>
      <c r="B11" s="260" t="s">
        <v>74</v>
      </c>
      <c r="C11" s="269" t="s">
        <v>26</v>
      </c>
      <c r="D11" s="269" t="s">
        <v>28</v>
      </c>
      <c r="E11" s="269" t="s">
        <v>916</v>
      </c>
      <c r="F11" s="269" t="s">
        <v>916</v>
      </c>
      <c r="G11" s="270" t="s">
        <v>28</v>
      </c>
      <c r="H11" s="270" t="s">
        <v>28</v>
      </c>
      <c r="I11" s="322"/>
      <c r="J11" s="324"/>
    </row>
    <row r="12" spans="1:10" x14ac:dyDescent="0.2">
      <c r="A12" s="260">
        <v>9</v>
      </c>
      <c r="B12" s="260" t="s">
        <v>75</v>
      </c>
      <c r="C12" s="269" t="s">
        <v>26</v>
      </c>
      <c r="D12" s="269" t="s">
        <v>28</v>
      </c>
      <c r="E12" s="269" t="s">
        <v>916</v>
      </c>
      <c r="F12" s="269" t="s">
        <v>916</v>
      </c>
      <c r="G12" s="270" t="s">
        <v>28</v>
      </c>
      <c r="H12" s="270" t="s">
        <v>26</v>
      </c>
      <c r="J12" s="324"/>
    </row>
    <row r="13" spans="1:10" ht="25.5" x14ac:dyDescent="0.2">
      <c r="A13" s="260">
        <v>10</v>
      </c>
      <c r="B13" s="260" t="s">
        <v>4645</v>
      </c>
      <c r="C13" s="269" t="s">
        <v>26</v>
      </c>
      <c r="D13" s="269" t="s">
        <v>28</v>
      </c>
      <c r="E13" s="269" t="s">
        <v>916</v>
      </c>
      <c r="F13" s="269" t="s">
        <v>916</v>
      </c>
      <c r="G13" s="270" t="s">
        <v>28</v>
      </c>
      <c r="H13" s="270" t="s">
        <v>26</v>
      </c>
      <c r="J13" s="324"/>
    </row>
    <row r="14" spans="1:10" x14ac:dyDescent="0.2">
      <c r="A14" s="260">
        <v>11</v>
      </c>
      <c r="B14" s="260" t="s">
        <v>77</v>
      </c>
      <c r="C14" s="269" t="s">
        <v>26</v>
      </c>
      <c r="D14" s="269" t="s">
        <v>28</v>
      </c>
      <c r="E14" s="269" t="s">
        <v>916</v>
      </c>
      <c r="F14" s="269" t="s">
        <v>916</v>
      </c>
      <c r="G14" s="270" t="s">
        <v>28</v>
      </c>
      <c r="H14" s="270" t="s">
        <v>28</v>
      </c>
      <c r="I14" s="322"/>
      <c r="J14" s="324"/>
    </row>
    <row r="15" spans="1:10" x14ac:dyDescent="0.2">
      <c r="A15" s="260">
        <v>12</v>
      </c>
      <c r="B15" s="260" t="s">
        <v>78</v>
      </c>
      <c r="C15" s="269" t="s">
        <v>26</v>
      </c>
      <c r="D15" s="269" t="s">
        <v>28</v>
      </c>
      <c r="E15" s="269" t="s">
        <v>916</v>
      </c>
      <c r="F15" s="269" t="s">
        <v>916</v>
      </c>
      <c r="G15" s="270" t="s">
        <v>28</v>
      </c>
      <c r="H15" s="270" t="s">
        <v>26</v>
      </c>
      <c r="J15" s="324"/>
    </row>
    <row r="16" spans="1:10" x14ac:dyDescent="0.2">
      <c r="A16" s="260">
        <v>13</v>
      </c>
      <c r="B16" s="260" t="s">
        <v>79</v>
      </c>
      <c r="C16" s="269" t="s">
        <v>916</v>
      </c>
      <c r="D16" s="269" t="s">
        <v>916</v>
      </c>
      <c r="E16" s="269" t="s">
        <v>916</v>
      </c>
      <c r="F16" s="269" t="s">
        <v>916</v>
      </c>
      <c r="G16" s="270" t="s">
        <v>916</v>
      </c>
      <c r="H16" s="270" t="s">
        <v>26</v>
      </c>
      <c r="J16" s="324"/>
    </row>
    <row r="17" spans="1:10" x14ac:dyDescent="0.2">
      <c r="A17" s="260">
        <v>14</v>
      </c>
      <c r="B17" s="260" t="s">
        <v>80</v>
      </c>
      <c r="C17" s="269" t="s">
        <v>916</v>
      </c>
      <c r="D17" s="269" t="s">
        <v>916</v>
      </c>
      <c r="E17" s="269" t="s">
        <v>916</v>
      </c>
      <c r="F17" s="269" t="s">
        <v>916</v>
      </c>
      <c r="G17" s="270" t="s">
        <v>916</v>
      </c>
      <c r="H17" s="269" t="s">
        <v>26</v>
      </c>
      <c r="J17" s="324"/>
    </row>
    <row r="18" spans="1:10" x14ac:dyDescent="0.2">
      <c r="A18" s="260">
        <v>15</v>
      </c>
      <c r="B18" s="260" t="s">
        <v>917</v>
      </c>
      <c r="C18" s="269" t="s">
        <v>916</v>
      </c>
      <c r="D18" s="269" t="s">
        <v>916</v>
      </c>
      <c r="E18" s="269" t="s">
        <v>28</v>
      </c>
      <c r="F18" s="269" t="s">
        <v>26</v>
      </c>
      <c r="G18" s="270" t="s">
        <v>28</v>
      </c>
      <c r="H18" s="270" t="s">
        <v>28</v>
      </c>
    </row>
    <row r="19" spans="1:10" x14ac:dyDescent="0.2">
      <c r="A19" s="260">
        <v>16</v>
      </c>
      <c r="B19" s="260" t="s">
        <v>918</v>
      </c>
      <c r="C19" s="269" t="s">
        <v>26</v>
      </c>
      <c r="D19" s="269" t="s">
        <v>916</v>
      </c>
      <c r="E19" s="269" t="s">
        <v>28</v>
      </c>
      <c r="F19" s="269" t="s">
        <v>916</v>
      </c>
      <c r="G19" s="270" t="s">
        <v>28</v>
      </c>
      <c r="H19" s="270" t="s">
        <v>28</v>
      </c>
    </row>
    <row r="21" spans="1:10" x14ac:dyDescent="0.2">
      <c r="A21" t="s">
        <v>26</v>
      </c>
      <c r="B21" t="s">
        <v>27</v>
      </c>
    </row>
    <row r="22" spans="1:10" x14ac:dyDescent="0.2">
      <c r="A22" t="s">
        <v>28</v>
      </c>
      <c r="B22" t="s">
        <v>29</v>
      </c>
    </row>
    <row r="23" spans="1:10" x14ac:dyDescent="0.2">
      <c r="A23" t="s">
        <v>916</v>
      </c>
      <c r="B23" t="s">
        <v>919</v>
      </c>
    </row>
  </sheetData>
  <pageMargins left="0.70866141732283472" right="0.70866141732283472" top="0.74803149606299213" bottom="0.74803149606299213" header="0.31496062992125984" footer="0.31496062992125984"/>
  <pageSetup paperSize="9" scale="9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514"/>
  <sheetViews>
    <sheetView workbookViewId="0">
      <pane xSplit="3" ySplit="7" topLeftCell="D377" activePane="bottomRight" state="frozen"/>
      <selection activeCell="U1188" sqref="U1188"/>
      <selection pane="topRight" activeCell="U1188" sqref="U1188"/>
      <selection pane="bottomLeft" activeCell="U1188" sqref="U1188"/>
      <selection pane="bottomRight" activeCell="U1188" sqref="U1188"/>
    </sheetView>
  </sheetViews>
  <sheetFormatPr defaultColWidth="9.140625" defaultRowHeight="15" x14ac:dyDescent="0.25"/>
  <cols>
    <col min="1" max="1" width="7.7109375" style="718" customWidth="1"/>
    <col min="2" max="2" width="9.28515625" style="718" customWidth="1"/>
    <col min="3" max="3" width="4.140625" style="718" customWidth="1"/>
    <col min="4" max="4" width="4.28515625" style="718" customWidth="1"/>
    <col min="5" max="5" width="39.42578125" style="724" customWidth="1"/>
    <col min="6" max="6" width="11.7109375" style="718" customWidth="1"/>
    <col min="7" max="8" width="9.140625" style="718"/>
    <col min="9" max="10" width="12.5703125" style="718" customWidth="1"/>
    <col min="11" max="16384" width="9.140625" style="718"/>
  </cols>
  <sheetData>
    <row r="1" spans="1:11" customFormat="1" ht="18" x14ac:dyDescent="0.25">
      <c r="A1" s="22" t="s">
        <v>4546</v>
      </c>
      <c r="B1" s="22"/>
      <c r="E1" s="57"/>
    </row>
    <row r="2" spans="1:11" x14ac:dyDescent="0.25">
      <c r="A2" s="64"/>
      <c r="B2" s="64"/>
      <c r="C2" s="65"/>
      <c r="D2" s="65"/>
      <c r="E2" s="66"/>
      <c r="F2" s="378"/>
      <c r="G2" s="378"/>
      <c r="H2" s="378"/>
      <c r="I2" s="378"/>
      <c r="J2" s="378"/>
      <c r="K2" s="378"/>
    </row>
    <row r="3" spans="1:11" customFormat="1" ht="12" customHeight="1" x14ac:dyDescent="0.2">
      <c r="A3" s="646" t="s">
        <v>4083</v>
      </c>
      <c r="B3" s="634"/>
      <c r="C3" s="653" t="s">
        <v>740</v>
      </c>
      <c r="D3" s="603" t="s">
        <v>4547</v>
      </c>
      <c r="E3" s="634"/>
      <c r="F3" s="248"/>
      <c r="G3" s="248"/>
      <c r="H3" s="248"/>
      <c r="I3" s="248"/>
      <c r="J3" s="248"/>
      <c r="K3" s="248"/>
    </row>
    <row r="4" spans="1:11" customFormat="1" ht="12" customHeight="1" x14ac:dyDescent="0.2">
      <c r="A4" s="646"/>
      <c r="B4" s="634"/>
      <c r="C4" s="719" t="s">
        <v>223</v>
      </c>
      <c r="D4" s="603" t="s">
        <v>5131</v>
      </c>
      <c r="E4" s="634"/>
      <c r="F4" s="248"/>
      <c r="G4" s="248"/>
      <c r="H4" s="248"/>
      <c r="I4" s="248"/>
      <c r="J4" s="248"/>
      <c r="K4" s="248"/>
    </row>
    <row r="5" spans="1:11" x14ac:dyDescent="0.25">
      <c r="A5" s="64"/>
      <c r="B5" s="64"/>
      <c r="C5" s="65"/>
      <c r="D5" s="65"/>
      <c r="E5" s="66"/>
      <c r="F5" s="2608" t="s">
        <v>4548</v>
      </c>
      <c r="G5" s="2609"/>
      <c r="H5" s="2609"/>
      <c r="I5" s="2609"/>
      <c r="J5" s="2609"/>
      <c r="K5" s="2609"/>
    </row>
    <row r="6" spans="1:11" ht="47.25" customHeight="1" x14ac:dyDescent="0.25">
      <c r="A6" s="64"/>
      <c r="B6" s="64"/>
      <c r="C6" s="65"/>
      <c r="D6" s="65"/>
      <c r="E6" s="66"/>
      <c r="F6" s="692" t="s">
        <v>4549</v>
      </c>
      <c r="G6" s="692" t="s">
        <v>4550</v>
      </c>
      <c r="H6" s="692" t="s">
        <v>4551</v>
      </c>
      <c r="I6" s="692" t="s">
        <v>4552</v>
      </c>
      <c r="J6" s="692" t="s">
        <v>4553</v>
      </c>
      <c r="K6" s="692" t="s">
        <v>4554</v>
      </c>
    </row>
    <row r="7" spans="1:11" ht="48" customHeight="1" x14ac:dyDescent="0.25">
      <c r="A7" s="615" t="s">
        <v>337</v>
      </c>
      <c r="B7" s="616" t="s">
        <v>4555</v>
      </c>
      <c r="C7" s="617" t="s">
        <v>4037</v>
      </c>
      <c r="D7" s="618"/>
      <c r="E7" s="619"/>
      <c r="F7" s="379">
        <v>1</v>
      </c>
      <c r="G7" s="379">
        <v>2</v>
      </c>
      <c r="H7" s="379">
        <v>3</v>
      </c>
      <c r="I7" s="379">
        <v>4</v>
      </c>
      <c r="J7" s="379">
        <v>5</v>
      </c>
      <c r="K7" s="379">
        <v>9</v>
      </c>
    </row>
    <row r="8" spans="1:11" x14ac:dyDescent="0.25">
      <c r="A8" s="620" t="s">
        <v>83</v>
      </c>
      <c r="B8" s="620" t="s">
        <v>84</v>
      </c>
      <c r="C8" s="1"/>
      <c r="D8" s="1"/>
      <c r="E8" s="49"/>
      <c r="F8" s="265"/>
      <c r="G8" s="265"/>
      <c r="H8" s="265"/>
      <c r="I8" s="265"/>
      <c r="J8" s="265"/>
      <c r="K8" s="265"/>
    </row>
    <row r="9" spans="1:11" x14ac:dyDescent="0.25">
      <c r="A9" s="620" t="s">
        <v>83</v>
      </c>
      <c r="B9" s="620" t="s">
        <v>84</v>
      </c>
      <c r="C9" s="622">
        <v>101</v>
      </c>
      <c r="D9" s="544" t="s">
        <v>85</v>
      </c>
      <c r="E9" s="675"/>
      <c r="F9" s="340"/>
      <c r="G9" s="340"/>
      <c r="H9" s="340"/>
      <c r="I9" s="340"/>
      <c r="J9" s="340"/>
      <c r="K9" s="340"/>
    </row>
    <row r="10" spans="1:11" x14ac:dyDescent="0.25">
      <c r="A10" s="620" t="s">
        <v>83</v>
      </c>
      <c r="B10" s="620" t="s">
        <v>84</v>
      </c>
      <c r="C10" s="622">
        <v>101</v>
      </c>
      <c r="D10" s="6">
        <v>300</v>
      </c>
      <c r="E10" s="45" t="s">
        <v>389</v>
      </c>
      <c r="F10" s="720" t="s">
        <v>223</v>
      </c>
      <c r="G10" s="720" t="s">
        <v>223</v>
      </c>
      <c r="H10" s="720" t="s">
        <v>223</v>
      </c>
      <c r="I10" s="720" t="s">
        <v>223</v>
      </c>
      <c r="J10" s="720" t="s">
        <v>223</v>
      </c>
      <c r="K10" s="720" t="s">
        <v>223</v>
      </c>
    </row>
    <row r="11" spans="1:11" x14ac:dyDescent="0.25">
      <c r="A11" s="620" t="s">
        <v>83</v>
      </c>
      <c r="B11" s="620" t="s">
        <v>84</v>
      </c>
      <c r="C11" s="622">
        <v>101</v>
      </c>
      <c r="D11" s="6">
        <v>301</v>
      </c>
      <c r="E11" s="45" t="s">
        <v>390</v>
      </c>
      <c r="F11" s="721" t="s">
        <v>740</v>
      </c>
      <c r="G11" s="721" t="s">
        <v>740</v>
      </c>
      <c r="H11" s="721" t="s">
        <v>740</v>
      </c>
      <c r="I11" s="721"/>
      <c r="J11" s="721"/>
      <c r="K11" s="721" t="s">
        <v>740</v>
      </c>
    </row>
    <row r="12" spans="1:11" x14ac:dyDescent="0.25">
      <c r="A12" s="620" t="s">
        <v>83</v>
      </c>
      <c r="B12" s="620" t="s">
        <v>84</v>
      </c>
      <c r="C12" s="622">
        <v>101</v>
      </c>
      <c r="D12" s="716">
        <v>302</v>
      </c>
      <c r="E12" s="45" t="s">
        <v>709</v>
      </c>
      <c r="F12" s="720" t="s">
        <v>223</v>
      </c>
      <c r="G12" s="720" t="s">
        <v>223</v>
      </c>
      <c r="H12" s="720" t="s">
        <v>223</v>
      </c>
      <c r="I12" s="720" t="s">
        <v>223</v>
      </c>
      <c r="J12" s="720" t="s">
        <v>223</v>
      </c>
      <c r="K12" s="720" t="s">
        <v>223</v>
      </c>
    </row>
    <row r="13" spans="1:11" x14ac:dyDescent="0.25">
      <c r="A13" s="620" t="s">
        <v>83</v>
      </c>
      <c r="B13" s="620" t="s">
        <v>84</v>
      </c>
      <c r="C13" s="622">
        <v>101</v>
      </c>
      <c r="D13" s="6">
        <v>303</v>
      </c>
      <c r="E13" s="45" t="s">
        <v>708</v>
      </c>
      <c r="F13" s="720" t="s">
        <v>223</v>
      </c>
      <c r="G13" s="720" t="s">
        <v>223</v>
      </c>
      <c r="H13" s="720" t="s">
        <v>223</v>
      </c>
      <c r="I13" s="720" t="s">
        <v>223</v>
      </c>
      <c r="J13" s="720" t="s">
        <v>223</v>
      </c>
      <c r="K13" s="720" t="s">
        <v>223</v>
      </c>
    </row>
    <row r="14" spans="1:11" x14ac:dyDescent="0.25">
      <c r="A14" s="620" t="s">
        <v>83</v>
      </c>
      <c r="B14" s="620" t="s">
        <v>84</v>
      </c>
      <c r="C14" s="622">
        <v>102</v>
      </c>
      <c r="D14" s="43" t="s">
        <v>86</v>
      </c>
      <c r="E14" s="715"/>
      <c r="F14" s="693"/>
      <c r="G14" s="693"/>
      <c r="H14" s="693"/>
      <c r="I14" s="693"/>
      <c r="J14" s="693"/>
      <c r="K14" s="693"/>
    </row>
    <row r="15" spans="1:11" x14ac:dyDescent="0.25">
      <c r="A15" s="620" t="s">
        <v>83</v>
      </c>
      <c r="B15" s="620" t="s">
        <v>84</v>
      </c>
      <c r="C15" s="622">
        <v>102</v>
      </c>
      <c r="D15" s="6">
        <v>301</v>
      </c>
      <c r="E15" s="45" t="s">
        <v>390</v>
      </c>
      <c r="F15" s="721" t="s">
        <v>740</v>
      </c>
      <c r="G15" s="721" t="s">
        <v>740</v>
      </c>
      <c r="H15" s="721" t="s">
        <v>740</v>
      </c>
      <c r="I15" s="721"/>
      <c r="J15" s="721"/>
      <c r="K15" s="721" t="s">
        <v>740</v>
      </c>
    </row>
    <row r="16" spans="1:11" x14ac:dyDescent="0.25">
      <c r="A16" s="620" t="s">
        <v>83</v>
      </c>
      <c r="B16" s="620" t="s">
        <v>84</v>
      </c>
      <c r="C16" s="622">
        <v>103</v>
      </c>
      <c r="D16" s="43" t="s">
        <v>87</v>
      </c>
      <c r="E16" s="675"/>
      <c r="F16" s="693"/>
      <c r="G16" s="693"/>
      <c r="H16" s="693"/>
      <c r="I16" s="693"/>
      <c r="J16" s="693"/>
      <c r="K16" s="693"/>
    </row>
    <row r="17" spans="1:11" x14ac:dyDescent="0.25">
      <c r="A17" s="620" t="s">
        <v>83</v>
      </c>
      <c r="B17" s="620" t="s">
        <v>84</v>
      </c>
      <c r="C17" s="622">
        <v>103</v>
      </c>
      <c r="D17" s="6">
        <v>301</v>
      </c>
      <c r="E17" s="45" t="s">
        <v>390</v>
      </c>
      <c r="F17" s="721" t="s">
        <v>740</v>
      </c>
      <c r="G17" s="721" t="s">
        <v>740</v>
      </c>
      <c r="H17" s="721" t="s">
        <v>740</v>
      </c>
      <c r="I17" s="721"/>
      <c r="J17" s="721"/>
      <c r="K17" s="721" t="s">
        <v>740</v>
      </c>
    </row>
    <row r="18" spans="1:11" x14ac:dyDescent="0.25">
      <c r="A18" s="620" t="s">
        <v>83</v>
      </c>
      <c r="B18" s="620" t="s">
        <v>84</v>
      </c>
      <c r="C18" s="622">
        <v>104</v>
      </c>
      <c r="D18" s="43" t="s">
        <v>88</v>
      </c>
      <c r="E18" s="675"/>
      <c r="F18" s="693"/>
      <c r="G18" s="693"/>
      <c r="H18" s="693"/>
      <c r="I18" s="693"/>
      <c r="J18" s="693"/>
      <c r="K18" s="693"/>
    </row>
    <row r="19" spans="1:11" x14ac:dyDescent="0.25">
      <c r="A19" s="620" t="s">
        <v>83</v>
      </c>
      <c r="B19" s="620" t="s">
        <v>84</v>
      </c>
      <c r="C19" s="622">
        <v>104</v>
      </c>
      <c r="D19" s="6">
        <v>301</v>
      </c>
      <c r="E19" s="45" t="s">
        <v>390</v>
      </c>
      <c r="F19" s="721" t="s">
        <v>740</v>
      </c>
      <c r="G19" s="721" t="s">
        <v>740</v>
      </c>
      <c r="H19" s="721" t="s">
        <v>740</v>
      </c>
      <c r="I19" s="721"/>
      <c r="J19" s="721"/>
      <c r="K19" s="721" t="s">
        <v>740</v>
      </c>
    </row>
    <row r="20" spans="1:11" x14ac:dyDescent="0.25">
      <c r="A20" s="620" t="s">
        <v>83</v>
      </c>
      <c r="B20" s="620" t="s">
        <v>84</v>
      </c>
      <c r="C20" s="622">
        <v>104</v>
      </c>
      <c r="D20" s="716">
        <v>305</v>
      </c>
      <c r="E20" s="46" t="s">
        <v>89</v>
      </c>
      <c r="F20" s="720" t="s">
        <v>223</v>
      </c>
      <c r="G20" s="720" t="s">
        <v>223</v>
      </c>
      <c r="H20" s="720" t="s">
        <v>223</v>
      </c>
      <c r="I20" s="720" t="s">
        <v>223</v>
      </c>
      <c r="J20" s="720" t="s">
        <v>223</v>
      </c>
      <c r="K20" s="720" t="s">
        <v>223</v>
      </c>
    </row>
    <row r="21" spans="1:11" x14ac:dyDescent="0.25">
      <c r="A21" s="620" t="s">
        <v>83</v>
      </c>
      <c r="B21" s="620" t="s">
        <v>84</v>
      </c>
      <c r="C21" s="622">
        <v>104</v>
      </c>
      <c r="D21" s="716">
        <v>501</v>
      </c>
      <c r="E21" s="46" t="s">
        <v>127</v>
      </c>
      <c r="F21" s="720" t="s">
        <v>223</v>
      </c>
      <c r="G21" s="720" t="s">
        <v>223</v>
      </c>
      <c r="H21" s="720" t="s">
        <v>223</v>
      </c>
      <c r="I21" s="720" t="s">
        <v>223</v>
      </c>
      <c r="J21" s="720" t="s">
        <v>223</v>
      </c>
      <c r="K21" s="720" t="s">
        <v>223</v>
      </c>
    </row>
    <row r="22" spans="1:11" ht="24.75" x14ac:dyDescent="0.25">
      <c r="A22" s="620" t="s">
        <v>83</v>
      </c>
      <c r="B22" s="620" t="s">
        <v>84</v>
      </c>
      <c r="C22" s="622">
        <v>104</v>
      </c>
      <c r="D22" s="716">
        <v>502</v>
      </c>
      <c r="E22" s="46" t="s">
        <v>128</v>
      </c>
      <c r="F22" s="720" t="s">
        <v>223</v>
      </c>
      <c r="G22" s="720" t="s">
        <v>223</v>
      </c>
      <c r="H22" s="720" t="s">
        <v>223</v>
      </c>
      <c r="I22" s="720" t="s">
        <v>223</v>
      </c>
      <c r="J22" s="720" t="s">
        <v>223</v>
      </c>
      <c r="K22" s="720" t="s">
        <v>223</v>
      </c>
    </row>
    <row r="23" spans="1:11" x14ac:dyDescent="0.25">
      <c r="A23" s="620" t="s">
        <v>83</v>
      </c>
      <c r="B23" s="620" t="s">
        <v>84</v>
      </c>
      <c r="C23" s="622">
        <v>104</v>
      </c>
      <c r="D23" s="6">
        <v>504</v>
      </c>
      <c r="E23" s="45" t="s">
        <v>2085</v>
      </c>
      <c r="F23" s="720" t="s">
        <v>223</v>
      </c>
      <c r="G23" s="720" t="s">
        <v>223</v>
      </c>
      <c r="H23" s="720" t="s">
        <v>223</v>
      </c>
      <c r="I23" s="720" t="s">
        <v>223</v>
      </c>
      <c r="J23" s="720" t="s">
        <v>223</v>
      </c>
      <c r="K23" s="720" t="s">
        <v>223</v>
      </c>
    </row>
    <row r="24" spans="1:11" ht="24.75" x14ac:dyDescent="0.25">
      <c r="A24" s="620" t="s">
        <v>83</v>
      </c>
      <c r="B24" s="620" t="s">
        <v>84</v>
      </c>
      <c r="C24" s="622">
        <v>104</v>
      </c>
      <c r="D24" s="6">
        <v>505</v>
      </c>
      <c r="E24" s="45" t="s">
        <v>2086</v>
      </c>
      <c r="F24" s="720" t="s">
        <v>223</v>
      </c>
      <c r="G24" s="720" t="s">
        <v>223</v>
      </c>
      <c r="H24" s="720" t="s">
        <v>223</v>
      </c>
      <c r="I24" s="720" t="s">
        <v>223</v>
      </c>
      <c r="J24" s="720" t="s">
        <v>223</v>
      </c>
      <c r="K24" s="720" t="s">
        <v>223</v>
      </c>
    </row>
    <row r="25" spans="1:11" x14ac:dyDescent="0.25">
      <c r="A25" s="620" t="s">
        <v>83</v>
      </c>
      <c r="B25" s="620" t="s">
        <v>84</v>
      </c>
      <c r="C25" s="622">
        <v>105</v>
      </c>
      <c r="D25" s="43" t="s">
        <v>90</v>
      </c>
      <c r="E25" s="715"/>
      <c r="F25" s="693"/>
      <c r="G25" s="693"/>
      <c r="H25" s="693"/>
      <c r="I25" s="693"/>
      <c r="J25" s="693"/>
      <c r="K25" s="693"/>
    </row>
    <row r="26" spans="1:11" x14ac:dyDescent="0.25">
      <c r="A26" s="620" t="s">
        <v>83</v>
      </c>
      <c r="B26" s="620" t="s">
        <v>84</v>
      </c>
      <c r="C26" s="622">
        <v>105</v>
      </c>
      <c r="D26" s="6">
        <v>301</v>
      </c>
      <c r="E26" s="45" t="s">
        <v>390</v>
      </c>
      <c r="F26" s="721" t="s">
        <v>740</v>
      </c>
      <c r="G26" s="721" t="s">
        <v>740</v>
      </c>
      <c r="H26" s="721" t="s">
        <v>740</v>
      </c>
      <c r="I26" s="721"/>
      <c r="J26" s="721"/>
      <c r="K26" s="721" t="s">
        <v>740</v>
      </c>
    </row>
    <row r="27" spans="1:11" x14ac:dyDescent="0.25">
      <c r="A27" s="620" t="s">
        <v>83</v>
      </c>
      <c r="B27" s="620" t="s">
        <v>84</v>
      </c>
      <c r="C27" s="622">
        <v>106</v>
      </c>
      <c r="D27" s="43" t="s">
        <v>91</v>
      </c>
      <c r="E27" s="715"/>
      <c r="F27" s="693"/>
      <c r="G27" s="693"/>
      <c r="H27" s="693"/>
      <c r="I27" s="693"/>
      <c r="J27" s="693"/>
      <c r="K27" s="693"/>
    </row>
    <row r="28" spans="1:11" x14ac:dyDescent="0.25">
      <c r="A28" s="620" t="s">
        <v>83</v>
      </c>
      <c r="B28" s="620" t="s">
        <v>84</v>
      </c>
      <c r="C28" s="622">
        <v>106</v>
      </c>
      <c r="D28" s="6">
        <v>301</v>
      </c>
      <c r="E28" s="45" t="s">
        <v>390</v>
      </c>
      <c r="F28" s="721" t="s">
        <v>740</v>
      </c>
      <c r="G28" s="721" t="s">
        <v>740</v>
      </c>
      <c r="H28" s="721" t="s">
        <v>740</v>
      </c>
      <c r="I28" s="721"/>
      <c r="J28" s="721"/>
      <c r="K28" s="721" t="s">
        <v>740</v>
      </c>
    </row>
    <row r="29" spans="1:11" x14ac:dyDescent="0.25">
      <c r="A29" s="620" t="s">
        <v>83</v>
      </c>
      <c r="B29" s="620" t="s">
        <v>84</v>
      </c>
      <c r="C29" s="622">
        <v>106</v>
      </c>
      <c r="D29" s="716">
        <v>302</v>
      </c>
      <c r="E29" s="45" t="s">
        <v>709</v>
      </c>
      <c r="F29" s="720" t="s">
        <v>223</v>
      </c>
      <c r="G29" s="720" t="s">
        <v>223</v>
      </c>
      <c r="H29" s="720" t="s">
        <v>223</v>
      </c>
      <c r="I29" s="720" t="s">
        <v>223</v>
      </c>
      <c r="J29" s="720" t="s">
        <v>223</v>
      </c>
      <c r="K29" s="720" t="s">
        <v>223</v>
      </c>
    </row>
    <row r="30" spans="1:11" x14ac:dyDescent="0.25">
      <c r="A30" s="620" t="s">
        <v>83</v>
      </c>
      <c r="B30" s="620" t="s">
        <v>84</v>
      </c>
      <c r="C30" s="622">
        <v>106</v>
      </c>
      <c r="D30" s="6">
        <v>313</v>
      </c>
      <c r="E30" s="45" t="s">
        <v>2094</v>
      </c>
      <c r="F30" s="721" t="s">
        <v>223</v>
      </c>
      <c r="G30" s="721" t="s">
        <v>223</v>
      </c>
      <c r="H30" s="721" t="s">
        <v>223</v>
      </c>
      <c r="I30" s="721" t="s">
        <v>223</v>
      </c>
      <c r="J30" s="721" t="s">
        <v>223</v>
      </c>
      <c r="K30" s="721" t="s">
        <v>223</v>
      </c>
    </row>
    <row r="31" spans="1:11" x14ac:dyDescent="0.25">
      <c r="A31" s="620" t="s">
        <v>83</v>
      </c>
      <c r="B31" s="620" t="s">
        <v>84</v>
      </c>
      <c r="C31" s="622">
        <v>107</v>
      </c>
      <c r="D31" s="544" t="s">
        <v>92</v>
      </c>
      <c r="E31" s="675"/>
      <c r="F31" s="693"/>
      <c r="G31" s="693"/>
      <c r="H31" s="693"/>
      <c r="I31" s="693"/>
      <c r="J31" s="693"/>
      <c r="K31" s="693"/>
    </row>
    <row r="32" spans="1:11" x14ac:dyDescent="0.25">
      <c r="A32" s="620" t="s">
        <v>83</v>
      </c>
      <c r="B32" s="620" t="s">
        <v>84</v>
      </c>
      <c r="C32" s="622">
        <v>107</v>
      </c>
      <c r="D32" s="6">
        <v>301</v>
      </c>
      <c r="E32" s="45" t="s">
        <v>390</v>
      </c>
      <c r="F32" s="721" t="s">
        <v>740</v>
      </c>
      <c r="G32" s="721" t="s">
        <v>740</v>
      </c>
      <c r="H32" s="721" t="s">
        <v>740</v>
      </c>
      <c r="I32" s="721"/>
      <c r="J32" s="721"/>
      <c r="K32" s="721" t="s">
        <v>740</v>
      </c>
    </row>
    <row r="33" spans="1:12" x14ac:dyDescent="0.25">
      <c r="A33" s="620" t="s">
        <v>83</v>
      </c>
      <c r="B33" s="620" t="s">
        <v>84</v>
      </c>
      <c r="C33" s="622">
        <v>107</v>
      </c>
      <c r="D33" s="6">
        <v>303</v>
      </c>
      <c r="E33" s="45" t="s">
        <v>708</v>
      </c>
      <c r="F33" s="721" t="s">
        <v>740</v>
      </c>
      <c r="G33" s="720"/>
      <c r="H33" s="720"/>
      <c r="I33" s="720"/>
      <c r="J33" s="720"/>
      <c r="K33" s="720"/>
      <c r="L33" s="262"/>
    </row>
    <row r="34" spans="1:12" x14ac:dyDescent="0.25">
      <c r="A34" s="620" t="s">
        <v>83</v>
      </c>
      <c r="B34" s="620" t="s">
        <v>84</v>
      </c>
      <c r="C34" s="622">
        <v>108</v>
      </c>
      <c r="D34" s="544" t="s">
        <v>93</v>
      </c>
      <c r="E34" s="675"/>
      <c r="F34" s="693"/>
      <c r="G34" s="693"/>
      <c r="H34" s="693"/>
      <c r="I34" s="693"/>
      <c r="J34" s="693"/>
      <c r="K34" s="693"/>
    </row>
    <row r="35" spans="1:12" x14ac:dyDescent="0.25">
      <c r="A35" s="620" t="s">
        <v>83</v>
      </c>
      <c r="B35" s="620" t="s">
        <v>84</v>
      </c>
      <c r="C35" s="622">
        <v>108</v>
      </c>
      <c r="D35" s="6">
        <v>301</v>
      </c>
      <c r="E35" s="45" t="s">
        <v>390</v>
      </c>
      <c r="F35" s="721" t="s">
        <v>740</v>
      </c>
      <c r="G35" s="721" t="s">
        <v>740</v>
      </c>
      <c r="H35" s="721" t="s">
        <v>740</v>
      </c>
      <c r="I35" s="721"/>
      <c r="J35" s="721"/>
      <c r="K35" s="721" t="s">
        <v>740</v>
      </c>
    </row>
    <row r="36" spans="1:12" x14ac:dyDescent="0.25">
      <c r="A36" s="620" t="s">
        <v>83</v>
      </c>
      <c r="B36" s="620" t="s">
        <v>84</v>
      </c>
      <c r="C36" s="622">
        <v>109</v>
      </c>
      <c r="D36" s="544" t="s">
        <v>94</v>
      </c>
      <c r="E36" s="715"/>
      <c r="F36" s="693"/>
      <c r="G36" s="693"/>
      <c r="H36" s="693"/>
      <c r="I36" s="693"/>
      <c r="J36" s="693"/>
      <c r="K36" s="693"/>
    </row>
    <row r="37" spans="1:12" x14ac:dyDescent="0.25">
      <c r="A37" s="620" t="s">
        <v>83</v>
      </c>
      <c r="B37" s="620" t="s">
        <v>84</v>
      </c>
      <c r="C37" s="622">
        <v>109</v>
      </c>
      <c r="D37" s="6">
        <v>301</v>
      </c>
      <c r="E37" s="45" t="s">
        <v>390</v>
      </c>
      <c r="F37" s="721" t="s">
        <v>740</v>
      </c>
      <c r="G37" s="721" t="s">
        <v>740</v>
      </c>
      <c r="H37" s="721" t="s">
        <v>740</v>
      </c>
      <c r="I37" s="721"/>
      <c r="J37" s="721"/>
      <c r="K37" s="721" t="s">
        <v>740</v>
      </c>
    </row>
    <row r="38" spans="1:12" x14ac:dyDescent="0.25">
      <c r="A38" s="620" t="s">
        <v>83</v>
      </c>
      <c r="B38" s="620" t="s">
        <v>84</v>
      </c>
      <c r="C38" s="622">
        <v>110</v>
      </c>
      <c r="D38" s="544" t="s">
        <v>95</v>
      </c>
      <c r="E38" s="675"/>
      <c r="F38" s="693"/>
      <c r="G38" s="693"/>
      <c r="H38" s="693"/>
      <c r="I38" s="693"/>
      <c r="J38" s="693"/>
      <c r="K38" s="693"/>
    </row>
    <row r="39" spans="1:12" x14ac:dyDescent="0.25">
      <c r="A39" s="620" t="s">
        <v>83</v>
      </c>
      <c r="B39" s="620" t="s">
        <v>84</v>
      </c>
      <c r="C39" s="622">
        <v>110</v>
      </c>
      <c r="D39" s="6">
        <v>301</v>
      </c>
      <c r="E39" s="45" t="s">
        <v>390</v>
      </c>
      <c r="F39" s="721" t="s">
        <v>740</v>
      </c>
      <c r="G39" s="721" t="s">
        <v>740</v>
      </c>
      <c r="H39" s="721" t="s">
        <v>740</v>
      </c>
      <c r="I39" s="721"/>
      <c r="J39" s="721"/>
      <c r="K39" s="721" t="s">
        <v>740</v>
      </c>
    </row>
    <row r="40" spans="1:12" x14ac:dyDescent="0.25">
      <c r="A40" s="620" t="s">
        <v>83</v>
      </c>
      <c r="B40" s="620" t="s">
        <v>84</v>
      </c>
      <c r="C40" s="622">
        <v>111</v>
      </c>
      <c r="D40" s="544" t="s">
        <v>96</v>
      </c>
      <c r="E40" s="675"/>
      <c r="F40" s="693"/>
      <c r="G40" s="693"/>
      <c r="H40" s="693"/>
      <c r="I40" s="693"/>
      <c r="J40" s="693"/>
      <c r="K40" s="693"/>
    </row>
    <row r="41" spans="1:12" x14ac:dyDescent="0.25">
      <c r="A41" s="620" t="s">
        <v>83</v>
      </c>
      <c r="B41" s="620" t="s">
        <v>84</v>
      </c>
      <c r="C41" s="622">
        <v>111</v>
      </c>
      <c r="D41" s="6">
        <v>301</v>
      </c>
      <c r="E41" s="45" t="s">
        <v>390</v>
      </c>
      <c r="F41" s="721" t="s">
        <v>740</v>
      </c>
      <c r="G41" s="721" t="s">
        <v>740</v>
      </c>
      <c r="H41" s="721" t="s">
        <v>740</v>
      </c>
      <c r="I41" s="721"/>
      <c r="J41" s="721"/>
      <c r="K41" s="721" t="s">
        <v>740</v>
      </c>
    </row>
    <row r="42" spans="1:12" x14ac:dyDescent="0.25">
      <c r="A42" s="620" t="s">
        <v>83</v>
      </c>
      <c r="B42" s="620" t="s">
        <v>84</v>
      </c>
      <c r="C42" s="622">
        <v>112</v>
      </c>
      <c r="D42" s="544" t="s">
        <v>97</v>
      </c>
      <c r="E42" s="675"/>
      <c r="F42" s="693"/>
      <c r="G42" s="693"/>
      <c r="H42" s="693"/>
      <c r="I42" s="693"/>
      <c r="J42" s="693"/>
      <c r="K42" s="693"/>
    </row>
    <row r="43" spans="1:12" x14ac:dyDescent="0.25">
      <c r="A43" s="620" t="s">
        <v>83</v>
      </c>
      <c r="B43" s="620" t="s">
        <v>84</v>
      </c>
      <c r="C43" s="622">
        <v>112</v>
      </c>
      <c r="D43" s="6">
        <v>301</v>
      </c>
      <c r="E43" s="45" t="s">
        <v>390</v>
      </c>
      <c r="F43" s="721" t="s">
        <v>740</v>
      </c>
      <c r="G43" s="721" t="s">
        <v>740</v>
      </c>
      <c r="H43" s="721" t="s">
        <v>740</v>
      </c>
      <c r="I43" s="721"/>
      <c r="J43" s="721"/>
      <c r="K43" s="721" t="s">
        <v>740</v>
      </c>
    </row>
    <row r="44" spans="1:12" x14ac:dyDescent="0.25">
      <c r="A44" s="620" t="s">
        <v>83</v>
      </c>
      <c r="B44" s="620" t="s">
        <v>84</v>
      </c>
      <c r="C44" s="622">
        <v>112</v>
      </c>
      <c r="D44" s="716">
        <v>302</v>
      </c>
      <c r="E44" s="45" t="s">
        <v>709</v>
      </c>
      <c r="F44" s="720" t="s">
        <v>223</v>
      </c>
      <c r="G44" s="720" t="s">
        <v>223</v>
      </c>
      <c r="H44" s="720" t="s">
        <v>223</v>
      </c>
      <c r="I44" s="720" t="s">
        <v>223</v>
      </c>
      <c r="J44" s="720" t="s">
        <v>223</v>
      </c>
      <c r="K44" s="720" t="s">
        <v>223</v>
      </c>
    </row>
    <row r="45" spans="1:12" x14ac:dyDescent="0.25">
      <c r="A45" s="620" t="s">
        <v>83</v>
      </c>
      <c r="B45" s="620" t="s">
        <v>84</v>
      </c>
      <c r="C45" s="622">
        <v>112</v>
      </c>
      <c r="D45" s="6">
        <v>303</v>
      </c>
      <c r="E45" s="45" t="s">
        <v>708</v>
      </c>
      <c r="F45" s="720" t="s">
        <v>223</v>
      </c>
      <c r="G45" s="720" t="s">
        <v>223</v>
      </c>
      <c r="H45" s="720" t="s">
        <v>223</v>
      </c>
      <c r="I45" s="720" t="s">
        <v>223</v>
      </c>
      <c r="J45" s="720" t="s">
        <v>223</v>
      </c>
      <c r="K45" s="720" t="s">
        <v>223</v>
      </c>
    </row>
    <row r="46" spans="1:12" x14ac:dyDescent="0.25">
      <c r="A46" s="620" t="s">
        <v>83</v>
      </c>
      <c r="B46" s="620" t="s">
        <v>84</v>
      </c>
      <c r="C46" s="622">
        <v>113</v>
      </c>
      <c r="D46" s="544" t="s">
        <v>98</v>
      </c>
      <c r="E46" s="675"/>
      <c r="F46" s="693"/>
      <c r="G46" s="693"/>
      <c r="H46" s="693"/>
      <c r="I46" s="693"/>
      <c r="J46" s="693"/>
      <c r="K46" s="693"/>
    </row>
    <row r="47" spans="1:12" x14ac:dyDescent="0.25">
      <c r="A47" s="620" t="s">
        <v>83</v>
      </c>
      <c r="B47" s="620" t="s">
        <v>84</v>
      </c>
      <c r="C47" s="622">
        <v>113</v>
      </c>
      <c r="D47" s="6">
        <v>301</v>
      </c>
      <c r="E47" s="45" t="s">
        <v>390</v>
      </c>
      <c r="F47" s="721" t="s">
        <v>740</v>
      </c>
      <c r="G47" s="721" t="s">
        <v>740</v>
      </c>
      <c r="H47" s="721" t="s">
        <v>740</v>
      </c>
      <c r="I47" s="721"/>
      <c r="J47" s="721"/>
      <c r="K47" s="721" t="s">
        <v>740</v>
      </c>
    </row>
    <row r="48" spans="1:12" x14ac:dyDescent="0.25">
      <c r="A48" s="620" t="s">
        <v>83</v>
      </c>
      <c r="B48" s="620" t="s">
        <v>84</v>
      </c>
      <c r="C48" s="622">
        <v>114</v>
      </c>
      <c r="D48" s="544" t="s">
        <v>99</v>
      </c>
      <c r="E48" s="675"/>
      <c r="F48" s="693"/>
      <c r="G48" s="693"/>
      <c r="H48" s="693"/>
      <c r="I48" s="693"/>
      <c r="J48" s="693"/>
      <c r="K48" s="693"/>
    </row>
    <row r="49" spans="1:11" x14ac:dyDescent="0.25">
      <c r="A49" s="620" t="s">
        <v>83</v>
      </c>
      <c r="B49" s="620" t="s">
        <v>84</v>
      </c>
      <c r="C49" s="622">
        <v>114</v>
      </c>
      <c r="D49" s="6">
        <v>301</v>
      </c>
      <c r="E49" s="45" t="s">
        <v>390</v>
      </c>
      <c r="F49" s="721" t="s">
        <v>740</v>
      </c>
      <c r="G49" s="721" t="s">
        <v>740</v>
      </c>
      <c r="H49" s="721" t="s">
        <v>740</v>
      </c>
      <c r="I49" s="721"/>
      <c r="J49" s="721"/>
      <c r="K49" s="721" t="s">
        <v>740</v>
      </c>
    </row>
    <row r="50" spans="1:11" x14ac:dyDescent="0.25">
      <c r="A50" s="620" t="s">
        <v>83</v>
      </c>
      <c r="B50" s="620" t="s">
        <v>84</v>
      </c>
      <c r="C50" s="622">
        <v>115</v>
      </c>
      <c r="D50" s="544" t="s">
        <v>100</v>
      </c>
      <c r="E50" s="675"/>
      <c r="F50" s="693"/>
      <c r="G50" s="693"/>
      <c r="H50" s="693"/>
      <c r="I50" s="693"/>
      <c r="J50" s="693"/>
      <c r="K50" s="693"/>
    </row>
    <row r="51" spans="1:11" x14ac:dyDescent="0.25">
      <c r="A51" s="620" t="s">
        <v>83</v>
      </c>
      <c r="B51" s="620" t="s">
        <v>84</v>
      </c>
      <c r="C51" s="622">
        <v>115</v>
      </c>
      <c r="D51" s="6">
        <v>301</v>
      </c>
      <c r="E51" s="45" t="s">
        <v>390</v>
      </c>
      <c r="F51" s="721" t="s">
        <v>740</v>
      </c>
      <c r="G51" s="721" t="s">
        <v>740</v>
      </c>
      <c r="H51" s="721" t="s">
        <v>740</v>
      </c>
      <c r="I51" s="721"/>
      <c r="J51" s="721"/>
      <c r="K51" s="721" t="s">
        <v>740</v>
      </c>
    </row>
    <row r="52" spans="1:11" x14ac:dyDescent="0.25">
      <c r="A52" s="620" t="s">
        <v>83</v>
      </c>
      <c r="B52" s="620" t="s">
        <v>84</v>
      </c>
      <c r="C52" s="622">
        <v>116</v>
      </c>
      <c r="D52" s="43" t="s">
        <v>101</v>
      </c>
      <c r="E52" s="675"/>
      <c r="F52" s="693"/>
      <c r="G52" s="693"/>
      <c r="H52" s="693"/>
      <c r="I52" s="693"/>
      <c r="J52" s="693"/>
      <c r="K52" s="693"/>
    </row>
    <row r="53" spans="1:11" x14ac:dyDescent="0.25">
      <c r="A53" s="620" t="s">
        <v>83</v>
      </c>
      <c r="B53" s="620" t="s">
        <v>84</v>
      </c>
      <c r="C53" s="622">
        <v>116</v>
      </c>
      <c r="D53" s="6">
        <v>301</v>
      </c>
      <c r="E53" s="45" t="s">
        <v>390</v>
      </c>
      <c r="F53" s="721" t="s">
        <v>740</v>
      </c>
      <c r="G53" s="721" t="s">
        <v>740</v>
      </c>
      <c r="H53" s="721" t="s">
        <v>740</v>
      </c>
      <c r="I53" s="721"/>
      <c r="J53" s="721"/>
      <c r="K53" s="721" t="s">
        <v>740</v>
      </c>
    </row>
    <row r="54" spans="1:11" x14ac:dyDescent="0.25">
      <c r="A54" s="620" t="s">
        <v>83</v>
      </c>
      <c r="B54" s="620" t="s">
        <v>84</v>
      </c>
      <c r="C54" s="622">
        <v>117</v>
      </c>
      <c r="D54" s="544" t="s">
        <v>102</v>
      </c>
      <c r="E54" s="675"/>
      <c r="F54" s="693"/>
      <c r="G54" s="693"/>
      <c r="H54" s="693"/>
      <c r="I54" s="693"/>
      <c r="J54" s="693"/>
      <c r="K54" s="693"/>
    </row>
    <row r="55" spans="1:11" x14ac:dyDescent="0.25">
      <c r="A55" s="620" t="s">
        <v>83</v>
      </c>
      <c r="B55" s="620" t="s">
        <v>84</v>
      </c>
      <c r="C55" s="622">
        <v>117</v>
      </c>
      <c r="D55" s="6">
        <v>301</v>
      </c>
      <c r="E55" s="45" t="s">
        <v>390</v>
      </c>
      <c r="F55" s="721" t="s">
        <v>740</v>
      </c>
      <c r="G55" s="721" t="s">
        <v>740</v>
      </c>
      <c r="H55" s="721" t="s">
        <v>740</v>
      </c>
      <c r="I55" s="721"/>
      <c r="J55" s="721"/>
      <c r="K55" s="721" t="s">
        <v>740</v>
      </c>
    </row>
    <row r="56" spans="1:11" x14ac:dyDescent="0.25">
      <c r="A56" s="620" t="s">
        <v>83</v>
      </c>
      <c r="B56" s="620" t="s">
        <v>84</v>
      </c>
      <c r="C56" s="622">
        <v>117</v>
      </c>
      <c r="D56" s="6">
        <v>313</v>
      </c>
      <c r="E56" s="45" t="s">
        <v>2094</v>
      </c>
      <c r="F56" s="720" t="s">
        <v>223</v>
      </c>
      <c r="G56" s="720" t="s">
        <v>223</v>
      </c>
      <c r="H56" s="720" t="s">
        <v>223</v>
      </c>
      <c r="I56" s="720" t="s">
        <v>223</v>
      </c>
      <c r="J56" s="720" t="s">
        <v>223</v>
      </c>
      <c r="K56" s="720" t="s">
        <v>223</v>
      </c>
    </row>
    <row r="57" spans="1:11" x14ac:dyDescent="0.25">
      <c r="A57" s="620" t="s">
        <v>83</v>
      </c>
      <c r="B57" s="620" t="s">
        <v>84</v>
      </c>
      <c r="C57" s="622">
        <v>118</v>
      </c>
      <c r="D57" s="544" t="s">
        <v>104</v>
      </c>
      <c r="E57" s="675"/>
      <c r="F57" s="693"/>
      <c r="G57" s="693"/>
      <c r="H57" s="693"/>
      <c r="I57" s="693"/>
      <c r="J57" s="693"/>
      <c r="K57" s="693"/>
    </row>
    <row r="58" spans="1:11" x14ac:dyDescent="0.25">
      <c r="A58" s="620" t="s">
        <v>83</v>
      </c>
      <c r="B58" s="620" t="s">
        <v>84</v>
      </c>
      <c r="C58" s="622">
        <v>118</v>
      </c>
      <c r="D58" s="6">
        <v>301</v>
      </c>
      <c r="E58" s="45" t="s">
        <v>390</v>
      </c>
      <c r="F58" s="721" t="s">
        <v>740</v>
      </c>
      <c r="G58" s="721" t="s">
        <v>740</v>
      </c>
      <c r="H58" s="721" t="s">
        <v>740</v>
      </c>
      <c r="I58" s="721"/>
      <c r="J58" s="721"/>
      <c r="K58" s="721" t="s">
        <v>740</v>
      </c>
    </row>
    <row r="59" spans="1:11" x14ac:dyDescent="0.25">
      <c r="A59" s="620" t="s">
        <v>83</v>
      </c>
      <c r="B59" s="620" t="s">
        <v>84</v>
      </c>
      <c r="C59" s="622">
        <v>119</v>
      </c>
      <c r="D59" s="544" t="s">
        <v>105</v>
      </c>
      <c r="E59" s="675"/>
      <c r="F59" s="693"/>
      <c r="G59" s="693"/>
      <c r="H59" s="693"/>
      <c r="I59" s="693"/>
      <c r="J59" s="693"/>
      <c r="K59" s="693"/>
    </row>
    <row r="60" spans="1:11" x14ac:dyDescent="0.25">
      <c r="A60" s="620" t="s">
        <v>83</v>
      </c>
      <c r="B60" s="620" t="s">
        <v>84</v>
      </c>
      <c r="C60" s="622">
        <v>119</v>
      </c>
      <c r="D60" s="6">
        <v>301</v>
      </c>
      <c r="E60" s="45" t="s">
        <v>390</v>
      </c>
      <c r="F60" s="721" t="s">
        <v>740</v>
      </c>
      <c r="G60" s="721" t="s">
        <v>740</v>
      </c>
      <c r="H60" s="721" t="s">
        <v>740</v>
      </c>
      <c r="I60" s="721"/>
      <c r="J60" s="721"/>
      <c r="K60" s="721" t="s">
        <v>740</v>
      </c>
    </row>
    <row r="61" spans="1:11" x14ac:dyDescent="0.25">
      <c r="A61" s="620" t="s">
        <v>83</v>
      </c>
      <c r="B61" s="620" t="s">
        <v>84</v>
      </c>
      <c r="C61" s="622">
        <v>120</v>
      </c>
      <c r="D61" s="544" t="s">
        <v>106</v>
      </c>
      <c r="E61" s="675"/>
      <c r="F61" s="693"/>
      <c r="G61" s="693"/>
      <c r="H61" s="693"/>
      <c r="I61" s="693"/>
      <c r="J61" s="693"/>
      <c r="K61" s="693"/>
    </row>
    <row r="62" spans="1:11" x14ac:dyDescent="0.25">
      <c r="A62" s="620" t="s">
        <v>83</v>
      </c>
      <c r="B62" s="620" t="s">
        <v>84</v>
      </c>
      <c r="C62" s="622">
        <v>120</v>
      </c>
      <c r="D62" s="6">
        <v>301</v>
      </c>
      <c r="E62" s="45" t="s">
        <v>390</v>
      </c>
      <c r="F62" s="721" t="s">
        <v>740</v>
      </c>
      <c r="G62" s="721" t="s">
        <v>740</v>
      </c>
      <c r="H62" s="721" t="s">
        <v>740</v>
      </c>
      <c r="I62" s="721"/>
      <c r="J62" s="721"/>
      <c r="K62" s="721" t="s">
        <v>740</v>
      </c>
    </row>
    <row r="63" spans="1:11" x14ac:dyDescent="0.25">
      <c r="A63" s="620" t="s">
        <v>83</v>
      </c>
      <c r="B63" s="620" t="s">
        <v>84</v>
      </c>
      <c r="C63" s="622">
        <v>120</v>
      </c>
      <c r="D63" s="716">
        <v>302</v>
      </c>
      <c r="E63" s="45" t="s">
        <v>709</v>
      </c>
      <c r="F63" s="720" t="s">
        <v>223</v>
      </c>
      <c r="G63" s="720" t="s">
        <v>223</v>
      </c>
      <c r="H63" s="720" t="s">
        <v>223</v>
      </c>
      <c r="I63" s="720" t="s">
        <v>223</v>
      </c>
      <c r="J63" s="720" t="s">
        <v>223</v>
      </c>
      <c r="K63" s="720" t="s">
        <v>223</v>
      </c>
    </row>
    <row r="64" spans="1:11" x14ac:dyDescent="0.25">
      <c r="A64" s="620" t="s">
        <v>83</v>
      </c>
      <c r="B64" s="620" t="s">
        <v>84</v>
      </c>
      <c r="C64" s="622">
        <v>120</v>
      </c>
      <c r="D64" s="6">
        <v>303</v>
      </c>
      <c r="E64" s="45" t="s">
        <v>708</v>
      </c>
      <c r="F64" s="720" t="s">
        <v>223</v>
      </c>
      <c r="G64" s="720" t="s">
        <v>223</v>
      </c>
      <c r="H64" s="720" t="s">
        <v>223</v>
      </c>
      <c r="I64" s="720" t="s">
        <v>223</v>
      </c>
      <c r="J64" s="720" t="s">
        <v>223</v>
      </c>
      <c r="K64" s="720" t="s">
        <v>223</v>
      </c>
    </row>
    <row r="65" spans="1:11" x14ac:dyDescent="0.25">
      <c r="A65" s="620" t="s">
        <v>83</v>
      </c>
      <c r="B65" s="620" t="s">
        <v>84</v>
      </c>
      <c r="C65" s="622">
        <v>121</v>
      </c>
      <c r="D65" s="544" t="s">
        <v>107</v>
      </c>
      <c r="E65" s="675"/>
      <c r="F65" s="693"/>
      <c r="G65" s="693"/>
      <c r="H65" s="693"/>
      <c r="I65" s="693"/>
      <c r="J65" s="693"/>
      <c r="K65" s="693"/>
    </row>
    <row r="66" spans="1:11" x14ac:dyDescent="0.25">
      <c r="A66" s="620" t="s">
        <v>83</v>
      </c>
      <c r="B66" s="620" t="s">
        <v>84</v>
      </c>
      <c r="C66" s="622">
        <v>121</v>
      </c>
      <c r="D66" s="6">
        <v>301</v>
      </c>
      <c r="E66" s="45" t="s">
        <v>390</v>
      </c>
      <c r="F66" s="721" t="s">
        <v>740</v>
      </c>
      <c r="G66" s="721" t="s">
        <v>740</v>
      </c>
      <c r="H66" s="721" t="s">
        <v>740</v>
      </c>
      <c r="I66" s="721"/>
      <c r="J66" s="721"/>
      <c r="K66" s="721" t="s">
        <v>740</v>
      </c>
    </row>
    <row r="67" spans="1:11" x14ac:dyDescent="0.25">
      <c r="A67" s="620" t="s">
        <v>83</v>
      </c>
      <c r="B67" s="620" t="s">
        <v>84</v>
      </c>
      <c r="C67" s="622">
        <v>122</v>
      </c>
      <c r="D67" s="544" t="s">
        <v>108</v>
      </c>
      <c r="E67" s="675"/>
      <c r="F67" s="693"/>
      <c r="G67" s="693"/>
      <c r="H67" s="693"/>
      <c r="I67" s="693"/>
      <c r="J67" s="693"/>
      <c r="K67" s="693"/>
    </row>
    <row r="68" spans="1:11" x14ac:dyDescent="0.25">
      <c r="A68" s="620" t="s">
        <v>83</v>
      </c>
      <c r="B68" s="620" t="s">
        <v>84</v>
      </c>
      <c r="C68" s="622">
        <v>122</v>
      </c>
      <c r="D68" s="6">
        <v>301</v>
      </c>
      <c r="E68" s="45" t="s">
        <v>390</v>
      </c>
      <c r="F68" s="721" t="s">
        <v>740</v>
      </c>
      <c r="G68" s="721" t="s">
        <v>740</v>
      </c>
      <c r="H68" s="721" t="s">
        <v>740</v>
      </c>
      <c r="I68" s="721"/>
      <c r="J68" s="721"/>
      <c r="K68" s="721" t="s">
        <v>740</v>
      </c>
    </row>
    <row r="69" spans="1:11" x14ac:dyDescent="0.25">
      <c r="A69" s="620" t="s">
        <v>83</v>
      </c>
      <c r="B69" s="620" t="s">
        <v>84</v>
      </c>
      <c r="C69" s="622">
        <v>122</v>
      </c>
      <c r="D69" s="716">
        <v>302</v>
      </c>
      <c r="E69" s="45" t="s">
        <v>709</v>
      </c>
      <c r="F69" s="720" t="s">
        <v>223</v>
      </c>
      <c r="G69" s="720" t="s">
        <v>223</v>
      </c>
      <c r="H69" s="720" t="s">
        <v>223</v>
      </c>
      <c r="I69" s="720" t="s">
        <v>223</v>
      </c>
      <c r="J69" s="720" t="s">
        <v>223</v>
      </c>
      <c r="K69" s="720" t="s">
        <v>223</v>
      </c>
    </row>
    <row r="70" spans="1:11" x14ac:dyDescent="0.25">
      <c r="A70" s="620" t="s">
        <v>83</v>
      </c>
      <c r="B70" s="620" t="s">
        <v>84</v>
      </c>
      <c r="C70" s="622">
        <v>122</v>
      </c>
      <c r="D70" s="6">
        <v>303</v>
      </c>
      <c r="E70" s="45" t="s">
        <v>708</v>
      </c>
      <c r="F70" s="720" t="s">
        <v>223</v>
      </c>
      <c r="G70" s="720" t="s">
        <v>223</v>
      </c>
      <c r="H70" s="720" t="s">
        <v>223</v>
      </c>
      <c r="I70" s="720" t="s">
        <v>223</v>
      </c>
      <c r="J70" s="720" t="s">
        <v>223</v>
      </c>
      <c r="K70" s="720" t="s">
        <v>223</v>
      </c>
    </row>
    <row r="71" spans="1:11" x14ac:dyDescent="0.25">
      <c r="A71" s="620" t="s">
        <v>83</v>
      </c>
      <c r="B71" s="620" t="s">
        <v>84</v>
      </c>
      <c r="C71" s="622">
        <v>123</v>
      </c>
      <c r="D71" s="544" t="s">
        <v>109</v>
      </c>
      <c r="E71" s="675"/>
      <c r="F71" s="693"/>
      <c r="G71" s="693"/>
      <c r="H71" s="693"/>
      <c r="I71" s="693"/>
      <c r="J71" s="693"/>
      <c r="K71" s="693"/>
    </row>
    <row r="72" spans="1:11" x14ac:dyDescent="0.25">
      <c r="A72" s="620" t="s">
        <v>83</v>
      </c>
      <c r="B72" s="620" t="s">
        <v>84</v>
      </c>
      <c r="C72" s="622">
        <v>123</v>
      </c>
      <c r="D72" s="6">
        <v>301</v>
      </c>
      <c r="E72" s="45" t="s">
        <v>390</v>
      </c>
      <c r="F72" s="721" t="s">
        <v>740</v>
      </c>
      <c r="G72" s="721" t="s">
        <v>740</v>
      </c>
      <c r="H72" s="721" t="s">
        <v>740</v>
      </c>
      <c r="I72" s="721"/>
      <c r="J72" s="721"/>
      <c r="K72" s="721" t="s">
        <v>740</v>
      </c>
    </row>
    <row r="73" spans="1:11" x14ac:dyDescent="0.25">
      <c r="A73" s="620" t="s">
        <v>83</v>
      </c>
      <c r="B73" s="620" t="s">
        <v>84</v>
      </c>
      <c r="C73" s="622">
        <v>124</v>
      </c>
      <c r="D73" s="43" t="s">
        <v>110</v>
      </c>
      <c r="E73" s="675"/>
      <c r="F73" s="693"/>
      <c r="G73" s="693"/>
      <c r="H73" s="693"/>
      <c r="I73" s="693"/>
      <c r="J73" s="693"/>
      <c r="K73" s="693"/>
    </row>
    <row r="74" spans="1:11" x14ac:dyDescent="0.25">
      <c r="A74" s="620" t="s">
        <v>83</v>
      </c>
      <c r="B74" s="620" t="s">
        <v>84</v>
      </c>
      <c r="C74" s="622">
        <v>124</v>
      </c>
      <c r="D74" s="6">
        <v>301</v>
      </c>
      <c r="E74" s="45" t="s">
        <v>390</v>
      </c>
      <c r="F74" s="721" t="s">
        <v>740</v>
      </c>
      <c r="G74" s="721" t="s">
        <v>740</v>
      </c>
      <c r="H74" s="721" t="s">
        <v>740</v>
      </c>
      <c r="I74" s="721"/>
      <c r="J74" s="721"/>
      <c r="K74" s="721" t="s">
        <v>740</v>
      </c>
    </row>
    <row r="75" spans="1:11" x14ac:dyDescent="0.25">
      <c r="A75" s="620" t="s">
        <v>83</v>
      </c>
      <c r="B75" s="620" t="s">
        <v>84</v>
      </c>
      <c r="C75" s="622">
        <v>124</v>
      </c>
      <c r="D75" s="6">
        <v>341</v>
      </c>
      <c r="E75" s="45" t="s">
        <v>117</v>
      </c>
      <c r="F75" s="720" t="s">
        <v>223</v>
      </c>
      <c r="G75" s="720" t="s">
        <v>223</v>
      </c>
      <c r="H75" s="720" t="s">
        <v>223</v>
      </c>
      <c r="I75" s="720" t="s">
        <v>223</v>
      </c>
      <c r="J75" s="720" t="s">
        <v>223</v>
      </c>
      <c r="K75" s="720" t="s">
        <v>223</v>
      </c>
    </row>
    <row r="76" spans="1:11" x14ac:dyDescent="0.25">
      <c r="A76" s="620" t="s">
        <v>83</v>
      </c>
      <c r="B76" s="620" t="s">
        <v>84</v>
      </c>
      <c r="C76" s="622">
        <v>125</v>
      </c>
      <c r="D76" s="43" t="s">
        <v>111</v>
      </c>
      <c r="E76" s="675"/>
      <c r="F76" s="693"/>
      <c r="G76" s="693"/>
      <c r="H76" s="693"/>
      <c r="I76" s="693"/>
      <c r="J76" s="693"/>
      <c r="K76" s="693"/>
    </row>
    <row r="77" spans="1:11" x14ac:dyDescent="0.25">
      <c r="A77" s="620" t="s">
        <v>83</v>
      </c>
      <c r="B77" s="620" t="s">
        <v>84</v>
      </c>
      <c r="C77" s="622">
        <v>125</v>
      </c>
      <c r="D77" s="6">
        <v>301</v>
      </c>
      <c r="E77" s="45" t="s">
        <v>390</v>
      </c>
      <c r="F77" s="721" t="s">
        <v>740</v>
      </c>
      <c r="G77" s="721" t="s">
        <v>740</v>
      </c>
      <c r="H77" s="721" t="s">
        <v>740</v>
      </c>
      <c r="I77" s="721"/>
      <c r="J77" s="721"/>
      <c r="K77" s="721" t="s">
        <v>740</v>
      </c>
    </row>
    <row r="78" spans="1:11" x14ac:dyDescent="0.25">
      <c r="A78" s="620" t="s">
        <v>83</v>
      </c>
      <c r="B78" s="620" t="s">
        <v>84</v>
      </c>
      <c r="C78" s="622">
        <v>126</v>
      </c>
      <c r="D78" s="43" t="s">
        <v>112</v>
      </c>
      <c r="E78" s="675"/>
      <c r="F78" s="693"/>
      <c r="G78" s="693"/>
      <c r="H78" s="693"/>
      <c r="I78" s="693"/>
      <c r="J78" s="693"/>
      <c r="K78" s="693"/>
    </row>
    <row r="79" spans="1:11" x14ac:dyDescent="0.25">
      <c r="A79" s="620" t="s">
        <v>83</v>
      </c>
      <c r="B79" s="620" t="s">
        <v>84</v>
      </c>
      <c r="C79" s="622">
        <v>126</v>
      </c>
      <c r="D79" s="623">
        <v>335</v>
      </c>
      <c r="E79" s="648" t="s">
        <v>229</v>
      </c>
      <c r="F79" s="720" t="s">
        <v>223</v>
      </c>
      <c r="G79" s="720" t="s">
        <v>223</v>
      </c>
      <c r="H79" s="720" t="s">
        <v>223</v>
      </c>
      <c r="I79" s="720" t="s">
        <v>223</v>
      </c>
      <c r="J79" s="720" t="s">
        <v>223</v>
      </c>
      <c r="K79" s="720" t="s">
        <v>223</v>
      </c>
    </row>
    <row r="80" spans="1:11" x14ac:dyDescent="0.25">
      <c r="A80" s="620" t="s">
        <v>83</v>
      </c>
      <c r="B80" s="620" t="s">
        <v>84</v>
      </c>
      <c r="C80" s="622">
        <v>127</v>
      </c>
      <c r="D80" s="544" t="s">
        <v>113</v>
      </c>
      <c r="E80" s="675"/>
      <c r="F80" s="693"/>
      <c r="G80" s="693"/>
      <c r="H80" s="693"/>
      <c r="I80" s="693"/>
      <c r="J80" s="693"/>
      <c r="K80" s="693"/>
    </row>
    <row r="81" spans="1:11" x14ac:dyDescent="0.25">
      <c r="A81" s="620" t="s">
        <v>83</v>
      </c>
      <c r="B81" s="620" t="s">
        <v>84</v>
      </c>
      <c r="C81" s="622">
        <v>127</v>
      </c>
      <c r="D81" s="6">
        <v>301</v>
      </c>
      <c r="E81" s="45" t="s">
        <v>390</v>
      </c>
      <c r="F81" s="721" t="s">
        <v>740</v>
      </c>
      <c r="G81" s="721" t="s">
        <v>740</v>
      </c>
      <c r="H81" s="721" t="s">
        <v>740</v>
      </c>
      <c r="I81" s="721"/>
      <c r="J81" s="721"/>
      <c r="K81" s="721" t="s">
        <v>740</v>
      </c>
    </row>
    <row r="82" spans="1:11" x14ac:dyDescent="0.25">
      <c r="A82" s="620" t="s">
        <v>83</v>
      </c>
      <c r="B82" s="620" t="s">
        <v>84</v>
      </c>
      <c r="C82" s="622">
        <v>127</v>
      </c>
      <c r="D82" s="6">
        <v>359</v>
      </c>
      <c r="E82" s="45" t="s">
        <v>324</v>
      </c>
      <c r="F82" s="720" t="s">
        <v>223</v>
      </c>
      <c r="G82" s="720" t="s">
        <v>223</v>
      </c>
      <c r="H82" s="720" t="s">
        <v>223</v>
      </c>
      <c r="I82" s="720" t="s">
        <v>223</v>
      </c>
      <c r="J82" s="720" t="s">
        <v>223</v>
      </c>
      <c r="K82" s="720" t="s">
        <v>223</v>
      </c>
    </row>
    <row r="83" spans="1:11" x14ac:dyDescent="0.25">
      <c r="A83" s="620" t="s">
        <v>83</v>
      </c>
      <c r="B83" s="620" t="s">
        <v>84</v>
      </c>
      <c r="C83" s="622">
        <v>128</v>
      </c>
      <c r="D83" s="544" t="s">
        <v>114</v>
      </c>
      <c r="E83" s="675"/>
      <c r="F83" s="693"/>
      <c r="G83" s="693"/>
      <c r="H83" s="693"/>
      <c r="I83" s="693"/>
      <c r="J83" s="693"/>
      <c r="K83" s="693"/>
    </row>
    <row r="84" spans="1:11" x14ac:dyDescent="0.25">
      <c r="A84" s="620" t="s">
        <v>83</v>
      </c>
      <c r="B84" s="620" t="s">
        <v>84</v>
      </c>
      <c r="C84" s="622">
        <v>128</v>
      </c>
      <c r="D84" s="6">
        <v>301</v>
      </c>
      <c r="E84" s="45" t="s">
        <v>390</v>
      </c>
      <c r="F84" s="721" t="s">
        <v>740</v>
      </c>
      <c r="G84" s="721" t="s">
        <v>740</v>
      </c>
      <c r="H84" s="721" t="s">
        <v>740</v>
      </c>
      <c r="I84" s="721"/>
      <c r="J84" s="721"/>
      <c r="K84" s="721" t="s">
        <v>740</v>
      </c>
    </row>
    <row r="85" spans="1:11" x14ac:dyDescent="0.25">
      <c r="A85" s="620" t="s">
        <v>83</v>
      </c>
      <c r="B85" s="620" t="s">
        <v>84</v>
      </c>
      <c r="C85" s="622">
        <v>128</v>
      </c>
      <c r="D85" s="716">
        <v>302</v>
      </c>
      <c r="E85" s="45" t="s">
        <v>709</v>
      </c>
      <c r="F85" s="720" t="s">
        <v>223</v>
      </c>
      <c r="G85" s="720" t="s">
        <v>223</v>
      </c>
      <c r="H85" s="720" t="s">
        <v>223</v>
      </c>
      <c r="I85" s="720" t="s">
        <v>223</v>
      </c>
      <c r="J85" s="720" t="s">
        <v>223</v>
      </c>
      <c r="K85" s="720" t="s">
        <v>223</v>
      </c>
    </row>
    <row r="86" spans="1:11" x14ac:dyDescent="0.25">
      <c r="A86" s="620" t="s">
        <v>83</v>
      </c>
      <c r="B86" s="620" t="s">
        <v>84</v>
      </c>
      <c r="C86" s="622">
        <v>128</v>
      </c>
      <c r="D86" s="6">
        <v>303</v>
      </c>
      <c r="E86" s="45" t="s">
        <v>708</v>
      </c>
      <c r="F86" s="720" t="s">
        <v>223</v>
      </c>
      <c r="G86" s="720" t="s">
        <v>223</v>
      </c>
      <c r="H86" s="720" t="s">
        <v>223</v>
      </c>
      <c r="I86" s="720" t="s">
        <v>223</v>
      </c>
      <c r="J86" s="720" t="s">
        <v>223</v>
      </c>
      <c r="K86" s="720" t="s">
        <v>223</v>
      </c>
    </row>
    <row r="87" spans="1:11" x14ac:dyDescent="0.25">
      <c r="A87" s="620" t="s">
        <v>83</v>
      </c>
      <c r="B87" s="620" t="s">
        <v>84</v>
      </c>
      <c r="C87" s="622">
        <v>129</v>
      </c>
      <c r="D87" s="544" t="s">
        <v>115</v>
      </c>
      <c r="E87" s="675"/>
      <c r="F87" s="693"/>
      <c r="G87" s="693"/>
      <c r="H87" s="693"/>
      <c r="I87" s="693"/>
      <c r="J87" s="693"/>
      <c r="K87" s="693"/>
    </row>
    <row r="88" spans="1:11" x14ac:dyDescent="0.25">
      <c r="A88" s="620" t="s">
        <v>83</v>
      </c>
      <c r="B88" s="620" t="s">
        <v>84</v>
      </c>
      <c r="C88" s="622">
        <v>129</v>
      </c>
      <c r="D88" s="6">
        <v>301</v>
      </c>
      <c r="E88" s="45" t="s">
        <v>390</v>
      </c>
      <c r="F88" s="721" t="s">
        <v>740</v>
      </c>
      <c r="G88" s="721" t="s">
        <v>740</v>
      </c>
      <c r="H88" s="721" t="s">
        <v>740</v>
      </c>
      <c r="I88" s="721"/>
      <c r="J88" s="721"/>
      <c r="K88" s="721" t="s">
        <v>740</v>
      </c>
    </row>
    <row r="89" spans="1:11" x14ac:dyDescent="0.25">
      <c r="A89" s="620" t="s">
        <v>83</v>
      </c>
      <c r="B89" s="620" t="s">
        <v>84</v>
      </c>
      <c r="C89" s="622">
        <v>130</v>
      </c>
      <c r="D89" s="43" t="s">
        <v>116</v>
      </c>
      <c r="E89" s="675"/>
      <c r="F89" s="693"/>
      <c r="G89" s="693"/>
      <c r="H89" s="693"/>
      <c r="I89" s="693"/>
      <c r="J89" s="693"/>
      <c r="K89" s="693"/>
    </row>
    <row r="90" spans="1:11" x14ac:dyDescent="0.25">
      <c r="A90" s="620" t="s">
        <v>83</v>
      </c>
      <c r="B90" s="620" t="s">
        <v>84</v>
      </c>
      <c r="C90" s="622">
        <v>130</v>
      </c>
      <c r="D90" s="6">
        <v>301</v>
      </c>
      <c r="E90" s="45" t="s">
        <v>390</v>
      </c>
      <c r="F90" s="721" t="s">
        <v>740</v>
      </c>
      <c r="G90" s="721" t="s">
        <v>740</v>
      </c>
      <c r="H90" s="721" t="s">
        <v>740</v>
      </c>
      <c r="I90" s="721"/>
      <c r="J90" s="721"/>
      <c r="K90" s="721" t="s">
        <v>740</v>
      </c>
    </row>
    <row r="91" spans="1:11" x14ac:dyDescent="0.25">
      <c r="A91" s="620" t="s">
        <v>83</v>
      </c>
      <c r="B91" s="620" t="s">
        <v>84</v>
      </c>
      <c r="C91" s="622">
        <v>130</v>
      </c>
      <c r="D91" s="6">
        <v>341</v>
      </c>
      <c r="E91" s="45" t="s">
        <v>117</v>
      </c>
      <c r="F91" s="720" t="s">
        <v>223</v>
      </c>
      <c r="G91" s="720" t="s">
        <v>223</v>
      </c>
      <c r="H91" s="720" t="s">
        <v>223</v>
      </c>
      <c r="I91" s="720" t="s">
        <v>223</v>
      </c>
      <c r="J91" s="720" t="s">
        <v>223</v>
      </c>
      <c r="K91" s="720" t="s">
        <v>223</v>
      </c>
    </row>
    <row r="92" spans="1:11" x14ac:dyDescent="0.25">
      <c r="A92" s="620" t="s">
        <v>83</v>
      </c>
      <c r="B92" s="620" t="s">
        <v>84</v>
      </c>
      <c r="C92" s="622">
        <v>130</v>
      </c>
      <c r="D92" s="6">
        <v>312</v>
      </c>
      <c r="E92" s="45" t="s">
        <v>1003</v>
      </c>
      <c r="F92" s="720" t="s">
        <v>223</v>
      </c>
      <c r="G92" s="720" t="s">
        <v>223</v>
      </c>
      <c r="H92" s="720" t="s">
        <v>223</v>
      </c>
      <c r="I92" s="720" t="s">
        <v>223</v>
      </c>
      <c r="J92" s="720" t="s">
        <v>223</v>
      </c>
      <c r="K92" s="720" t="s">
        <v>223</v>
      </c>
    </row>
    <row r="93" spans="1:11" x14ac:dyDescent="0.25">
      <c r="A93" s="620" t="s">
        <v>83</v>
      </c>
      <c r="B93" s="620" t="s">
        <v>84</v>
      </c>
      <c r="C93" s="622">
        <v>131</v>
      </c>
      <c r="D93" s="544" t="s">
        <v>118</v>
      </c>
      <c r="E93" s="675"/>
      <c r="F93" s="693"/>
      <c r="G93" s="693"/>
      <c r="H93" s="693"/>
      <c r="I93" s="693"/>
      <c r="J93" s="693"/>
      <c r="K93" s="693"/>
    </row>
    <row r="94" spans="1:11" x14ac:dyDescent="0.25">
      <c r="A94" s="620" t="s">
        <v>83</v>
      </c>
      <c r="B94" s="620" t="s">
        <v>84</v>
      </c>
      <c r="C94" s="622">
        <v>131</v>
      </c>
      <c r="D94" s="6">
        <v>301</v>
      </c>
      <c r="E94" s="45" t="s">
        <v>390</v>
      </c>
      <c r="F94" s="721" t="s">
        <v>740</v>
      </c>
      <c r="G94" s="721" t="s">
        <v>740</v>
      </c>
      <c r="H94" s="721" t="s">
        <v>740</v>
      </c>
      <c r="I94" s="721"/>
      <c r="J94" s="721"/>
      <c r="K94" s="721" t="s">
        <v>740</v>
      </c>
    </row>
    <row r="95" spans="1:11" x14ac:dyDescent="0.25">
      <c r="A95" s="620" t="s">
        <v>83</v>
      </c>
      <c r="B95" s="620" t="s">
        <v>84</v>
      </c>
      <c r="C95" s="622">
        <v>132</v>
      </c>
      <c r="D95" s="544" t="s">
        <v>119</v>
      </c>
      <c r="E95" s="675"/>
      <c r="F95" s="693"/>
      <c r="G95" s="693"/>
      <c r="H95" s="693"/>
      <c r="I95" s="693"/>
      <c r="J95" s="693"/>
      <c r="K95" s="693"/>
    </row>
    <row r="96" spans="1:11" x14ac:dyDescent="0.25">
      <c r="A96" s="620" t="s">
        <v>83</v>
      </c>
      <c r="B96" s="620" t="s">
        <v>84</v>
      </c>
      <c r="C96" s="622">
        <v>132</v>
      </c>
      <c r="D96" s="6">
        <v>301</v>
      </c>
      <c r="E96" s="45" t="s">
        <v>390</v>
      </c>
      <c r="F96" s="721" t="s">
        <v>740</v>
      </c>
      <c r="G96" s="721" t="s">
        <v>740</v>
      </c>
      <c r="H96" s="721" t="s">
        <v>740</v>
      </c>
      <c r="I96" s="721"/>
      <c r="J96" s="721"/>
      <c r="K96" s="721" t="s">
        <v>740</v>
      </c>
    </row>
    <row r="97" spans="1:11" x14ac:dyDescent="0.25">
      <c r="A97" s="620" t="s">
        <v>83</v>
      </c>
      <c r="B97" s="620" t="s">
        <v>84</v>
      </c>
      <c r="C97" s="622">
        <v>133</v>
      </c>
      <c r="D97" s="544" t="s">
        <v>120</v>
      </c>
      <c r="E97" s="675"/>
      <c r="F97" s="693"/>
      <c r="G97" s="693"/>
      <c r="H97" s="693"/>
      <c r="I97" s="693"/>
      <c r="J97" s="693"/>
      <c r="K97" s="693"/>
    </row>
    <row r="98" spans="1:11" x14ac:dyDescent="0.25">
      <c r="A98" s="620" t="s">
        <v>83</v>
      </c>
      <c r="B98" s="620" t="s">
        <v>84</v>
      </c>
      <c r="C98" s="622">
        <v>133</v>
      </c>
      <c r="D98" s="6">
        <v>350</v>
      </c>
      <c r="E98" s="48" t="s">
        <v>253</v>
      </c>
      <c r="F98" s="720" t="s">
        <v>223</v>
      </c>
      <c r="G98" s="720" t="s">
        <v>223</v>
      </c>
      <c r="H98" s="720" t="s">
        <v>223</v>
      </c>
      <c r="I98" s="720" t="s">
        <v>223</v>
      </c>
      <c r="J98" s="720" t="s">
        <v>223</v>
      </c>
      <c r="K98" s="720" t="s">
        <v>223</v>
      </c>
    </row>
    <row r="99" spans="1:11" x14ac:dyDescent="0.25">
      <c r="A99" s="620" t="s">
        <v>83</v>
      </c>
      <c r="B99" s="620" t="s">
        <v>84</v>
      </c>
      <c r="C99" s="622">
        <v>134</v>
      </c>
      <c r="D99" s="624" t="s">
        <v>121</v>
      </c>
      <c r="E99" s="675"/>
      <c r="F99" s="693"/>
      <c r="G99" s="693"/>
      <c r="H99" s="693"/>
      <c r="I99" s="693"/>
      <c r="J99" s="693"/>
      <c r="K99" s="693"/>
    </row>
    <row r="100" spans="1:11" x14ac:dyDescent="0.25">
      <c r="A100" s="620" t="s">
        <v>83</v>
      </c>
      <c r="B100" s="620" t="s">
        <v>84</v>
      </c>
      <c r="C100" s="622">
        <v>134</v>
      </c>
      <c r="D100" s="6">
        <v>301</v>
      </c>
      <c r="E100" s="45" t="s">
        <v>390</v>
      </c>
      <c r="F100" s="721" t="s">
        <v>740</v>
      </c>
      <c r="G100" s="721" t="s">
        <v>740</v>
      </c>
      <c r="H100" s="721" t="s">
        <v>740</v>
      </c>
      <c r="I100" s="721"/>
      <c r="J100" s="721"/>
      <c r="K100" s="721" t="s">
        <v>740</v>
      </c>
    </row>
    <row r="101" spans="1:11" x14ac:dyDescent="0.25">
      <c r="A101" s="620" t="s">
        <v>83</v>
      </c>
      <c r="B101" s="620" t="s">
        <v>84</v>
      </c>
      <c r="C101" s="622">
        <v>134</v>
      </c>
      <c r="D101" s="716">
        <v>302</v>
      </c>
      <c r="E101" s="45" t="s">
        <v>709</v>
      </c>
      <c r="F101" s="720" t="s">
        <v>223</v>
      </c>
      <c r="G101" s="720" t="s">
        <v>223</v>
      </c>
      <c r="H101" s="720" t="s">
        <v>223</v>
      </c>
      <c r="I101" s="720" t="s">
        <v>223</v>
      </c>
      <c r="J101" s="720" t="s">
        <v>223</v>
      </c>
      <c r="K101" s="720" t="s">
        <v>223</v>
      </c>
    </row>
    <row r="102" spans="1:11" x14ac:dyDescent="0.25">
      <c r="A102" s="620" t="s">
        <v>83</v>
      </c>
      <c r="B102" s="620" t="s">
        <v>84</v>
      </c>
      <c r="C102" s="622">
        <v>135</v>
      </c>
      <c r="D102" s="544" t="s">
        <v>122</v>
      </c>
      <c r="E102" s="675"/>
      <c r="F102" s="693"/>
      <c r="G102" s="693"/>
      <c r="H102" s="693"/>
      <c r="I102" s="693"/>
      <c r="J102" s="693"/>
      <c r="K102" s="693"/>
    </row>
    <row r="103" spans="1:11" x14ac:dyDescent="0.25">
      <c r="A103" s="620" t="s">
        <v>83</v>
      </c>
      <c r="B103" s="620" t="s">
        <v>84</v>
      </c>
      <c r="C103" s="622">
        <v>135</v>
      </c>
      <c r="D103" s="6">
        <v>301</v>
      </c>
      <c r="E103" s="45" t="s">
        <v>390</v>
      </c>
      <c r="F103" s="721" t="s">
        <v>740</v>
      </c>
      <c r="G103" s="721" t="s">
        <v>740</v>
      </c>
      <c r="H103" s="721" t="s">
        <v>740</v>
      </c>
      <c r="I103" s="721"/>
      <c r="J103" s="721"/>
      <c r="K103" s="721" t="s">
        <v>740</v>
      </c>
    </row>
    <row r="104" spans="1:11" x14ac:dyDescent="0.25">
      <c r="A104" s="620" t="s">
        <v>83</v>
      </c>
      <c r="B104" s="620" t="s">
        <v>84</v>
      </c>
      <c r="C104" s="622">
        <v>135</v>
      </c>
      <c r="D104" s="6">
        <v>303</v>
      </c>
      <c r="E104" s="45" t="s">
        <v>708</v>
      </c>
      <c r="F104" s="720" t="s">
        <v>223</v>
      </c>
      <c r="G104" s="720" t="s">
        <v>223</v>
      </c>
      <c r="H104" s="720" t="s">
        <v>223</v>
      </c>
      <c r="I104" s="720" t="s">
        <v>223</v>
      </c>
      <c r="J104" s="720" t="s">
        <v>223</v>
      </c>
      <c r="K104" s="720" t="s">
        <v>223</v>
      </c>
    </row>
    <row r="105" spans="1:11" x14ac:dyDescent="0.25">
      <c r="A105" s="620" t="s">
        <v>83</v>
      </c>
      <c r="B105" s="620" t="s">
        <v>84</v>
      </c>
      <c r="C105" s="622">
        <v>136</v>
      </c>
      <c r="D105" s="544" t="s">
        <v>123</v>
      </c>
      <c r="E105" s="675"/>
      <c r="F105" s="693"/>
      <c r="G105" s="693"/>
      <c r="H105" s="693"/>
      <c r="I105" s="693"/>
      <c r="J105" s="693"/>
      <c r="K105" s="693"/>
    </row>
    <row r="106" spans="1:11" x14ac:dyDescent="0.25">
      <c r="A106" s="620" t="s">
        <v>83</v>
      </c>
      <c r="B106" s="620" t="s">
        <v>84</v>
      </c>
      <c r="C106" s="622">
        <v>136</v>
      </c>
      <c r="D106" s="6">
        <v>301</v>
      </c>
      <c r="E106" s="45" t="s">
        <v>390</v>
      </c>
      <c r="F106" s="721" t="s">
        <v>740</v>
      </c>
      <c r="G106" s="721" t="s">
        <v>740</v>
      </c>
      <c r="H106" s="721" t="s">
        <v>740</v>
      </c>
      <c r="I106" s="721"/>
      <c r="J106" s="721"/>
      <c r="K106" s="721" t="s">
        <v>740</v>
      </c>
    </row>
    <row r="107" spans="1:11" x14ac:dyDescent="0.25">
      <c r="A107" s="620" t="s">
        <v>83</v>
      </c>
      <c r="B107" s="620" t="s">
        <v>84</v>
      </c>
      <c r="C107" s="622">
        <v>137</v>
      </c>
      <c r="D107" s="544" t="s">
        <v>124</v>
      </c>
      <c r="E107" s="675"/>
      <c r="F107" s="693"/>
      <c r="G107" s="693"/>
      <c r="H107" s="693"/>
      <c r="I107" s="693"/>
      <c r="J107" s="693"/>
      <c r="K107" s="693"/>
    </row>
    <row r="108" spans="1:11" x14ac:dyDescent="0.25">
      <c r="A108" s="620" t="s">
        <v>83</v>
      </c>
      <c r="B108" s="620" t="s">
        <v>84</v>
      </c>
      <c r="C108" s="622">
        <v>137</v>
      </c>
      <c r="D108" s="6">
        <v>301</v>
      </c>
      <c r="E108" s="45" t="s">
        <v>390</v>
      </c>
      <c r="F108" s="721" t="s">
        <v>740</v>
      </c>
      <c r="G108" s="721" t="s">
        <v>740</v>
      </c>
      <c r="H108" s="721" t="s">
        <v>740</v>
      </c>
      <c r="I108" s="721"/>
      <c r="J108" s="721"/>
      <c r="K108" s="721" t="s">
        <v>740</v>
      </c>
    </row>
    <row r="109" spans="1:11" x14ac:dyDescent="0.25">
      <c r="A109" s="620" t="s">
        <v>83</v>
      </c>
      <c r="B109" s="620" t="s">
        <v>84</v>
      </c>
      <c r="C109" s="622">
        <v>137</v>
      </c>
      <c r="D109" s="716">
        <v>302</v>
      </c>
      <c r="E109" s="45" t="s">
        <v>709</v>
      </c>
      <c r="F109" s="720" t="s">
        <v>223</v>
      </c>
      <c r="G109" s="720" t="s">
        <v>223</v>
      </c>
      <c r="H109" s="720" t="s">
        <v>223</v>
      </c>
      <c r="I109" s="720" t="s">
        <v>223</v>
      </c>
      <c r="J109" s="720" t="s">
        <v>223</v>
      </c>
      <c r="K109" s="720" t="s">
        <v>223</v>
      </c>
    </row>
    <row r="110" spans="1:11" x14ac:dyDescent="0.25">
      <c r="A110" s="620" t="s">
        <v>83</v>
      </c>
      <c r="B110" s="620" t="s">
        <v>84</v>
      </c>
      <c r="C110" s="622">
        <v>138</v>
      </c>
      <c r="D110" s="544" t="s">
        <v>125</v>
      </c>
      <c r="E110" s="675"/>
      <c r="F110" s="693"/>
      <c r="G110" s="693"/>
      <c r="H110" s="693"/>
      <c r="I110" s="693"/>
      <c r="J110" s="693"/>
      <c r="K110" s="693"/>
    </row>
    <row r="111" spans="1:11" x14ac:dyDescent="0.25">
      <c r="A111" s="620" t="s">
        <v>83</v>
      </c>
      <c r="B111" s="620" t="s">
        <v>84</v>
      </c>
      <c r="C111" s="622">
        <v>138</v>
      </c>
      <c r="D111" s="6">
        <v>301</v>
      </c>
      <c r="E111" s="45" t="s">
        <v>390</v>
      </c>
      <c r="F111" s="721" t="s">
        <v>740</v>
      </c>
      <c r="G111" s="721" t="s">
        <v>740</v>
      </c>
      <c r="H111" s="721" t="s">
        <v>740</v>
      </c>
      <c r="I111" s="721"/>
      <c r="J111" s="721"/>
      <c r="K111" s="721" t="s">
        <v>740</v>
      </c>
    </row>
    <row r="112" spans="1:11" x14ac:dyDescent="0.25">
      <c r="A112" s="620" t="s">
        <v>83</v>
      </c>
      <c r="B112" s="620" t="s">
        <v>84</v>
      </c>
      <c r="C112" s="622">
        <v>139</v>
      </c>
      <c r="D112" s="544" t="s">
        <v>126</v>
      </c>
      <c r="E112" s="675"/>
      <c r="F112" s="693"/>
      <c r="G112" s="693"/>
      <c r="H112" s="693"/>
      <c r="I112" s="693"/>
      <c r="J112" s="693"/>
      <c r="K112" s="693"/>
    </row>
    <row r="113" spans="1:11" x14ac:dyDescent="0.25">
      <c r="A113" s="620" t="s">
        <v>83</v>
      </c>
      <c r="B113" s="620" t="s">
        <v>84</v>
      </c>
      <c r="C113" s="622">
        <v>139</v>
      </c>
      <c r="D113" s="6">
        <v>301</v>
      </c>
      <c r="E113" s="45" t="s">
        <v>390</v>
      </c>
      <c r="F113" s="721" t="s">
        <v>740</v>
      </c>
      <c r="G113" s="721" t="s">
        <v>740</v>
      </c>
      <c r="H113" s="721" t="s">
        <v>740</v>
      </c>
      <c r="I113" s="721"/>
      <c r="J113" s="721"/>
      <c r="K113" s="721" t="s">
        <v>740</v>
      </c>
    </row>
    <row r="114" spans="1:11" x14ac:dyDescent="0.25">
      <c r="A114" s="620" t="s">
        <v>83</v>
      </c>
      <c r="B114" s="620" t="s">
        <v>84</v>
      </c>
      <c r="C114" s="622">
        <v>139</v>
      </c>
      <c r="D114" s="6">
        <v>303</v>
      </c>
      <c r="E114" s="45" t="s">
        <v>708</v>
      </c>
      <c r="F114" s="720" t="s">
        <v>223</v>
      </c>
      <c r="G114" s="720" t="s">
        <v>223</v>
      </c>
      <c r="H114" s="720" t="s">
        <v>223</v>
      </c>
      <c r="I114" s="720" t="s">
        <v>223</v>
      </c>
      <c r="J114" s="720" t="s">
        <v>223</v>
      </c>
      <c r="K114" s="720" t="s">
        <v>223</v>
      </c>
    </row>
    <row r="115" spans="1:11" x14ac:dyDescent="0.25">
      <c r="A115" s="620" t="s">
        <v>83</v>
      </c>
      <c r="B115" s="620" t="s">
        <v>84</v>
      </c>
      <c r="C115" s="622">
        <v>141</v>
      </c>
      <c r="D115" s="544" t="s">
        <v>129</v>
      </c>
      <c r="E115" s="675"/>
      <c r="F115" s="693"/>
      <c r="G115" s="693"/>
      <c r="H115" s="693"/>
      <c r="I115" s="693"/>
      <c r="J115" s="693"/>
      <c r="K115" s="693"/>
    </row>
    <row r="116" spans="1:11" x14ac:dyDescent="0.25">
      <c r="A116" s="620" t="s">
        <v>83</v>
      </c>
      <c r="B116" s="620" t="s">
        <v>84</v>
      </c>
      <c r="C116" s="622">
        <v>141</v>
      </c>
      <c r="D116" s="6">
        <v>304</v>
      </c>
      <c r="E116" s="45" t="s">
        <v>602</v>
      </c>
      <c r="F116" s="720" t="s">
        <v>223</v>
      </c>
      <c r="G116" s="720" t="s">
        <v>223</v>
      </c>
      <c r="H116" s="720" t="s">
        <v>223</v>
      </c>
      <c r="I116" s="720" t="s">
        <v>223</v>
      </c>
      <c r="J116" s="720" t="s">
        <v>223</v>
      </c>
      <c r="K116" s="720" t="s">
        <v>223</v>
      </c>
    </row>
    <row r="117" spans="1:11" x14ac:dyDescent="0.25">
      <c r="A117" s="620" t="s">
        <v>83</v>
      </c>
      <c r="B117" s="620" t="s">
        <v>84</v>
      </c>
      <c r="C117" s="622">
        <v>141</v>
      </c>
      <c r="D117" s="6">
        <v>311</v>
      </c>
      <c r="E117" s="45" t="s">
        <v>130</v>
      </c>
      <c r="F117" s="720" t="s">
        <v>223</v>
      </c>
      <c r="G117" s="720" t="s">
        <v>223</v>
      </c>
      <c r="H117" s="720" t="s">
        <v>223</v>
      </c>
      <c r="I117" s="720" t="s">
        <v>223</v>
      </c>
      <c r="J117" s="720" t="s">
        <v>223</v>
      </c>
      <c r="K117" s="720" t="s">
        <v>223</v>
      </c>
    </row>
    <row r="118" spans="1:11" x14ac:dyDescent="0.25">
      <c r="A118" s="620" t="s">
        <v>83</v>
      </c>
      <c r="B118" s="620" t="s">
        <v>84</v>
      </c>
      <c r="C118" s="622">
        <v>142</v>
      </c>
      <c r="D118" s="544" t="s">
        <v>132</v>
      </c>
      <c r="E118" s="675"/>
      <c r="F118" s="693"/>
      <c r="G118" s="693"/>
      <c r="H118" s="693"/>
      <c r="I118" s="693"/>
      <c r="J118" s="693"/>
      <c r="K118" s="693"/>
    </row>
    <row r="119" spans="1:11" x14ac:dyDescent="0.25">
      <c r="A119" s="620" t="s">
        <v>83</v>
      </c>
      <c r="B119" s="620" t="s">
        <v>84</v>
      </c>
      <c r="C119" s="622">
        <v>142</v>
      </c>
      <c r="D119" s="6">
        <v>301</v>
      </c>
      <c r="E119" s="45" t="s">
        <v>390</v>
      </c>
      <c r="F119" s="721" t="s">
        <v>740</v>
      </c>
      <c r="G119" s="721" t="s">
        <v>740</v>
      </c>
      <c r="H119" s="721" t="s">
        <v>740</v>
      </c>
      <c r="I119" s="721"/>
      <c r="J119" s="721"/>
      <c r="K119" s="721" t="s">
        <v>740</v>
      </c>
    </row>
    <row r="120" spans="1:11" x14ac:dyDescent="0.25">
      <c r="A120" s="620" t="s">
        <v>83</v>
      </c>
      <c r="B120" s="620" t="s">
        <v>84</v>
      </c>
      <c r="C120" s="622">
        <v>143</v>
      </c>
      <c r="D120" s="544" t="s">
        <v>133</v>
      </c>
      <c r="E120" s="675"/>
      <c r="F120" s="693"/>
      <c r="G120" s="693"/>
      <c r="H120" s="693"/>
      <c r="I120" s="693"/>
      <c r="J120" s="693"/>
      <c r="K120" s="693"/>
    </row>
    <row r="121" spans="1:11" x14ac:dyDescent="0.25">
      <c r="A121" s="620" t="s">
        <v>83</v>
      </c>
      <c r="B121" s="620" t="s">
        <v>84</v>
      </c>
      <c r="C121" s="622">
        <v>143</v>
      </c>
      <c r="D121" s="6">
        <v>366</v>
      </c>
      <c r="E121" s="48" t="s">
        <v>134</v>
      </c>
      <c r="F121" s="720" t="s">
        <v>223</v>
      </c>
      <c r="G121" s="720" t="s">
        <v>223</v>
      </c>
      <c r="H121" s="720" t="s">
        <v>223</v>
      </c>
      <c r="I121" s="720" t="s">
        <v>223</v>
      </c>
      <c r="J121" s="720" t="s">
        <v>223</v>
      </c>
      <c r="K121" s="720" t="s">
        <v>223</v>
      </c>
    </row>
    <row r="122" spans="1:11" x14ac:dyDescent="0.25">
      <c r="A122" s="620" t="s">
        <v>83</v>
      </c>
      <c r="B122" s="620" t="s">
        <v>84</v>
      </c>
      <c r="C122" s="622">
        <v>144</v>
      </c>
      <c r="D122" s="544" t="s">
        <v>135</v>
      </c>
      <c r="E122" s="675"/>
      <c r="F122" s="693"/>
      <c r="G122" s="693"/>
      <c r="H122" s="693"/>
      <c r="I122" s="693"/>
      <c r="J122" s="693"/>
      <c r="K122" s="693"/>
    </row>
    <row r="123" spans="1:11" x14ac:dyDescent="0.25">
      <c r="A123" s="620" t="s">
        <v>83</v>
      </c>
      <c r="B123" s="620" t="s">
        <v>84</v>
      </c>
      <c r="C123" s="622">
        <v>144</v>
      </c>
      <c r="D123" s="6">
        <v>306</v>
      </c>
      <c r="E123" s="45" t="s">
        <v>603</v>
      </c>
      <c r="F123" s="720" t="s">
        <v>223</v>
      </c>
      <c r="G123" s="720" t="s">
        <v>223</v>
      </c>
      <c r="H123" s="720" t="s">
        <v>223</v>
      </c>
      <c r="I123" s="720" t="s">
        <v>223</v>
      </c>
      <c r="J123" s="720" t="s">
        <v>223</v>
      </c>
      <c r="K123" s="720" t="s">
        <v>223</v>
      </c>
    </row>
    <row r="124" spans="1:11" x14ac:dyDescent="0.25">
      <c r="A124" s="620" t="s">
        <v>83</v>
      </c>
      <c r="B124" s="620" t="s">
        <v>84</v>
      </c>
      <c r="C124" s="622">
        <v>147</v>
      </c>
      <c r="D124" s="544" t="s">
        <v>136</v>
      </c>
      <c r="E124" s="675"/>
      <c r="F124" s="693"/>
      <c r="G124" s="693"/>
      <c r="H124" s="693"/>
      <c r="I124" s="693"/>
      <c r="J124" s="693"/>
      <c r="K124" s="693"/>
    </row>
    <row r="125" spans="1:11" x14ac:dyDescent="0.25">
      <c r="A125" s="620" t="s">
        <v>83</v>
      </c>
      <c r="B125" s="620" t="s">
        <v>84</v>
      </c>
      <c r="C125" s="622">
        <v>147</v>
      </c>
      <c r="D125" s="6">
        <v>307</v>
      </c>
      <c r="E125" s="45" t="s">
        <v>137</v>
      </c>
      <c r="F125" s="720" t="s">
        <v>223</v>
      </c>
      <c r="G125" s="720" t="s">
        <v>223</v>
      </c>
      <c r="H125" s="720" t="s">
        <v>223</v>
      </c>
      <c r="I125" s="720" t="s">
        <v>223</v>
      </c>
      <c r="J125" s="720" t="s">
        <v>223</v>
      </c>
      <c r="K125" s="720" t="s">
        <v>223</v>
      </c>
    </row>
    <row r="126" spans="1:11" x14ac:dyDescent="0.25">
      <c r="A126" s="620" t="s">
        <v>83</v>
      </c>
      <c r="B126" s="620" t="s">
        <v>84</v>
      </c>
      <c r="C126" s="622">
        <v>148</v>
      </c>
      <c r="D126" s="2573" t="s">
        <v>5254</v>
      </c>
      <c r="E126" s="2574"/>
      <c r="F126" s="693"/>
      <c r="G126" s="693"/>
      <c r="H126" s="693"/>
      <c r="I126" s="693"/>
      <c r="J126" s="693"/>
      <c r="K126" s="693"/>
    </row>
    <row r="127" spans="1:11" x14ac:dyDescent="0.25">
      <c r="A127" s="620" t="s">
        <v>83</v>
      </c>
      <c r="B127" s="620" t="s">
        <v>84</v>
      </c>
      <c r="C127" s="622">
        <v>148</v>
      </c>
      <c r="D127" s="6">
        <v>301</v>
      </c>
      <c r="E127" s="45" t="s">
        <v>390</v>
      </c>
      <c r="F127" s="721" t="s">
        <v>740</v>
      </c>
      <c r="G127" s="721" t="s">
        <v>740</v>
      </c>
      <c r="H127" s="721" t="s">
        <v>740</v>
      </c>
      <c r="I127" s="721"/>
      <c r="J127" s="721"/>
      <c r="K127" s="721" t="s">
        <v>740</v>
      </c>
    </row>
    <row r="128" spans="1:11" x14ac:dyDescent="0.25">
      <c r="A128" s="620" t="s">
        <v>83</v>
      </c>
      <c r="B128" s="620" t="s">
        <v>84</v>
      </c>
      <c r="C128" s="622">
        <v>149</v>
      </c>
      <c r="D128" s="952" t="s">
        <v>610</v>
      </c>
      <c r="E128" s="946"/>
      <c r="F128" s="693"/>
      <c r="G128" s="693"/>
      <c r="H128" s="693"/>
      <c r="I128" s="693"/>
      <c r="J128" s="693"/>
      <c r="K128" s="693"/>
    </row>
    <row r="129" spans="1:11" x14ac:dyDescent="0.25">
      <c r="A129" s="620" t="s">
        <v>83</v>
      </c>
      <c r="B129" s="620" t="s">
        <v>84</v>
      </c>
      <c r="C129" s="622">
        <v>149</v>
      </c>
      <c r="D129" s="6">
        <v>301</v>
      </c>
      <c r="E129" s="45" t="s">
        <v>390</v>
      </c>
      <c r="F129" s="721" t="s">
        <v>740</v>
      </c>
      <c r="G129" s="721" t="s">
        <v>740</v>
      </c>
      <c r="H129" s="721" t="s">
        <v>740</v>
      </c>
      <c r="I129" s="721"/>
      <c r="J129" s="721"/>
      <c r="K129" s="721" t="s">
        <v>740</v>
      </c>
    </row>
    <row r="130" spans="1:11" x14ac:dyDescent="0.25">
      <c r="A130" s="620" t="s">
        <v>83</v>
      </c>
      <c r="B130" s="620" t="s">
        <v>84</v>
      </c>
      <c r="C130" s="622">
        <v>150</v>
      </c>
      <c r="D130" s="952" t="s">
        <v>1001</v>
      </c>
      <c r="E130" s="946"/>
      <c r="F130" s="693"/>
      <c r="G130" s="693"/>
      <c r="H130" s="693"/>
      <c r="I130" s="693"/>
      <c r="J130" s="693"/>
      <c r="K130" s="693"/>
    </row>
    <row r="131" spans="1:11" x14ac:dyDescent="0.25">
      <c r="A131" s="620" t="s">
        <v>83</v>
      </c>
      <c r="B131" s="620" t="s">
        <v>84</v>
      </c>
      <c r="C131" s="622">
        <v>150</v>
      </c>
      <c r="D131" s="6">
        <v>301</v>
      </c>
      <c r="E131" s="45" t="s">
        <v>390</v>
      </c>
      <c r="F131" s="721" t="s">
        <v>740</v>
      </c>
      <c r="G131" s="721" t="s">
        <v>740</v>
      </c>
      <c r="H131" s="721" t="s">
        <v>740</v>
      </c>
      <c r="I131" s="721"/>
      <c r="J131" s="721"/>
      <c r="K131" s="721" t="s">
        <v>740</v>
      </c>
    </row>
    <row r="132" spans="1:11" s="259" customFormat="1" ht="15" customHeight="1" x14ac:dyDescent="0.2">
      <c r="A132" s="620" t="s">
        <v>83</v>
      </c>
      <c r="B132" s="620" t="s">
        <v>84</v>
      </c>
      <c r="C132" s="3">
        <v>151</v>
      </c>
      <c r="D132" s="2573" t="s">
        <v>5229</v>
      </c>
      <c r="E132" s="2574"/>
      <c r="F132" s="693"/>
      <c r="G132" s="693"/>
      <c r="H132" s="693"/>
      <c r="I132" s="693"/>
      <c r="J132" s="693"/>
      <c r="K132" s="693"/>
    </row>
    <row r="133" spans="1:11" s="259" customFormat="1" ht="15" customHeight="1" x14ac:dyDescent="0.2">
      <c r="A133" s="620" t="s">
        <v>83</v>
      </c>
      <c r="B133" s="620" t="s">
        <v>84</v>
      </c>
      <c r="C133" s="3">
        <v>151</v>
      </c>
      <c r="D133" s="950">
        <v>314</v>
      </c>
      <c r="E133" s="55" t="s">
        <v>5230</v>
      </c>
      <c r="F133" s="720" t="s">
        <v>223</v>
      </c>
      <c r="G133" s="720" t="s">
        <v>223</v>
      </c>
      <c r="H133" s="720" t="s">
        <v>223</v>
      </c>
      <c r="I133" s="720" t="s">
        <v>223</v>
      </c>
      <c r="J133" s="720" t="s">
        <v>223</v>
      </c>
      <c r="K133" s="720" t="s">
        <v>223</v>
      </c>
    </row>
    <row r="134" spans="1:11" s="259" customFormat="1" ht="15" customHeight="1" x14ac:dyDescent="0.2">
      <c r="A134" s="620" t="s">
        <v>83</v>
      </c>
      <c r="B134" s="620" t="s">
        <v>84</v>
      </c>
      <c r="C134" s="3">
        <v>152</v>
      </c>
      <c r="D134" s="2573" t="s">
        <v>5231</v>
      </c>
      <c r="E134" s="2574"/>
      <c r="F134" s="693"/>
      <c r="G134" s="693"/>
      <c r="H134" s="693"/>
      <c r="I134" s="693"/>
      <c r="J134" s="693"/>
      <c r="K134" s="693"/>
    </row>
    <row r="135" spans="1:11" s="259" customFormat="1" ht="15" customHeight="1" x14ac:dyDescent="0.2">
      <c r="A135" s="620" t="s">
        <v>83</v>
      </c>
      <c r="B135" s="620" t="s">
        <v>84</v>
      </c>
      <c r="C135" s="3">
        <v>152</v>
      </c>
      <c r="D135" s="950">
        <v>315</v>
      </c>
      <c r="E135" s="55" t="s">
        <v>5232</v>
      </c>
      <c r="F135" s="720" t="s">
        <v>223</v>
      </c>
      <c r="G135" s="720" t="s">
        <v>223</v>
      </c>
      <c r="H135" s="720" t="s">
        <v>223</v>
      </c>
      <c r="I135" s="720" t="s">
        <v>223</v>
      </c>
      <c r="J135" s="720" t="s">
        <v>223</v>
      </c>
      <c r="K135" s="720" t="s">
        <v>223</v>
      </c>
    </row>
    <row r="136" spans="1:11" s="259" customFormat="1" ht="15" customHeight="1" x14ac:dyDescent="0.2">
      <c r="A136" s="620" t="s">
        <v>83</v>
      </c>
      <c r="B136" s="620" t="s">
        <v>84</v>
      </c>
      <c r="C136" s="3">
        <v>153</v>
      </c>
      <c r="D136" s="2573" t="s">
        <v>5233</v>
      </c>
      <c r="E136" s="2574"/>
      <c r="F136" s="693"/>
      <c r="G136" s="693"/>
      <c r="H136" s="693"/>
      <c r="I136" s="693"/>
      <c r="J136" s="693"/>
      <c r="K136" s="693"/>
    </row>
    <row r="137" spans="1:11" s="259" customFormat="1" ht="15" customHeight="1" x14ac:dyDescent="0.2">
      <c r="A137" s="620" t="s">
        <v>83</v>
      </c>
      <c r="B137" s="620" t="s">
        <v>84</v>
      </c>
      <c r="C137" s="3">
        <v>153</v>
      </c>
      <c r="D137" s="950">
        <v>316</v>
      </c>
      <c r="E137" s="55" t="s">
        <v>5234</v>
      </c>
      <c r="F137" s="720" t="s">
        <v>223</v>
      </c>
      <c r="G137" s="720" t="s">
        <v>223</v>
      </c>
      <c r="H137" s="720" t="s">
        <v>223</v>
      </c>
      <c r="I137" s="720" t="s">
        <v>223</v>
      </c>
      <c r="J137" s="720" t="s">
        <v>223</v>
      </c>
      <c r="K137" s="720" t="s">
        <v>223</v>
      </c>
    </row>
    <row r="138" spans="1:11" s="259" customFormat="1" ht="15" customHeight="1" x14ac:dyDescent="0.2">
      <c r="A138" s="620" t="s">
        <v>83</v>
      </c>
      <c r="B138" s="620" t="s">
        <v>84</v>
      </c>
      <c r="C138" s="3">
        <v>154</v>
      </c>
      <c r="D138" s="2573" t="s">
        <v>5235</v>
      </c>
      <c r="E138" s="2574"/>
      <c r="F138" s="693"/>
      <c r="G138" s="693"/>
      <c r="H138" s="693"/>
      <c r="I138" s="693"/>
      <c r="J138" s="693"/>
      <c r="K138" s="693"/>
    </row>
    <row r="139" spans="1:11" s="259" customFormat="1" ht="15" customHeight="1" x14ac:dyDescent="0.2">
      <c r="A139" s="620" t="s">
        <v>83</v>
      </c>
      <c r="B139" s="620" t="s">
        <v>84</v>
      </c>
      <c r="C139" s="3">
        <v>154</v>
      </c>
      <c r="D139" s="950">
        <v>317</v>
      </c>
      <c r="E139" s="55" t="s">
        <v>5236</v>
      </c>
      <c r="F139" s="720" t="s">
        <v>223</v>
      </c>
      <c r="G139" s="720" t="s">
        <v>223</v>
      </c>
      <c r="H139" s="720" t="s">
        <v>223</v>
      </c>
      <c r="I139" s="720" t="s">
        <v>223</v>
      </c>
      <c r="J139" s="720" t="s">
        <v>223</v>
      </c>
      <c r="K139" s="720" t="s">
        <v>223</v>
      </c>
    </row>
    <row r="140" spans="1:11" x14ac:dyDescent="0.25">
      <c r="A140" s="625" t="s">
        <v>138</v>
      </c>
      <c r="B140" s="620" t="s">
        <v>139</v>
      </c>
      <c r="C140" s="620"/>
      <c r="D140" s="620"/>
      <c r="E140" s="649"/>
      <c r="F140" s="694"/>
      <c r="G140" s="694"/>
      <c r="H140" s="694"/>
      <c r="I140" s="694"/>
      <c r="J140" s="694"/>
      <c r="K140" s="694"/>
    </row>
    <row r="141" spans="1:11" x14ac:dyDescent="0.25">
      <c r="A141" s="625" t="s">
        <v>138</v>
      </c>
      <c r="B141" s="620" t="s">
        <v>139</v>
      </c>
      <c r="C141" s="622">
        <v>301</v>
      </c>
      <c r="D141" s="952" t="s">
        <v>5272</v>
      </c>
      <c r="E141" s="946"/>
      <c r="F141" s="693"/>
      <c r="G141" s="693"/>
      <c r="H141" s="693"/>
      <c r="I141" s="693"/>
      <c r="J141" s="693"/>
      <c r="K141" s="693"/>
    </row>
    <row r="142" spans="1:11" x14ac:dyDescent="0.25">
      <c r="A142" s="625" t="s">
        <v>138</v>
      </c>
      <c r="B142" s="620" t="s">
        <v>139</v>
      </c>
      <c r="C142" s="622">
        <v>301</v>
      </c>
      <c r="D142" s="6">
        <v>258</v>
      </c>
      <c r="E142" s="45" t="s">
        <v>140</v>
      </c>
      <c r="F142" s="720" t="s">
        <v>223</v>
      </c>
      <c r="G142" s="720" t="s">
        <v>223</v>
      </c>
      <c r="H142" s="720" t="s">
        <v>223</v>
      </c>
      <c r="I142" s="720" t="s">
        <v>223</v>
      </c>
      <c r="J142" s="720" t="s">
        <v>223</v>
      </c>
      <c r="K142" s="720" t="s">
        <v>223</v>
      </c>
    </row>
    <row r="143" spans="1:11" x14ac:dyDescent="0.25">
      <c r="A143" s="625" t="s">
        <v>138</v>
      </c>
      <c r="B143" s="620" t="s">
        <v>139</v>
      </c>
      <c r="C143" s="622">
        <v>302</v>
      </c>
      <c r="D143" s="952" t="s">
        <v>5264</v>
      </c>
      <c r="E143" s="953"/>
      <c r="F143" s="693"/>
      <c r="G143" s="693"/>
      <c r="H143" s="693"/>
      <c r="I143" s="693"/>
      <c r="J143" s="693"/>
      <c r="K143" s="693"/>
    </row>
    <row r="144" spans="1:11" ht="24.75" x14ac:dyDescent="0.25">
      <c r="A144" s="625" t="s">
        <v>138</v>
      </c>
      <c r="B144" s="620" t="s">
        <v>139</v>
      </c>
      <c r="C144" s="622">
        <v>302</v>
      </c>
      <c r="D144" s="14" t="s">
        <v>142</v>
      </c>
      <c r="E144" s="45" t="s">
        <v>143</v>
      </c>
      <c r="F144" s="721"/>
      <c r="G144" s="721"/>
      <c r="H144" s="721"/>
      <c r="I144" s="721"/>
      <c r="J144" s="721" t="s">
        <v>740</v>
      </c>
      <c r="K144" s="721" t="s">
        <v>740</v>
      </c>
    </row>
    <row r="145" spans="1:11" ht="24.75" x14ac:dyDescent="0.25">
      <c r="A145" s="625" t="s">
        <v>138</v>
      </c>
      <c r="B145" s="620" t="s">
        <v>139</v>
      </c>
      <c r="C145" s="622">
        <v>302</v>
      </c>
      <c r="D145" s="14" t="s">
        <v>144</v>
      </c>
      <c r="E145" s="45" t="s">
        <v>1672</v>
      </c>
      <c r="F145" s="721"/>
      <c r="G145" s="721"/>
      <c r="H145" s="721"/>
      <c r="I145" s="721"/>
      <c r="J145" s="721" t="s">
        <v>740</v>
      </c>
      <c r="K145" s="721" t="s">
        <v>740</v>
      </c>
    </row>
    <row r="146" spans="1:11" ht="24.75" x14ac:dyDescent="0.25">
      <c r="A146" s="625" t="s">
        <v>138</v>
      </c>
      <c r="B146" s="620" t="s">
        <v>139</v>
      </c>
      <c r="C146" s="622">
        <v>302</v>
      </c>
      <c r="D146" s="14" t="s">
        <v>150</v>
      </c>
      <c r="E146" s="546" t="s">
        <v>4636</v>
      </c>
      <c r="F146" s="720" t="s">
        <v>223</v>
      </c>
      <c r="G146" s="720" t="s">
        <v>223</v>
      </c>
      <c r="H146" s="720" t="s">
        <v>223</v>
      </c>
      <c r="I146" s="720" t="s">
        <v>223</v>
      </c>
      <c r="J146" s="720" t="s">
        <v>223</v>
      </c>
      <c r="K146" s="720" t="s">
        <v>223</v>
      </c>
    </row>
    <row r="147" spans="1:11" x14ac:dyDescent="0.25">
      <c r="A147" s="625" t="s">
        <v>138</v>
      </c>
      <c r="B147" s="620" t="s">
        <v>139</v>
      </c>
      <c r="C147" s="622">
        <v>302</v>
      </c>
      <c r="D147" s="14" t="s">
        <v>151</v>
      </c>
      <c r="E147" s="45" t="s">
        <v>152</v>
      </c>
      <c r="F147" s="720" t="s">
        <v>223</v>
      </c>
      <c r="G147" s="720" t="s">
        <v>223</v>
      </c>
      <c r="H147" s="720" t="s">
        <v>223</v>
      </c>
      <c r="I147" s="720" t="s">
        <v>223</v>
      </c>
      <c r="J147" s="720" t="s">
        <v>223</v>
      </c>
      <c r="K147" s="720" t="s">
        <v>223</v>
      </c>
    </row>
    <row r="148" spans="1:11" x14ac:dyDescent="0.25">
      <c r="A148" s="625" t="s">
        <v>138</v>
      </c>
      <c r="B148" s="620" t="s">
        <v>139</v>
      </c>
      <c r="C148" s="622">
        <v>302</v>
      </c>
      <c r="D148" s="14" t="s">
        <v>153</v>
      </c>
      <c r="E148" s="45" t="s">
        <v>154</v>
      </c>
      <c r="F148" s="720" t="s">
        <v>223</v>
      </c>
      <c r="G148" s="720" t="s">
        <v>223</v>
      </c>
      <c r="H148" s="720" t="s">
        <v>223</v>
      </c>
      <c r="I148" s="720" t="s">
        <v>223</v>
      </c>
      <c r="J148" s="720" t="s">
        <v>223</v>
      </c>
      <c r="K148" s="720" t="s">
        <v>223</v>
      </c>
    </row>
    <row r="149" spans="1:11" ht="24.75" x14ac:dyDescent="0.25">
      <c r="A149" s="625" t="s">
        <v>138</v>
      </c>
      <c r="B149" s="620" t="s">
        <v>139</v>
      </c>
      <c r="C149" s="622">
        <v>302</v>
      </c>
      <c r="D149" s="14" t="s">
        <v>155</v>
      </c>
      <c r="E149" s="45" t="s">
        <v>156</v>
      </c>
      <c r="F149" s="720" t="s">
        <v>223</v>
      </c>
      <c r="G149" s="720" t="s">
        <v>223</v>
      </c>
      <c r="H149" s="720" t="s">
        <v>223</v>
      </c>
      <c r="I149" s="720" t="s">
        <v>223</v>
      </c>
      <c r="J149" s="720" t="s">
        <v>223</v>
      </c>
      <c r="K149" s="720" t="s">
        <v>223</v>
      </c>
    </row>
    <row r="150" spans="1:11" x14ac:dyDescent="0.25">
      <c r="A150" s="625" t="s">
        <v>138</v>
      </c>
      <c r="B150" s="620" t="s">
        <v>139</v>
      </c>
      <c r="C150" s="622">
        <v>302</v>
      </c>
      <c r="D150" s="627" t="s">
        <v>31</v>
      </c>
      <c r="E150" s="45" t="s">
        <v>391</v>
      </c>
      <c r="F150" s="720" t="s">
        <v>223</v>
      </c>
      <c r="G150" s="720" t="s">
        <v>223</v>
      </c>
      <c r="H150" s="720" t="s">
        <v>223</v>
      </c>
      <c r="I150" s="720" t="s">
        <v>223</v>
      </c>
      <c r="J150" s="720" t="s">
        <v>223</v>
      </c>
      <c r="K150" s="720" t="s">
        <v>223</v>
      </c>
    </row>
    <row r="151" spans="1:11" ht="15" customHeight="1" x14ac:dyDescent="0.25">
      <c r="A151" s="625" t="s">
        <v>138</v>
      </c>
      <c r="B151" s="620" t="s">
        <v>139</v>
      </c>
      <c r="C151" s="622">
        <v>306</v>
      </c>
      <c r="D151" s="942" t="s">
        <v>5255</v>
      </c>
      <c r="E151" s="943"/>
      <c r="F151" s="693"/>
      <c r="G151" s="693"/>
      <c r="H151" s="693"/>
      <c r="I151" s="693"/>
      <c r="J151" s="693"/>
      <c r="K151" s="693"/>
    </row>
    <row r="152" spans="1:11" x14ac:dyDescent="0.25">
      <c r="A152" s="625" t="s">
        <v>138</v>
      </c>
      <c r="B152" s="620" t="s">
        <v>139</v>
      </c>
      <c r="C152" s="622">
        <v>306</v>
      </c>
      <c r="D152" s="14" t="s">
        <v>158</v>
      </c>
      <c r="E152" s="45" t="s">
        <v>159</v>
      </c>
      <c r="F152" s="721"/>
      <c r="G152" s="721"/>
      <c r="H152" s="721"/>
      <c r="I152" s="721"/>
      <c r="J152" s="721" t="s">
        <v>740</v>
      </c>
      <c r="K152" s="721" t="s">
        <v>740</v>
      </c>
    </row>
    <row r="153" spans="1:11" x14ac:dyDescent="0.25">
      <c r="A153" s="625" t="s">
        <v>138</v>
      </c>
      <c r="B153" s="620" t="s">
        <v>139</v>
      </c>
      <c r="C153" s="622">
        <v>306</v>
      </c>
      <c r="D153" s="14" t="s">
        <v>160</v>
      </c>
      <c r="E153" s="45" t="s">
        <v>1002</v>
      </c>
      <c r="F153" s="720" t="s">
        <v>223</v>
      </c>
      <c r="G153" s="720" t="s">
        <v>223</v>
      </c>
      <c r="H153" s="720" t="s">
        <v>223</v>
      </c>
      <c r="I153" s="720" t="s">
        <v>223</v>
      </c>
      <c r="J153" s="720" t="s">
        <v>223</v>
      </c>
      <c r="K153" s="720" t="s">
        <v>223</v>
      </c>
    </row>
    <row r="154" spans="1:11" x14ac:dyDescent="0.25">
      <c r="A154" s="625" t="s">
        <v>138</v>
      </c>
      <c r="B154" s="620" t="s">
        <v>139</v>
      </c>
      <c r="C154" s="622">
        <v>327</v>
      </c>
      <c r="D154" s="43" t="s">
        <v>161</v>
      </c>
      <c r="E154" s="675"/>
      <c r="F154" s="693"/>
      <c r="G154" s="693"/>
      <c r="H154" s="693"/>
      <c r="I154" s="693"/>
      <c r="J154" s="693"/>
      <c r="K154" s="693"/>
    </row>
    <row r="155" spans="1:11" x14ac:dyDescent="0.25">
      <c r="A155" s="625" t="s">
        <v>138</v>
      </c>
      <c r="B155" s="620" t="s">
        <v>139</v>
      </c>
      <c r="C155" s="622">
        <v>327</v>
      </c>
      <c r="D155" s="14" t="s">
        <v>162</v>
      </c>
      <c r="E155" s="45" t="s">
        <v>967</v>
      </c>
      <c r="F155" s="721"/>
      <c r="G155" s="721"/>
      <c r="H155" s="721"/>
      <c r="I155" s="721"/>
      <c r="J155" s="721" t="s">
        <v>740</v>
      </c>
      <c r="K155" s="721" t="s">
        <v>740</v>
      </c>
    </row>
    <row r="156" spans="1:11" x14ac:dyDescent="0.25">
      <c r="A156" s="625" t="s">
        <v>138</v>
      </c>
      <c r="B156" s="620" t="s">
        <v>139</v>
      </c>
      <c r="C156" s="622">
        <v>327</v>
      </c>
      <c r="D156" s="14" t="s">
        <v>163</v>
      </c>
      <c r="E156" s="45" t="s">
        <v>968</v>
      </c>
      <c r="F156" s="721"/>
      <c r="G156" s="721"/>
      <c r="H156" s="721"/>
      <c r="I156" s="721"/>
      <c r="J156" s="721" t="s">
        <v>740</v>
      </c>
      <c r="K156" s="721" t="s">
        <v>740</v>
      </c>
    </row>
    <row r="157" spans="1:11" x14ac:dyDescent="0.25">
      <c r="A157" s="625" t="s">
        <v>138</v>
      </c>
      <c r="B157" s="620" t="s">
        <v>139</v>
      </c>
      <c r="C157" s="622">
        <v>327</v>
      </c>
      <c r="D157" s="14" t="s">
        <v>164</v>
      </c>
      <c r="E157" s="331" t="s">
        <v>2070</v>
      </c>
      <c r="F157" s="721"/>
      <c r="G157" s="721"/>
      <c r="H157" s="721"/>
      <c r="I157" s="721"/>
      <c r="J157" s="721" t="s">
        <v>740</v>
      </c>
      <c r="K157" s="721" t="s">
        <v>740</v>
      </c>
    </row>
    <row r="158" spans="1:11" x14ac:dyDescent="0.25">
      <c r="A158" s="625" t="s">
        <v>138</v>
      </c>
      <c r="B158" s="620" t="s">
        <v>139</v>
      </c>
      <c r="C158" s="622">
        <v>327</v>
      </c>
      <c r="D158" s="14" t="s">
        <v>165</v>
      </c>
      <c r="E158" s="45" t="s">
        <v>166</v>
      </c>
      <c r="F158" s="720" t="s">
        <v>223</v>
      </c>
      <c r="G158" s="720" t="s">
        <v>223</v>
      </c>
      <c r="H158" s="720" t="s">
        <v>223</v>
      </c>
      <c r="I158" s="720" t="s">
        <v>223</v>
      </c>
      <c r="J158" s="720" t="s">
        <v>223</v>
      </c>
      <c r="K158" s="720" t="s">
        <v>223</v>
      </c>
    </row>
    <row r="159" spans="1:11" ht="24.75" x14ac:dyDescent="0.25">
      <c r="A159" s="625" t="s">
        <v>138</v>
      </c>
      <c r="B159" s="620" t="s">
        <v>139</v>
      </c>
      <c r="C159" s="622">
        <v>327</v>
      </c>
      <c r="D159" s="14" t="s">
        <v>167</v>
      </c>
      <c r="E159" s="45" t="s">
        <v>168</v>
      </c>
      <c r="F159" s="720" t="s">
        <v>223</v>
      </c>
      <c r="G159" s="720" t="s">
        <v>223</v>
      </c>
      <c r="H159" s="720" t="s">
        <v>223</v>
      </c>
      <c r="I159" s="720" t="s">
        <v>223</v>
      </c>
      <c r="J159" s="720" t="s">
        <v>223</v>
      </c>
      <c r="K159" s="720" t="s">
        <v>223</v>
      </c>
    </row>
    <row r="160" spans="1:11" s="259" customFormat="1" ht="24" x14ac:dyDescent="0.2">
      <c r="A160" s="625" t="s">
        <v>138</v>
      </c>
      <c r="B160" s="620" t="s">
        <v>139</v>
      </c>
      <c r="C160" s="622">
        <v>327</v>
      </c>
      <c r="D160" s="5" t="s">
        <v>5237</v>
      </c>
      <c r="E160" s="564" t="s">
        <v>5238</v>
      </c>
      <c r="F160" s="720" t="s">
        <v>223</v>
      </c>
      <c r="G160" s="720" t="s">
        <v>223</v>
      </c>
      <c r="H160" s="720" t="s">
        <v>223</v>
      </c>
      <c r="I160" s="720" t="s">
        <v>223</v>
      </c>
      <c r="J160" s="720" t="s">
        <v>223</v>
      </c>
      <c r="K160" s="720" t="s">
        <v>223</v>
      </c>
    </row>
    <row r="161" spans="1:11" x14ac:dyDescent="0.25">
      <c r="A161" s="625" t="s">
        <v>138</v>
      </c>
      <c r="B161" s="620" t="s">
        <v>139</v>
      </c>
      <c r="C161" s="622">
        <v>338</v>
      </c>
      <c r="D161" s="43" t="s">
        <v>169</v>
      </c>
      <c r="E161" s="675"/>
      <c r="F161" s="693"/>
      <c r="G161" s="693"/>
      <c r="H161" s="693"/>
      <c r="I161" s="693"/>
      <c r="J161" s="693"/>
      <c r="K161" s="693"/>
    </row>
    <row r="162" spans="1:11" x14ac:dyDescent="0.25">
      <c r="A162" s="625" t="s">
        <v>138</v>
      </c>
      <c r="B162" s="620" t="s">
        <v>139</v>
      </c>
      <c r="C162" s="622">
        <v>338</v>
      </c>
      <c r="D162" s="14" t="s">
        <v>170</v>
      </c>
      <c r="E162" s="45" t="s">
        <v>4027</v>
      </c>
      <c r="F162" s="720" t="s">
        <v>223</v>
      </c>
      <c r="G162" s="720" t="s">
        <v>223</v>
      </c>
      <c r="H162" s="720" t="s">
        <v>223</v>
      </c>
      <c r="I162" s="720" t="s">
        <v>223</v>
      </c>
      <c r="J162" s="720" t="s">
        <v>223</v>
      </c>
      <c r="K162" s="720" t="s">
        <v>223</v>
      </c>
    </row>
    <row r="163" spans="1:11" x14ac:dyDescent="0.25">
      <c r="A163" s="625" t="s">
        <v>138</v>
      </c>
      <c r="B163" s="620" t="s">
        <v>139</v>
      </c>
      <c r="C163" s="622">
        <v>338</v>
      </c>
      <c r="D163" s="14" t="s">
        <v>2083</v>
      </c>
      <c r="E163" s="45" t="s">
        <v>2084</v>
      </c>
      <c r="F163" s="720" t="s">
        <v>223</v>
      </c>
      <c r="G163" s="720" t="s">
        <v>223</v>
      </c>
      <c r="H163" s="720" t="s">
        <v>223</v>
      </c>
      <c r="I163" s="720" t="s">
        <v>223</v>
      </c>
      <c r="J163" s="720" t="s">
        <v>223</v>
      </c>
      <c r="K163" s="720" t="s">
        <v>223</v>
      </c>
    </row>
    <row r="164" spans="1:11" x14ac:dyDescent="0.25">
      <c r="A164" s="625" t="s">
        <v>138</v>
      </c>
      <c r="B164" s="620" t="s">
        <v>139</v>
      </c>
      <c r="C164" s="622">
        <v>338</v>
      </c>
      <c r="D164" s="14" t="s">
        <v>247</v>
      </c>
      <c r="E164" s="45" t="s">
        <v>4008</v>
      </c>
      <c r="F164" s="720" t="s">
        <v>223</v>
      </c>
      <c r="G164" s="720" t="s">
        <v>223</v>
      </c>
      <c r="H164" s="720" t="s">
        <v>223</v>
      </c>
      <c r="I164" s="720" t="s">
        <v>223</v>
      </c>
      <c r="J164" s="720" t="s">
        <v>223</v>
      </c>
      <c r="K164" s="720" t="s">
        <v>223</v>
      </c>
    </row>
    <row r="165" spans="1:11" x14ac:dyDescent="0.25">
      <c r="A165" s="625" t="s">
        <v>138</v>
      </c>
      <c r="B165" s="620" t="s">
        <v>139</v>
      </c>
      <c r="C165" s="622">
        <v>338</v>
      </c>
      <c r="D165" s="14" t="s">
        <v>4009</v>
      </c>
      <c r="E165" s="45" t="s">
        <v>4010</v>
      </c>
      <c r="F165" s="720" t="s">
        <v>223</v>
      </c>
      <c r="G165" s="720" t="s">
        <v>223</v>
      </c>
      <c r="H165" s="720" t="s">
        <v>223</v>
      </c>
      <c r="I165" s="720" t="s">
        <v>223</v>
      </c>
      <c r="J165" s="720" t="s">
        <v>223</v>
      </c>
      <c r="K165" s="720" t="s">
        <v>223</v>
      </c>
    </row>
    <row r="166" spans="1:11" x14ac:dyDescent="0.25">
      <c r="A166" s="625" t="s">
        <v>138</v>
      </c>
      <c r="B166" s="620" t="s">
        <v>139</v>
      </c>
      <c r="C166" s="622">
        <v>338</v>
      </c>
      <c r="D166" s="14" t="s">
        <v>4011</v>
      </c>
      <c r="E166" s="45" t="s">
        <v>4012</v>
      </c>
      <c r="F166" s="720" t="s">
        <v>223</v>
      </c>
      <c r="G166" s="720" t="s">
        <v>223</v>
      </c>
      <c r="H166" s="720" t="s">
        <v>223</v>
      </c>
      <c r="I166" s="720" t="s">
        <v>223</v>
      </c>
      <c r="J166" s="720" t="s">
        <v>223</v>
      </c>
      <c r="K166" s="720" t="s">
        <v>223</v>
      </c>
    </row>
    <row r="167" spans="1:11" x14ac:dyDescent="0.25">
      <c r="A167" s="625" t="s">
        <v>138</v>
      </c>
      <c r="B167" s="620" t="s">
        <v>139</v>
      </c>
      <c r="C167" s="622">
        <v>338</v>
      </c>
      <c r="D167" s="14" t="s">
        <v>4013</v>
      </c>
      <c r="E167" s="45" t="s">
        <v>4014</v>
      </c>
      <c r="F167" s="720" t="s">
        <v>223</v>
      </c>
      <c r="G167" s="720" t="s">
        <v>223</v>
      </c>
      <c r="H167" s="720" t="s">
        <v>223</v>
      </c>
      <c r="I167" s="720" t="s">
        <v>223</v>
      </c>
      <c r="J167" s="720" t="s">
        <v>223</v>
      </c>
      <c r="K167" s="720" t="s">
        <v>223</v>
      </c>
    </row>
    <row r="168" spans="1:11" x14ac:dyDescent="0.25">
      <c r="A168" s="625" t="s">
        <v>138</v>
      </c>
      <c r="B168" s="620" t="s">
        <v>139</v>
      </c>
      <c r="C168" s="622">
        <v>338</v>
      </c>
      <c r="D168" s="14" t="s">
        <v>4015</v>
      </c>
      <c r="E168" s="45" t="s">
        <v>4016</v>
      </c>
      <c r="F168" s="720" t="s">
        <v>223</v>
      </c>
      <c r="G168" s="720" t="s">
        <v>223</v>
      </c>
      <c r="H168" s="720" t="s">
        <v>223</v>
      </c>
      <c r="I168" s="720" t="s">
        <v>223</v>
      </c>
      <c r="J168" s="720" t="s">
        <v>223</v>
      </c>
      <c r="K168" s="720" t="s">
        <v>223</v>
      </c>
    </row>
    <row r="169" spans="1:11" x14ac:dyDescent="0.25">
      <c r="A169" s="625" t="s">
        <v>138</v>
      </c>
      <c r="B169" s="620" t="s">
        <v>139</v>
      </c>
      <c r="C169" s="622">
        <v>338</v>
      </c>
      <c r="D169" s="14" t="s">
        <v>4017</v>
      </c>
      <c r="E169" s="45" t="s">
        <v>4018</v>
      </c>
      <c r="F169" s="720" t="s">
        <v>223</v>
      </c>
      <c r="G169" s="720" t="s">
        <v>223</v>
      </c>
      <c r="H169" s="720" t="s">
        <v>223</v>
      </c>
      <c r="I169" s="720" t="s">
        <v>223</v>
      </c>
      <c r="J169" s="720" t="s">
        <v>223</v>
      </c>
      <c r="K169" s="720" t="s">
        <v>223</v>
      </c>
    </row>
    <row r="170" spans="1:11" x14ac:dyDescent="0.25">
      <c r="A170" s="625" t="s">
        <v>138</v>
      </c>
      <c r="B170" s="620" t="s">
        <v>139</v>
      </c>
      <c r="C170" s="622">
        <v>338</v>
      </c>
      <c r="D170" s="14" t="s">
        <v>4019</v>
      </c>
      <c r="E170" s="45" t="s">
        <v>4020</v>
      </c>
      <c r="F170" s="720" t="s">
        <v>223</v>
      </c>
      <c r="G170" s="720" t="s">
        <v>223</v>
      </c>
      <c r="H170" s="720" t="s">
        <v>223</v>
      </c>
      <c r="I170" s="720" t="s">
        <v>223</v>
      </c>
      <c r="J170" s="720" t="s">
        <v>223</v>
      </c>
      <c r="K170" s="720" t="s">
        <v>223</v>
      </c>
    </row>
    <row r="171" spans="1:11" x14ac:dyDescent="0.25">
      <c r="A171" s="625" t="s">
        <v>138</v>
      </c>
      <c r="B171" s="620" t="s">
        <v>139</v>
      </c>
      <c r="C171" s="622">
        <v>338</v>
      </c>
      <c r="D171" s="14" t="s">
        <v>4021</v>
      </c>
      <c r="E171" s="45" t="s">
        <v>4022</v>
      </c>
      <c r="F171" s="720" t="s">
        <v>223</v>
      </c>
      <c r="G171" s="720" t="s">
        <v>223</v>
      </c>
      <c r="H171" s="720" t="s">
        <v>223</v>
      </c>
      <c r="I171" s="720" t="s">
        <v>223</v>
      </c>
      <c r="J171" s="720" t="s">
        <v>223</v>
      </c>
      <c r="K171" s="720" t="s">
        <v>223</v>
      </c>
    </row>
    <row r="172" spans="1:11" x14ac:dyDescent="0.25">
      <c r="A172" s="625" t="s">
        <v>138</v>
      </c>
      <c r="B172" s="620" t="s">
        <v>139</v>
      </c>
      <c r="C172" s="622">
        <v>338</v>
      </c>
      <c r="D172" s="14" t="s">
        <v>4023</v>
      </c>
      <c r="E172" s="45" t="s">
        <v>4024</v>
      </c>
      <c r="F172" s="720" t="s">
        <v>223</v>
      </c>
      <c r="G172" s="720" t="s">
        <v>223</v>
      </c>
      <c r="H172" s="720" t="s">
        <v>223</v>
      </c>
      <c r="I172" s="720" t="s">
        <v>223</v>
      </c>
      <c r="J172" s="720" t="s">
        <v>223</v>
      </c>
      <c r="K172" s="720" t="s">
        <v>223</v>
      </c>
    </row>
    <row r="173" spans="1:11" x14ac:dyDescent="0.25">
      <c r="A173" s="625" t="s">
        <v>138</v>
      </c>
      <c r="B173" s="620" t="s">
        <v>139</v>
      </c>
      <c r="C173" s="622">
        <v>338</v>
      </c>
      <c r="D173" s="14" t="s">
        <v>4025</v>
      </c>
      <c r="E173" s="45" t="s">
        <v>4026</v>
      </c>
      <c r="F173" s="720" t="s">
        <v>223</v>
      </c>
      <c r="G173" s="720" t="s">
        <v>223</v>
      </c>
      <c r="H173" s="720" t="s">
        <v>223</v>
      </c>
      <c r="I173" s="720" t="s">
        <v>223</v>
      </c>
      <c r="J173" s="720" t="s">
        <v>223</v>
      </c>
      <c r="K173" s="720" t="s">
        <v>223</v>
      </c>
    </row>
    <row r="174" spans="1:11" ht="15.75" customHeight="1" x14ac:dyDescent="0.25">
      <c r="A174" s="625" t="s">
        <v>138</v>
      </c>
      <c r="B174" s="620" t="s">
        <v>139</v>
      </c>
      <c r="C174" s="622">
        <v>338</v>
      </c>
      <c r="D174" s="711" t="s">
        <v>4667</v>
      </c>
      <c r="E174" s="546" t="s">
        <v>4668</v>
      </c>
      <c r="F174" s="720"/>
      <c r="G174" s="720"/>
      <c r="H174" s="720"/>
      <c r="I174" s="720"/>
      <c r="J174" s="721" t="s">
        <v>740</v>
      </c>
      <c r="K174" s="721" t="s">
        <v>740</v>
      </c>
    </row>
    <row r="175" spans="1:11" x14ac:dyDescent="0.25">
      <c r="A175" s="625" t="s">
        <v>138</v>
      </c>
      <c r="B175" s="620" t="s">
        <v>139</v>
      </c>
      <c r="C175" s="622">
        <v>346</v>
      </c>
      <c r="D175" s="43" t="s">
        <v>171</v>
      </c>
      <c r="E175" s="675"/>
      <c r="F175" s="693"/>
      <c r="G175" s="693"/>
      <c r="H175" s="693"/>
      <c r="I175" s="693"/>
      <c r="J175" s="693"/>
      <c r="K175" s="693"/>
    </row>
    <row r="176" spans="1:11" x14ac:dyDescent="0.25">
      <c r="A176" s="625" t="s">
        <v>138</v>
      </c>
      <c r="B176" s="620" t="s">
        <v>139</v>
      </c>
      <c r="C176" s="622">
        <v>346</v>
      </c>
      <c r="D176" s="14" t="s">
        <v>172</v>
      </c>
      <c r="E176" s="45" t="s">
        <v>173</v>
      </c>
      <c r="F176" s="720" t="s">
        <v>223</v>
      </c>
      <c r="G176" s="720" t="s">
        <v>223</v>
      </c>
      <c r="H176" s="720" t="s">
        <v>223</v>
      </c>
      <c r="I176" s="720" t="s">
        <v>223</v>
      </c>
      <c r="J176" s="720" t="s">
        <v>223</v>
      </c>
      <c r="K176" s="720" t="s">
        <v>223</v>
      </c>
    </row>
    <row r="177" spans="1:12" x14ac:dyDescent="0.25">
      <c r="A177" s="625" t="s">
        <v>138</v>
      </c>
      <c r="B177" s="620" t="s">
        <v>139</v>
      </c>
      <c r="C177" s="622">
        <v>346</v>
      </c>
      <c r="D177" s="14" t="s">
        <v>174</v>
      </c>
      <c r="E177" s="45" t="s">
        <v>175</v>
      </c>
      <c r="F177" s="720" t="s">
        <v>223</v>
      </c>
      <c r="G177" s="720" t="s">
        <v>223</v>
      </c>
      <c r="H177" s="720" t="s">
        <v>223</v>
      </c>
      <c r="I177" s="720" t="s">
        <v>223</v>
      </c>
      <c r="J177" s="720" t="s">
        <v>223</v>
      </c>
      <c r="K177" s="720" t="s">
        <v>223</v>
      </c>
    </row>
    <row r="178" spans="1:12" x14ac:dyDescent="0.25">
      <c r="A178" s="625" t="s">
        <v>138</v>
      </c>
      <c r="B178" s="620" t="s">
        <v>139</v>
      </c>
      <c r="C178" s="622">
        <v>346</v>
      </c>
      <c r="D178" s="627" t="s">
        <v>176</v>
      </c>
      <c r="E178" s="48" t="s">
        <v>177</v>
      </c>
      <c r="F178" s="720" t="s">
        <v>223</v>
      </c>
      <c r="G178" s="720" t="s">
        <v>223</v>
      </c>
      <c r="H178" s="720" t="s">
        <v>223</v>
      </c>
      <c r="I178" s="720" t="s">
        <v>223</v>
      </c>
      <c r="J178" s="720" t="s">
        <v>223</v>
      </c>
      <c r="K178" s="720" t="s">
        <v>223</v>
      </c>
    </row>
    <row r="179" spans="1:12" x14ac:dyDescent="0.25">
      <c r="A179" s="620" t="s">
        <v>178</v>
      </c>
      <c r="B179" s="626" t="s">
        <v>179</v>
      </c>
      <c r="C179" s="628"/>
      <c r="D179" s="628"/>
      <c r="E179" s="650"/>
      <c r="F179" s="694"/>
      <c r="G179" s="694"/>
      <c r="H179" s="694"/>
      <c r="I179" s="694"/>
      <c r="J179" s="694"/>
      <c r="K179" s="694"/>
    </row>
    <row r="180" spans="1:12" x14ac:dyDescent="0.25">
      <c r="A180" s="620" t="s">
        <v>178</v>
      </c>
      <c r="B180" s="626" t="s">
        <v>179</v>
      </c>
      <c r="C180" s="622">
        <v>201</v>
      </c>
      <c r="D180" s="43" t="s">
        <v>180</v>
      </c>
      <c r="E180" s="675"/>
      <c r="F180" s="693"/>
      <c r="G180" s="693"/>
      <c r="H180" s="693"/>
      <c r="I180" s="693"/>
      <c r="J180" s="693"/>
      <c r="K180" s="693"/>
    </row>
    <row r="181" spans="1:12" x14ac:dyDescent="0.25">
      <c r="A181" s="620" t="s">
        <v>178</v>
      </c>
      <c r="B181" s="626" t="s">
        <v>179</v>
      </c>
      <c r="C181" s="622">
        <v>201</v>
      </c>
      <c r="D181" s="6">
        <v>203</v>
      </c>
      <c r="E181" s="45" t="s">
        <v>605</v>
      </c>
      <c r="F181" s="721"/>
      <c r="G181" s="721"/>
      <c r="H181" s="721"/>
      <c r="I181" s="721" t="s">
        <v>740</v>
      </c>
      <c r="J181" s="721"/>
      <c r="K181" s="721" t="s">
        <v>740</v>
      </c>
    </row>
    <row r="182" spans="1:12" x14ac:dyDescent="0.25">
      <c r="A182" s="620" t="s">
        <v>178</v>
      </c>
      <c r="B182" s="626" t="s">
        <v>179</v>
      </c>
      <c r="C182" s="622">
        <v>201</v>
      </c>
      <c r="D182" s="716">
        <v>202</v>
      </c>
      <c r="E182" s="45" t="s">
        <v>709</v>
      </c>
      <c r="F182" s="720" t="s">
        <v>223</v>
      </c>
      <c r="G182" s="720" t="s">
        <v>223</v>
      </c>
      <c r="H182" s="720" t="s">
        <v>223</v>
      </c>
      <c r="I182" s="720" t="s">
        <v>223</v>
      </c>
      <c r="J182" s="720" t="s">
        <v>223</v>
      </c>
      <c r="K182" s="720" t="s">
        <v>223</v>
      </c>
    </row>
    <row r="183" spans="1:12" x14ac:dyDescent="0.25">
      <c r="A183" s="620" t="s">
        <v>178</v>
      </c>
      <c r="B183" s="626" t="s">
        <v>179</v>
      </c>
      <c r="C183" s="622">
        <v>202</v>
      </c>
      <c r="D183" s="43" t="s">
        <v>182</v>
      </c>
      <c r="E183" s="675"/>
      <c r="F183" s="693"/>
      <c r="G183" s="693"/>
      <c r="H183" s="693"/>
      <c r="I183" s="693"/>
      <c r="J183" s="693"/>
      <c r="K183" s="693"/>
    </row>
    <row r="184" spans="1:12" ht="24.75" x14ac:dyDescent="0.25">
      <c r="A184" s="620" t="s">
        <v>178</v>
      </c>
      <c r="B184" s="626" t="s">
        <v>179</v>
      </c>
      <c r="C184" s="622">
        <v>202</v>
      </c>
      <c r="D184" s="6">
        <v>204</v>
      </c>
      <c r="E184" s="45" t="s">
        <v>183</v>
      </c>
      <c r="F184" s="721"/>
      <c r="G184" s="721"/>
      <c r="H184" s="721"/>
      <c r="I184" s="721" t="s">
        <v>740</v>
      </c>
      <c r="J184" s="721"/>
      <c r="K184" s="721" t="s">
        <v>740</v>
      </c>
    </row>
    <row r="185" spans="1:12" x14ac:dyDescent="0.25">
      <c r="A185" s="620" t="s">
        <v>178</v>
      </c>
      <c r="B185" s="626" t="s">
        <v>179</v>
      </c>
      <c r="C185" s="622">
        <v>202</v>
      </c>
      <c r="D185" s="6">
        <v>268</v>
      </c>
      <c r="E185" s="45" t="s">
        <v>2087</v>
      </c>
      <c r="F185" s="721"/>
      <c r="G185" s="721"/>
      <c r="H185" s="721"/>
      <c r="I185" s="721" t="s">
        <v>740</v>
      </c>
      <c r="J185" s="721"/>
      <c r="K185" s="721" t="s">
        <v>740</v>
      </c>
    </row>
    <row r="186" spans="1:12" x14ac:dyDescent="0.25">
      <c r="A186" s="620" t="s">
        <v>178</v>
      </c>
      <c r="B186" s="626" t="s">
        <v>179</v>
      </c>
      <c r="C186" s="622">
        <v>203</v>
      </c>
      <c r="D186" s="43" t="s">
        <v>184</v>
      </c>
      <c r="E186" s="675"/>
      <c r="F186" s="693"/>
      <c r="G186" s="693"/>
      <c r="H186" s="693"/>
      <c r="I186" s="693"/>
      <c r="J186" s="693"/>
      <c r="K186" s="693"/>
    </row>
    <row r="187" spans="1:12" x14ac:dyDescent="0.25">
      <c r="A187" s="620" t="s">
        <v>178</v>
      </c>
      <c r="B187" s="626" t="s">
        <v>179</v>
      </c>
      <c r="C187" s="622">
        <v>203</v>
      </c>
      <c r="D187" s="6">
        <v>206</v>
      </c>
      <c r="E187" s="45" t="s">
        <v>185</v>
      </c>
      <c r="F187" s="721"/>
      <c r="G187" s="721"/>
      <c r="H187" s="721"/>
      <c r="I187" s="721" t="s">
        <v>740</v>
      </c>
      <c r="J187" s="721"/>
      <c r="K187" s="721" t="s">
        <v>740</v>
      </c>
    </row>
    <row r="188" spans="1:12" x14ac:dyDescent="0.25">
      <c r="A188" s="620" t="s">
        <v>178</v>
      </c>
      <c r="B188" s="626" t="s">
        <v>179</v>
      </c>
      <c r="C188" s="622">
        <v>204</v>
      </c>
      <c r="D188" s="43" t="s">
        <v>186</v>
      </c>
      <c r="E188" s="675"/>
      <c r="F188" s="693"/>
      <c r="G188" s="693"/>
      <c r="H188" s="693"/>
      <c r="I188" s="693"/>
      <c r="J188" s="693"/>
      <c r="K188" s="693"/>
    </row>
    <row r="189" spans="1:12" x14ac:dyDescent="0.25">
      <c r="A189" s="620" t="s">
        <v>178</v>
      </c>
      <c r="B189" s="626" t="s">
        <v>179</v>
      </c>
      <c r="C189" s="622">
        <v>204</v>
      </c>
      <c r="D189" s="6">
        <v>205</v>
      </c>
      <c r="E189" s="45" t="s">
        <v>89</v>
      </c>
      <c r="F189" s="721"/>
      <c r="G189" s="721"/>
      <c r="H189" s="721"/>
      <c r="I189" s="721" t="s">
        <v>740</v>
      </c>
      <c r="J189" s="721"/>
      <c r="K189" s="721" t="s">
        <v>740</v>
      </c>
    </row>
    <row r="190" spans="1:12" x14ac:dyDescent="0.25">
      <c r="A190" s="620" t="s">
        <v>178</v>
      </c>
      <c r="B190" s="626" t="s">
        <v>179</v>
      </c>
      <c r="C190" s="622">
        <v>204</v>
      </c>
      <c r="D190" s="6">
        <v>207</v>
      </c>
      <c r="E190" s="45" t="s">
        <v>187</v>
      </c>
      <c r="F190" s="721"/>
      <c r="G190" s="721"/>
      <c r="H190" s="721"/>
      <c r="I190" s="721" t="s">
        <v>740</v>
      </c>
      <c r="J190" s="721"/>
      <c r="K190" s="721" t="s">
        <v>740</v>
      </c>
      <c r="L190"/>
    </row>
    <row r="191" spans="1:12" x14ac:dyDescent="0.25">
      <c r="A191" s="620" t="s">
        <v>178</v>
      </c>
      <c r="B191" s="626" t="s">
        <v>179</v>
      </c>
      <c r="C191" s="622">
        <v>204</v>
      </c>
      <c r="D191" s="6">
        <v>270</v>
      </c>
      <c r="E191" s="45" t="s">
        <v>3683</v>
      </c>
      <c r="F191" s="720" t="s">
        <v>223</v>
      </c>
      <c r="G191" s="720" t="s">
        <v>223</v>
      </c>
      <c r="H191" s="720" t="s">
        <v>223</v>
      </c>
      <c r="I191" s="720" t="s">
        <v>223</v>
      </c>
      <c r="J191" s="720" t="s">
        <v>223</v>
      </c>
      <c r="K191" s="720" t="s">
        <v>223</v>
      </c>
    </row>
    <row r="192" spans="1:12" x14ac:dyDescent="0.25">
      <c r="A192" s="620" t="s">
        <v>178</v>
      </c>
      <c r="B192" s="626" t="s">
        <v>179</v>
      </c>
      <c r="C192" s="622">
        <v>204</v>
      </c>
      <c r="D192" s="6">
        <v>503</v>
      </c>
      <c r="E192" s="45" t="s">
        <v>265</v>
      </c>
      <c r="F192" s="720" t="s">
        <v>223</v>
      </c>
      <c r="G192" s="720" t="s">
        <v>223</v>
      </c>
      <c r="H192" s="720" t="s">
        <v>223</v>
      </c>
      <c r="I192" s="720" t="s">
        <v>223</v>
      </c>
      <c r="J192" s="720" t="s">
        <v>223</v>
      </c>
      <c r="K192" s="720" t="s">
        <v>223</v>
      </c>
    </row>
    <row r="193" spans="1:11" x14ac:dyDescent="0.25">
      <c r="A193" s="620" t="s">
        <v>178</v>
      </c>
      <c r="B193" s="626" t="s">
        <v>179</v>
      </c>
      <c r="C193" s="622">
        <v>205</v>
      </c>
      <c r="D193" s="43" t="s">
        <v>188</v>
      </c>
      <c r="E193" s="675"/>
      <c r="F193" s="693"/>
      <c r="G193" s="693"/>
      <c r="H193" s="693"/>
      <c r="I193" s="693"/>
      <c r="J193" s="693"/>
      <c r="K193" s="693"/>
    </row>
    <row r="194" spans="1:11" x14ac:dyDescent="0.25">
      <c r="A194" s="620" t="s">
        <v>178</v>
      </c>
      <c r="B194" s="626" t="s">
        <v>179</v>
      </c>
      <c r="C194" s="622">
        <v>205</v>
      </c>
      <c r="D194" s="6">
        <v>208</v>
      </c>
      <c r="E194" s="45" t="s">
        <v>189</v>
      </c>
      <c r="F194" s="721"/>
      <c r="G194" s="721"/>
      <c r="H194" s="721"/>
      <c r="I194" s="721" t="s">
        <v>740</v>
      </c>
      <c r="J194" s="721"/>
      <c r="K194" s="721" t="s">
        <v>740</v>
      </c>
    </row>
    <row r="195" spans="1:11" x14ac:dyDescent="0.25">
      <c r="A195" s="620" t="s">
        <v>178</v>
      </c>
      <c r="B195" s="626" t="s">
        <v>179</v>
      </c>
      <c r="C195" s="622">
        <v>205</v>
      </c>
      <c r="D195" s="6">
        <v>267</v>
      </c>
      <c r="E195" s="45" t="s">
        <v>1015</v>
      </c>
      <c r="F195" s="720" t="s">
        <v>223</v>
      </c>
      <c r="G195" s="720" t="s">
        <v>223</v>
      </c>
      <c r="H195" s="720" t="s">
        <v>223</v>
      </c>
      <c r="I195" s="720" t="s">
        <v>223</v>
      </c>
      <c r="J195" s="720" t="s">
        <v>223</v>
      </c>
      <c r="K195" s="720" t="s">
        <v>223</v>
      </c>
    </row>
    <row r="196" spans="1:11" x14ac:dyDescent="0.25">
      <c r="A196" s="620" t="s">
        <v>178</v>
      </c>
      <c r="B196" s="626" t="s">
        <v>179</v>
      </c>
      <c r="C196" s="622">
        <v>206</v>
      </c>
      <c r="D196" s="43" t="s">
        <v>190</v>
      </c>
      <c r="E196" s="675"/>
      <c r="F196" s="693"/>
      <c r="G196" s="693"/>
      <c r="H196" s="693"/>
      <c r="I196" s="693"/>
      <c r="J196" s="693"/>
      <c r="K196" s="693"/>
    </row>
    <row r="197" spans="1:11" x14ac:dyDescent="0.25">
      <c r="A197" s="620" t="s">
        <v>178</v>
      </c>
      <c r="B197" s="626" t="s">
        <v>179</v>
      </c>
      <c r="C197" s="622">
        <v>206</v>
      </c>
      <c r="D197" s="6">
        <v>209</v>
      </c>
      <c r="E197" s="45" t="s">
        <v>611</v>
      </c>
      <c r="F197" s="721"/>
      <c r="G197" s="721"/>
      <c r="H197" s="721"/>
      <c r="I197" s="721" t="s">
        <v>740</v>
      </c>
      <c r="J197" s="721"/>
      <c r="K197" s="721" t="s">
        <v>740</v>
      </c>
    </row>
    <row r="198" spans="1:11" x14ac:dyDescent="0.25">
      <c r="A198" s="620" t="s">
        <v>178</v>
      </c>
      <c r="B198" s="626" t="s">
        <v>179</v>
      </c>
      <c r="C198" s="622">
        <v>206</v>
      </c>
      <c r="D198" s="6">
        <v>263</v>
      </c>
      <c r="E198" s="45" t="s">
        <v>618</v>
      </c>
      <c r="F198" s="721"/>
      <c r="G198" s="721"/>
      <c r="H198" s="721"/>
      <c r="I198" s="721" t="s">
        <v>740</v>
      </c>
      <c r="J198" s="721"/>
      <c r="K198" s="721" t="s">
        <v>740</v>
      </c>
    </row>
    <row r="199" spans="1:11" x14ac:dyDescent="0.25">
      <c r="A199" s="620" t="s">
        <v>178</v>
      </c>
      <c r="B199" s="626" t="s">
        <v>179</v>
      </c>
      <c r="C199" s="622">
        <v>206</v>
      </c>
      <c r="D199" s="6">
        <v>210</v>
      </c>
      <c r="E199" s="45" t="s">
        <v>191</v>
      </c>
      <c r="F199" s="721"/>
      <c r="G199" s="721"/>
      <c r="H199" s="721"/>
      <c r="I199" s="721" t="s">
        <v>740</v>
      </c>
      <c r="J199" s="721"/>
      <c r="K199" s="721" t="s">
        <v>740</v>
      </c>
    </row>
    <row r="200" spans="1:11" x14ac:dyDescent="0.25">
      <c r="A200" s="620" t="s">
        <v>178</v>
      </c>
      <c r="B200" s="626" t="s">
        <v>179</v>
      </c>
      <c r="C200" s="622">
        <v>206</v>
      </c>
      <c r="D200" s="6">
        <v>212</v>
      </c>
      <c r="E200" s="45" t="s">
        <v>193</v>
      </c>
      <c r="F200" s="721"/>
      <c r="G200" s="721"/>
      <c r="H200" s="721"/>
      <c r="I200" s="721" t="s">
        <v>740</v>
      </c>
      <c r="J200" s="721"/>
      <c r="K200" s="721" t="s">
        <v>740</v>
      </c>
    </row>
    <row r="201" spans="1:11" x14ac:dyDescent="0.25">
      <c r="A201" s="620" t="s">
        <v>178</v>
      </c>
      <c r="B201" s="626" t="s">
        <v>179</v>
      </c>
      <c r="C201" s="622">
        <v>206</v>
      </c>
      <c r="D201" s="716">
        <v>202</v>
      </c>
      <c r="E201" s="45" t="s">
        <v>709</v>
      </c>
      <c r="F201" s="720" t="s">
        <v>223</v>
      </c>
      <c r="G201" s="720" t="s">
        <v>223</v>
      </c>
      <c r="H201" s="720" t="s">
        <v>223</v>
      </c>
      <c r="I201" s="720" t="s">
        <v>223</v>
      </c>
      <c r="J201" s="720" t="s">
        <v>223</v>
      </c>
      <c r="K201" s="720" t="s">
        <v>223</v>
      </c>
    </row>
    <row r="202" spans="1:11" x14ac:dyDescent="0.25">
      <c r="A202" s="620" t="s">
        <v>178</v>
      </c>
      <c r="B202" s="626" t="s">
        <v>179</v>
      </c>
      <c r="C202" s="622">
        <v>207</v>
      </c>
      <c r="D202" s="544" t="s">
        <v>194</v>
      </c>
      <c r="E202" s="675"/>
      <c r="F202" s="693"/>
      <c r="G202" s="693"/>
      <c r="H202" s="693"/>
      <c r="I202" s="693"/>
      <c r="J202" s="693"/>
      <c r="K202" s="693"/>
    </row>
    <row r="203" spans="1:11" x14ac:dyDescent="0.25">
      <c r="A203" s="620" t="s">
        <v>178</v>
      </c>
      <c r="B203" s="626" t="s">
        <v>179</v>
      </c>
      <c r="C203" s="622">
        <v>207</v>
      </c>
      <c r="D203" s="6">
        <v>213</v>
      </c>
      <c r="E203" s="45" t="s">
        <v>606</v>
      </c>
      <c r="F203" s="721"/>
      <c r="G203" s="721"/>
      <c r="H203" s="721"/>
      <c r="I203" s="721" t="s">
        <v>740</v>
      </c>
      <c r="J203" s="721"/>
      <c r="K203" s="721" t="s">
        <v>740</v>
      </c>
    </row>
    <row r="204" spans="1:11" x14ac:dyDescent="0.25">
      <c r="A204" s="620" t="s">
        <v>178</v>
      </c>
      <c r="B204" s="626" t="s">
        <v>179</v>
      </c>
      <c r="C204" s="622">
        <v>208</v>
      </c>
      <c r="D204" s="544" t="s">
        <v>195</v>
      </c>
      <c r="E204" s="675"/>
      <c r="F204" s="693"/>
      <c r="G204" s="693"/>
      <c r="H204" s="693"/>
      <c r="I204" s="693"/>
      <c r="J204" s="693"/>
      <c r="K204" s="693"/>
    </row>
    <row r="205" spans="1:11" x14ac:dyDescent="0.25">
      <c r="A205" s="620" t="s">
        <v>178</v>
      </c>
      <c r="B205" s="626" t="s">
        <v>179</v>
      </c>
      <c r="C205" s="622">
        <v>208</v>
      </c>
      <c r="D205" s="6">
        <v>214</v>
      </c>
      <c r="E205" s="45" t="s">
        <v>196</v>
      </c>
      <c r="F205" s="721"/>
      <c r="G205" s="721"/>
      <c r="H205" s="721"/>
      <c r="I205" s="721" t="s">
        <v>740</v>
      </c>
      <c r="J205" s="721"/>
      <c r="K205" s="721" t="s">
        <v>740</v>
      </c>
    </row>
    <row r="206" spans="1:11" x14ac:dyDescent="0.25">
      <c r="A206" s="620" t="s">
        <v>178</v>
      </c>
      <c r="B206" s="626" t="s">
        <v>179</v>
      </c>
      <c r="C206" s="622">
        <v>209</v>
      </c>
      <c r="D206" s="544" t="s">
        <v>197</v>
      </c>
      <c r="E206" s="675"/>
      <c r="F206" s="693"/>
      <c r="G206" s="693"/>
      <c r="H206" s="693"/>
      <c r="I206" s="693"/>
      <c r="J206" s="693"/>
      <c r="K206" s="693"/>
    </row>
    <row r="207" spans="1:11" x14ac:dyDescent="0.25">
      <c r="A207" s="620" t="s">
        <v>178</v>
      </c>
      <c r="B207" s="626" t="s">
        <v>179</v>
      </c>
      <c r="C207" s="622">
        <v>209</v>
      </c>
      <c r="D207" s="6">
        <v>215</v>
      </c>
      <c r="E207" s="45" t="s">
        <v>607</v>
      </c>
      <c r="F207" s="721"/>
      <c r="G207" s="721"/>
      <c r="H207" s="721"/>
      <c r="I207" s="721" t="s">
        <v>740</v>
      </c>
      <c r="J207" s="721"/>
      <c r="K207" s="721" t="s">
        <v>740</v>
      </c>
    </row>
    <row r="208" spans="1:11" x14ac:dyDescent="0.25">
      <c r="A208" s="620" t="s">
        <v>178</v>
      </c>
      <c r="B208" s="626" t="s">
        <v>179</v>
      </c>
      <c r="C208" s="622">
        <v>209</v>
      </c>
      <c r="D208" s="6">
        <v>240</v>
      </c>
      <c r="E208" s="45" t="s">
        <v>236</v>
      </c>
      <c r="F208" s="721"/>
      <c r="G208" s="721"/>
      <c r="H208" s="721"/>
      <c r="I208" s="721" t="s">
        <v>740</v>
      </c>
      <c r="J208" s="721"/>
      <c r="K208" s="721" t="s">
        <v>740</v>
      </c>
    </row>
    <row r="209" spans="1:11" x14ac:dyDescent="0.25">
      <c r="A209" s="620" t="s">
        <v>178</v>
      </c>
      <c r="B209" s="626" t="s">
        <v>179</v>
      </c>
      <c r="C209" s="622">
        <v>210</v>
      </c>
      <c r="D209" s="544" t="s">
        <v>200</v>
      </c>
      <c r="E209" s="675"/>
      <c r="F209" s="693"/>
      <c r="G209" s="693"/>
      <c r="H209" s="693"/>
      <c r="I209" s="693"/>
      <c r="J209" s="693"/>
      <c r="K209" s="693"/>
    </row>
    <row r="210" spans="1:11" x14ac:dyDescent="0.25">
      <c r="A210" s="620" t="s">
        <v>178</v>
      </c>
      <c r="B210" s="626" t="s">
        <v>179</v>
      </c>
      <c r="C210" s="622">
        <v>210</v>
      </c>
      <c r="D210" s="6">
        <v>219</v>
      </c>
      <c r="E210" s="45" t="s">
        <v>201</v>
      </c>
      <c r="F210" s="721"/>
      <c r="G210" s="721"/>
      <c r="H210" s="721"/>
      <c r="I210" s="721" t="s">
        <v>740</v>
      </c>
      <c r="J210" s="721"/>
      <c r="K210" s="721" t="s">
        <v>740</v>
      </c>
    </row>
    <row r="211" spans="1:11" x14ac:dyDescent="0.25">
      <c r="A211" s="620" t="s">
        <v>178</v>
      </c>
      <c r="B211" s="626" t="s">
        <v>179</v>
      </c>
      <c r="C211" s="622">
        <v>211</v>
      </c>
      <c r="D211" s="544" t="s">
        <v>202</v>
      </c>
      <c r="E211" s="675"/>
      <c r="F211" s="693"/>
      <c r="G211" s="693"/>
      <c r="H211" s="693"/>
      <c r="I211" s="693"/>
      <c r="J211" s="693"/>
      <c r="K211" s="693"/>
    </row>
    <row r="212" spans="1:11" x14ac:dyDescent="0.25">
      <c r="A212" s="620" t="s">
        <v>178</v>
      </c>
      <c r="B212" s="626" t="s">
        <v>179</v>
      </c>
      <c r="C212" s="622">
        <v>211</v>
      </c>
      <c r="D212" s="6">
        <v>220</v>
      </c>
      <c r="E212" s="45" t="s">
        <v>203</v>
      </c>
      <c r="F212" s="721"/>
      <c r="G212" s="721"/>
      <c r="H212" s="721"/>
      <c r="I212" s="721" t="s">
        <v>740</v>
      </c>
      <c r="J212" s="721"/>
      <c r="K212" s="721" t="s">
        <v>740</v>
      </c>
    </row>
    <row r="213" spans="1:11" x14ac:dyDescent="0.25">
      <c r="A213" s="620" t="s">
        <v>178</v>
      </c>
      <c r="B213" s="626" t="s">
        <v>179</v>
      </c>
      <c r="C213" s="622">
        <v>211</v>
      </c>
      <c r="D213" s="6">
        <v>276</v>
      </c>
      <c r="E213" s="45" t="s">
        <v>4473</v>
      </c>
      <c r="F213" s="720" t="s">
        <v>223</v>
      </c>
      <c r="G213" s="720" t="s">
        <v>223</v>
      </c>
      <c r="H213" s="720" t="s">
        <v>223</v>
      </c>
      <c r="I213" s="720" t="s">
        <v>223</v>
      </c>
      <c r="J213" s="720" t="s">
        <v>223</v>
      </c>
      <c r="K213" s="720" t="s">
        <v>223</v>
      </c>
    </row>
    <row r="214" spans="1:11" x14ac:dyDescent="0.25">
      <c r="A214" s="620" t="s">
        <v>178</v>
      </c>
      <c r="B214" s="626" t="s">
        <v>179</v>
      </c>
      <c r="C214" s="622">
        <v>212</v>
      </c>
      <c r="D214" s="544" t="s">
        <v>204</v>
      </c>
      <c r="E214" s="675"/>
      <c r="F214" s="693"/>
      <c r="G214" s="693"/>
      <c r="H214" s="693"/>
      <c r="I214" s="693"/>
      <c r="J214" s="693"/>
      <c r="K214" s="693"/>
    </row>
    <row r="215" spans="1:11" x14ac:dyDescent="0.25">
      <c r="A215" s="620" t="s">
        <v>178</v>
      </c>
      <c r="B215" s="626" t="s">
        <v>179</v>
      </c>
      <c r="C215" s="622">
        <v>212</v>
      </c>
      <c r="D215" s="6">
        <v>221</v>
      </c>
      <c r="E215" s="45" t="s">
        <v>1016</v>
      </c>
      <c r="F215" s="721"/>
      <c r="G215" s="721"/>
      <c r="H215" s="721"/>
      <c r="I215" s="721" t="s">
        <v>740</v>
      </c>
      <c r="J215" s="721"/>
      <c r="K215" s="721" t="s">
        <v>740</v>
      </c>
    </row>
    <row r="216" spans="1:11" x14ac:dyDescent="0.25">
      <c r="A216" s="620" t="s">
        <v>178</v>
      </c>
      <c r="B216" s="626" t="s">
        <v>179</v>
      </c>
      <c r="C216" s="622">
        <v>212</v>
      </c>
      <c r="D216" s="716">
        <v>202</v>
      </c>
      <c r="E216" s="45" t="s">
        <v>709</v>
      </c>
      <c r="F216" s="720" t="s">
        <v>223</v>
      </c>
      <c r="G216" s="720" t="s">
        <v>223</v>
      </c>
      <c r="H216" s="720" t="s">
        <v>223</v>
      </c>
      <c r="I216" s="720" t="s">
        <v>223</v>
      </c>
      <c r="J216" s="720" t="s">
        <v>223</v>
      </c>
      <c r="K216" s="720" t="s">
        <v>223</v>
      </c>
    </row>
    <row r="217" spans="1:11" x14ac:dyDescent="0.25">
      <c r="A217" s="620" t="s">
        <v>178</v>
      </c>
      <c r="B217" s="626" t="s">
        <v>179</v>
      </c>
      <c r="C217" s="622">
        <v>213</v>
      </c>
      <c r="D217" s="544" t="s">
        <v>205</v>
      </c>
      <c r="E217" s="675"/>
      <c r="F217" s="693"/>
      <c r="G217" s="693"/>
      <c r="H217" s="693"/>
      <c r="I217" s="693"/>
      <c r="J217" s="693"/>
      <c r="K217" s="693"/>
    </row>
    <row r="218" spans="1:11" x14ac:dyDescent="0.25">
      <c r="A218" s="620" t="s">
        <v>178</v>
      </c>
      <c r="B218" s="626" t="s">
        <v>179</v>
      </c>
      <c r="C218" s="622">
        <v>213</v>
      </c>
      <c r="D218" s="12">
        <v>222</v>
      </c>
      <c r="E218" s="45" t="s">
        <v>206</v>
      </c>
      <c r="F218" s="720" t="s">
        <v>223</v>
      </c>
      <c r="G218" s="720" t="s">
        <v>223</v>
      </c>
      <c r="H218" s="720" t="s">
        <v>223</v>
      </c>
      <c r="I218" s="720" t="s">
        <v>223</v>
      </c>
      <c r="J218" s="720" t="s">
        <v>223</v>
      </c>
      <c r="K218" s="720" t="s">
        <v>223</v>
      </c>
    </row>
    <row r="219" spans="1:11" x14ac:dyDescent="0.25">
      <c r="A219" s="620" t="s">
        <v>178</v>
      </c>
      <c r="B219" s="626" t="s">
        <v>179</v>
      </c>
      <c r="C219" s="622">
        <v>214</v>
      </c>
      <c r="D219" s="544" t="s">
        <v>207</v>
      </c>
      <c r="E219" s="675"/>
      <c r="F219" s="693"/>
      <c r="G219" s="693"/>
      <c r="H219" s="693"/>
      <c r="I219" s="693"/>
      <c r="J219" s="693"/>
      <c r="K219" s="693"/>
    </row>
    <row r="220" spans="1:11" x14ac:dyDescent="0.25">
      <c r="A220" s="620" t="s">
        <v>178</v>
      </c>
      <c r="B220" s="626" t="s">
        <v>179</v>
      </c>
      <c r="C220" s="622">
        <v>214</v>
      </c>
      <c r="D220" s="6">
        <v>223</v>
      </c>
      <c r="E220" s="48" t="s">
        <v>208</v>
      </c>
      <c r="F220" s="720" t="s">
        <v>223</v>
      </c>
      <c r="G220" s="720" t="s">
        <v>223</v>
      </c>
      <c r="H220" s="720" t="s">
        <v>223</v>
      </c>
      <c r="I220" s="720" t="s">
        <v>223</v>
      </c>
      <c r="J220" s="720" t="s">
        <v>223</v>
      </c>
      <c r="K220" s="720" t="s">
        <v>223</v>
      </c>
    </row>
    <row r="221" spans="1:11" x14ac:dyDescent="0.25">
      <c r="A221" s="620" t="s">
        <v>178</v>
      </c>
      <c r="B221" s="626" t="s">
        <v>179</v>
      </c>
      <c r="C221" s="622">
        <v>215</v>
      </c>
      <c r="D221" s="544" t="s">
        <v>209</v>
      </c>
      <c r="E221" s="675"/>
      <c r="F221" s="693"/>
      <c r="G221" s="693"/>
      <c r="H221" s="693"/>
      <c r="I221" s="693"/>
      <c r="J221" s="693"/>
      <c r="K221" s="693"/>
    </row>
    <row r="222" spans="1:11" x14ac:dyDescent="0.25">
      <c r="A222" s="620" t="s">
        <v>178</v>
      </c>
      <c r="B222" s="626" t="s">
        <v>179</v>
      </c>
      <c r="C222" s="622">
        <v>215</v>
      </c>
      <c r="D222" s="6">
        <v>224</v>
      </c>
      <c r="E222" s="45" t="s">
        <v>210</v>
      </c>
      <c r="F222" s="721"/>
      <c r="G222" s="721"/>
      <c r="H222" s="721"/>
      <c r="I222" s="721" t="s">
        <v>740</v>
      </c>
      <c r="J222" s="721"/>
      <c r="K222" s="721" t="s">
        <v>740</v>
      </c>
    </row>
    <row r="223" spans="1:11" x14ac:dyDescent="0.25">
      <c r="A223" s="620" t="s">
        <v>178</v>
      </c>
      <c r="B223" s="626" t="s">
        <v>179</v>
      </c>
      <c r="C223" s="622">
        <v>216</v>
      </c>
      <c r="D223" s="629" t="s">
        <v>211</v>
      </c>
      <c r="E223" s="675"/>
      <c r="F223" s="693"/>
      <c r="G223" s="693"/>
      <c r="H223" s="693"/>
      <c r="I223" s="693"/>
      <c r="J223" s="693"/>
      <c r="K223" s="693"/>
    </row>
    <row r="224" spans="1:11" x14ac:dyDescent="0.25">
      <c r="A224" s="620" t="s">
        <v>178</v>
      </c>
      <c r="B224" s="626" t="s">
        <v>179</v>
      </c>
      <c r="C224" s="622">
        <v>216</v>
      </c>
      <c r="D224" s="716">
        <v>225</v>
      </c>
      <c r="E224" s="46" t="s">
        <v>212</v>
      </c>
      <c r="F224" s="720" t="s">
        <v>223</v>
      </c>
      <c r="G224" s="720" t="s">
        <v>223</v>
      </c>
      <c r="H224" s="720" t="s">
        <v>223</v>
      </c>
      <c r="I224" s="720" t="s">
        <v>223</v>
      </c>
      <c r="J224" s="720" t="s">
        <v>223</v>
      </c>
      <c r="K224" s="720" t="s">
        <v>223</v>
      </c>
    </row>
    <row r="225" spans="1:11" x14ac:dyDescent="0.25">
      <c r="A225" s="620" t="s">
        <v>178</v>
      </c>
      <c r="B225" s="626" t="s">
        <v>179</v>
      </c>
      <c r="C225" s="622">
        <v>216</v>
      </c>
      <c r="D225" s="6">
        <v>264</v>
      </c>
      <c r="E225" s="45" t="s">
        <v>340</v>
      </c>
      <c r="F225" s="721"/>
      <c r="G225" s="721"/>
      <c r="H225" s="721"/>
      <c r="I225" s="721" t="s">
        <v>740</v>
      </c>
      <c r="J225" s="721"/>
      <c r="K225" s="721" t="s">
        <v>740</v>
      </c>
    </row>
    <row r="226" spans="1:11" x14ac:dyDescent="0.25">
      <c r="A226" s="620" t="s">
        <v>178</v>
      </c>
      <c r="B226" s="626" t="s">
        <v>179</v>
      </c>
      <c r="C226" s="622">
        <v>217</v>
      </c>
      <c r="D226" s="544" t="s">
        <v>213</v>
      </c>
      <c r="E226" s="675"/>
      <c r="F226" s="693"/>
      <c r="G226" s="693"/>
      <c r="H226" s="693"/>
      <c r="I226" s="693"/>
      <c r="J226" s="693"/>
      <c r="K226" s="693"/>
    </row>
    <row r="227" spans="1:11" x14ac:dyDescent="0.25">
      <c r="A227" s="620" t="s">
        <v>178</v>
      </c>
      <c r="B227" s="626" t="s">
        <v>179</v>
      </c>
      <c r="C227" s="622">
        <v>217</v>
      </c>
      <c r="D227" s="6">
        <v>226</v>
      </c>
      <c r="E227" s="45" t="s">
        <v>583</v>
      </c>
      <c r="F227" s="721"/>
      <c r="G227" s="721"/>
      <c r="H227" s="721"/>
      <c r="I227" s="721" t="s">
        <v>740</v>
      </c>
      <c r="J227" s="721"/>
      <c r="K227" s="721" t="s">
        <v>740</v>
      </c>
    </row>
    <row r="228" spans="1:11" x14ac:dyDescent="0.25">
      <c r="A228" s="620" t="s">
        <v>178</v>
      </c>
      <c r="B228" s="626" t="s">
        <v>179</v>
      </c>
      <c r="C228" s="622">
        <v>218</v>
      </c>
      <c r="D228" s="544" t="s">
        <v>214</v>
      </c>
      <c r="E228" s="675"/>
      <c r="F228" s="693"/>
      <c r="G228" s="693"/>
      <c r="H228" s="693"/>
      <c r="I228" s="693"/>
      <c r="J228" s="693"/>
      <c r="K228" s="693"/>
    </row>
    <row r="229" spans="1:11" x14ac:dyDescent="0.25">
      <c r="A229" s="620" t="s">
        <v>178</v>
      </c>
      <c r="B229" s="626" t="s">
        <v>179</v>
      </c>
      <c r="C229" s="622">
        <v>218</v>
      </c>
      <c r="D229" s="6">
        <v>227</v>
      </c>
      <c r="E229" s="45" t="s">
        <v>215</v>
      </c>
      <c r="F229" s="721"/>
      <c r="G229" s="721"/>
      <c r="H229" s="721"/>
      <c r="I229" s="721" t="s">
        <v>740</v>
      </c>
      <c r="J229" s="721"/>
      <c r="K229" s="721" t="s">
        <v>740</v>
      </c>
    </row>
    <row r="230" spans="1:11" x14ac:dyDescent="0.25">
      <c r="A230" s="620" t="s">
        <v>178</v>
      </c>
      <c r="B230" s="626" t="s">
        <v>179</v>
      </c>
      <c r="C230" s="622">
        <v>219</v>
      </c>
      <c r="D230" s="544" t="s">
        <v>216</v>
      </c>
      <c r="E230" s="675"/>
      <c r="F230" s="693"/>
      <c r="G230" s="693"/>
      <c r="H230" s="693"/>
      <c r="I230" s="693"/>
      <c r="J230" s="693"/>
      <c r="K230" s="693"/>
    </row>
    <row r="231" spans="1:11" x14ac:dyDescent="0.25">
      <c r="A231" s="620" t="s">
        <v>178</v>
      </c>
      <c r="B231" s="626" t="s">
        <v>179</v>
      </c>
      <c r="C231" s="622">
        <v>219</v>
      </c>
      <c r="D231" s="6">
        <v>228</v>
      </c>
      <c r="E231" s="45" t="s">
        <v>400</v>
      </c>
      <c r="F231" s="720" t="s">
        <v>223</v>
      </c>
      <c r="G231" s="720" t="s">
        <v>223</v>
      </c>
      <c r="H231" s="720" t="s">
        <v>223</v>
      </c>
      <c r="I231" s="720" t="s">
        <v>223</v>
      </c>
      <c r="J231" s="720" t="s">
        <v>223</v>
      </c>
      <c r="K231" s="720" t="s">
        <v>223</v>
      </c>
    </row>
    <row r="232" spans="1:11" x14ac:dyDescent="0.25">
      <c r="A232" s="620" t="s">
        <v>178</v>
      </c>
      <c r="B232" s="626" t="s">
        <v>179</v>
      </c>
      <c r="C232" s="622">
        <v>220</v>
      </c>
      <c r="D232" s="544" t="s">
        <v>217</v>
      </c>
      <c r="E232" s="675"/>
      <c r="F232" s="693"/>
      <c r="G232" s="693"/>
      <c r="H232" s="693"/>
      <c r="I232" s="693"/>
      <c r="J232" s="693"/>
      <c r="K232" s="693"/>
    </row>
    <row r="233" spans="1:11" x14ac:dyDescent="0.25">
      <c r="A233" s="620" t="s">
        <v>178</v>
      </c>
      <c r="B233" s="626" t="s">
        <v>179</v>
      </c>
      <c r="C233" s="622">
        <v>220</v>
      </c>
      <c r="D233" s="6">
        <v>229</v>
      </c>
      <c r="E233" s="45" t="s">
        <v>218</v>
      </c>
      <c r="F233" s="721"/>
      <c r="G233" s="721"/>
      <c r="H233" s="721"/>
      <c r="I233" s="721" t="s">
        <v>740</v>
      </c>
      <c r="J233" s="721"/>
      <c r="K233" s="721" t="s">
        <v>740</v>
      </c>
    </row>
    <row r="234" spans="1:11" x14ac:dyDescent="0.25">
      <c r="A234" s="620" t="s">
        <v>178</v>
      </c>
      <c r="B234" s="626" t="s">
        <v>179</v>
      </c>
      <c r="C234" s="622">
        <v>220</v>
      </c>
      <c r="D234" s="716">
        <v>202</v>
      </c>
      <c r="E234" s="45" t="s">
        <v>709</v>
      </c>
      <c r="F234" s="720" t="s">
        <v>223</v>
      </c>
      <c r="G234" s="720" t="s">
        <v>223</v>
      </c>
      <c r="H234" s="720" t="s">
        <v>223</v>
      </c>
      <c r="I234" s="720" t="s">
        <v>223</v>
      </c>
      <c r="J234" s="720" t="s">
        <v>223</v>
      </c>
      <c r="K234" s="720" t="s">
        <v>223</v>
      </c>
    </row>
    <row r="235" spans="1:11" x14ac:dyDescent="0.25">
      <c r="A235" s="620" t="s">
        <v>178</v>
      </c>
      <c r="B235" s="626" t="s">
        <v>179</v>
      </c>
      <c r="C235" s="622">
        <v>221</v>
      </c>
      <c r="D235" s="544" t="s">
        <v>219</v>
      </c>
      <c r="E235" s="675"/>
      <c r="F235" s="693"/>
      <c r="G235" s="693"/>
      <c r="H235" s="693"/>
      <c r="I235" s="693"/>
      <c r="J235" s="693"/>
      <c r="K235" s="693"/>
    </row>
    <row r="236" spans="1:11" x14ac:dyDescent="0.25">
      <c r="A236" s="620" t="s">
        <v>178</v>
      </c>
      <c r="B236" s="626" t="s">
        <v>179</v>
      </c>
      <c r="C236" s="622">
        <v>221</v>
      </c>
      <c r="D236" s="716">
        <v>230</v>
      </c>
      <c r="E236" s="45" t="s">
        <v>220</v>
      </c>
      <c r="F236" s="720" t="s">
        <v>223</v>
      </c>
      <c r="G236" s="720" t="s">
        <v>223</v>
      </c>
      <c r="H236" s="720" t="s">
        <v>223</v>
      </c>
      <c r="I236" s="720" t="s">
        <v>223</v>
      </c>
      <c r="J236" s="720" t="s">
        <v>223</v>
      </c>
      <c r="K236" s="720" t="s">
        <v>223</v>
      </c>
    </row>
    <row r="237" spans="1:11" x14ac:dyDescent="0.25">
      <c r="A237" s="620" t="s">
        <v>178</v>
      </c>
      <c r="B237" s="626" t="s">
        <v>179</v>
      </c>
      <c r="C237" s="622">
        <v>222</v>
      </c>
      <c r="D237" s="544" t="s">
        <v>221</v>
      </c>
      <c r="E237" s="675"/>
      <c r="F237" s="693"/>
      <c r="G237" s="693"/>
      <c r="H237" s="693"/>
      <c r="I237" s="693"/>
      <c r="J237" s="693"/>
      <c r="K237" s="693"/>
    </row>
    <row r="238" spans="1:11" x14ac:dyDescent="0.25">
      <c r="A238" s="620" t="s">
        <v>178</v>
      </c>
      <c r="B238" s="626" t="s">
        <v>179</v>
      </c>
      <c r="C238" s="622">
        <v>222</v>
      </c>
      <c r="D238" s="6">
        <v>231</v>
      </c>
      <c r="E238" s="45" t="s">
        <v>222</v>
      </c>
      <c r="F238" s="721"/>
      <c r="G238" s="721"/>
      <c r="H238" s="721"/>
      <c r="I238" s="721" t="s">
        <v>740</v>
      </c>
      <c r="J238" s="721"/>
      <c r="K238" s="721" t="s">
        <v>740</v>
      </c>
    </row>
    <row r="239" spans="1:11" x14ac:dyDescent="0.25">
      <c r="A239" s="620" t="s">
        <v>178</v>
      </c>
      <c r="B239" s="626" t="s">
        <v>179</v>
      </c>
      <c r="C239" s="622">
        <v>222</v>
      </c>
      <c r="D239" s="716">
        <v>202</v>
      </c>
      <c r="E239" s="45" t="s">
        <v>709</v>
      </c>
      <c r="F239" s="720" t="s">
        <v>223</v>
      </c>
      <c r="G239" s="720" t="s">
        <v>223</v>
      </c>
      <c r="H239" s="720" t="s">
        <v>223</v>
      </c>
      <c r="I239" s="720" t="s">
        <v>223</v>
      </c>
      <c r="J239" s="720" t="s">
        <v>223</v>
      </c>
      <c r="K239" s="720" t="s">
        <v>223</v>
      </c>
    </row>
    <row r="240" spans="1:11" x14ac:dyDescent="0.25">
      <c r="A240" s="620" t="s">
        <v>178</v>
      </c>
      <c r="B240" s="626" t="s">
        <v>179</v>
      </c>
      <c r="C240" s="622">
        <v>223</v>
      </c>
      <c r="D240" s="544" t="s">
        <v>224</v>
      </c>
      <c r="E240" s="675"/>
      <c r="F240" s="693"/>
      <c r="G240" s="693"/>
      <c r="H240" s="693"/>
      <c r="I240" s="693"/>
      <c r="J240" s="693"/>
      <c r="K240" s="693"/>
    </row>
    <row r="241" spans="1:11" x14ac:dyDescent="0.25">
      <c r="A241" s="620" t="s">
        <v>178</v>
      </c>
      <c r="B241" s="626" t="s">
        <v>179</v>
      </c>
      <c r="C241" s="622">
        <v>223</v>
      </c>
      <c r="D241" s="6">
        <v>232</v>
      </c>
      <c r="E241" s="45" t="s">
        <v>225</v>
      </c>
      <c r="F241" s="721"/>
      <c r="G241" s="721"/>
      <c r="H241" s="721"/>
      <c r="I241" s="721" t="s">
        <v>740</v>
      </c>
      <c r="J241" s="721"/>
      <c r="K241" s="721" t="s">
        <v>740</v>
      </c>
    </row>
    <row r="242" spans="1:11" x14ac:dyDescent="0.25">
      <c r="A242" s="620" t="s">
        <v>178</v>
      </c>
      <c r="B242" s="626" t="s">
        <v>179</v>
      </c>
      <c r="C242" s="622">
        <v>224</v>
      </c>
      <c r="D242" s="43" t="s">
        <v>226</v>
      </c>
      <c r="E242" s="675"/>
      <c r="F242" s="693"/>
      <c r="G242" s="693"/>
      <c r="H242" s="693"/>
      <c r="I242" s="693"/>
      <c r="J242" s="693"/>
      <c r="K242" s="693"/>
    </row>
    <row r="243" spans="1:11" x14ac:dyDescent="0.25">
      <c r="A243" s="620" t="s">
        <v>178</v>
      </c>
      <c r="B243" s="626" t="s">
        <v>179</v>
      </c>
      <c r="C243" s="622">
        <v>224</v>
      </c>
      <c r="D243" s="6">
        <v>242</v>
      </c>
      <c r="E243" s="45" t="s">
        <v>619</v>
      </c>
      <c r="F243" s="721"/>
      <c r="G243" s="721"/>
      <c r="H243" s="721"/>
      <c r="I243" s="721" t="s">
        <v>740</v>
      </c>
      <c r="J243" s="721"/>
      <c r="K243" s="721" t="s">
        <v>740</v>
      </c>
    </row>
    <row r="244" spans="1:11" s="302" customFormat="1" ht="39" customHeight="1" x14ac:dyDescent="0.2">
      <c r="A244" s="620" t="s">
        <v>178</v>
      </c>
      <c r="B244" s="626" t="s">
        <v>179</v>
      </c>
      <c r="C244" s="622">
        <v>224</v>
      </c>
      <c r="D244" s="950">
        <v>282</v>
      </c>
      <c r="E244" s="994" t="s">
        <v>5263</v>
      </c>
      <c r="F244" s="720" t="s">
        <v>223</v>
      </c>
      <c r="G244" s="720" t="s">
        <v>223</v>
      </c>
      <c r="H244" s="720" t="s">
        <v>223</v>
      </c>
      <c r="I244" s="720" t="s">
        <v>223</v>
      </c>
      <c r="J244" s="720" t="s">
        <v>223</v>
      </c>
      <c r="K244" s="720" t="s">
        <v>223</v>
      </c>
    </row>
    <row r="245" spans="1:11" s="302" customFormat="1" ht="39" customHeight="1" x14ac:dyDescent="0.2">
      <c r="A245" s="620" t="s">
        <v>178</v>
      </c>
      <c r="B245" s="626" t="s">
        <v>179</v>
      </c>
      <c r="C245" s="622">
        <v>224</v>
      </c>
      <c r="D245" s="1004">
        <v>288</v>
      </c>
      <c r="E245" s="44" t="s">
        <v>5412</v>
      </c>
      <c r="F245" s="720" t="s">
        <v>223</v>
      </c>
      <c r="G245" s="720" t="s">
        <v>223</v>
      </c>
      <c r="H245" s="720" t="s">
        <v>223</v>
      </c>
      <c r="I245" s="720" t="s">
        <v>223</v>
      </c>
      <c r="J245" s="720" t="s">
        <v>223</v>
      </c>
      <c r="K245" s="720" t="s">
        <v>223</v>
      </c>
    </row>
    <row r="246" spans="1:11" x14ac:dyDescent="0.25">
      <c r="A246" s="620" t="s">
        <v>178</v>
      </c>
      <c r="B246" s="626" t="s">
        <v>179</v>
      </c>
      <c r="C246" s="622">
        <v>225</v>
      </c>
      <c r="D246" s="43" t="s">
        <v>227</v>
      </c>
      <c r="E246" s="675"/>
      <c r="F246" s="693"/>
      <c r="G246" s="693"/>
      <c r="H246" s="693"/>
      <c r="I246" s="693"/>
      <c r="J246" s="693"/>
      <c r="K246" s="693"/>
    </row>
    <row r="247" spans="1:11" x14ac:dyDescent="0.25">
      <c r="A247" s="620" t="s">
        <v>178</v>
      </c>
      <c r="B247" s="626" t="s">
        <v>179</v>
      </c>
      <c r="C247" s="622">
        <v>225</v>
      </c>
      <c r="D247" s="6">
        <v>234</v>
      </c>
      <c r="E247" s="45" t="s">
        <v>585</v>
      </c>
      <c r="F247" s="721"/>
      <c r="G247" s="721"/>
      <c r="H247" s="721"/>
      <c r="I247" s="721" t="s">
        <v>740</v>
      </c>
      <c r="J247" s="721"/>
      <c r="K247" s="721" t="s">
        <v>740</v>
      </c>
    </row>
    <row r="248" spans="1:11" x14ac:dyDescent="0.25">
      <c r="A248" s="620" t="s">
        <v>178</v>
      </c>
      <c r="B248" s="626" t="s">
        <v>179</v>
      </c>
      <c r="C248" s="622">
        <v>226</v>
      </c>
      <c r="D248" s="629" t="s">
        <v>228</v>
      </c>
      <c r="E248" s="675"/>
      <c r="F248" s="693"/>
      <c r="G248" s="693"/>
      <c r="H248" s="693"/>
      <c r="I248" s="693"/>
      <c r="J248" s="693"/>
      <c r="K248" s="693"/>
    </row>
    <row r="249" spans="1:11" x14ac:dyDescent="0.25">
      <c r="A249" s="620" t="s">
        <v>178</v>
      </c>
      <c r="B249" s="626" t="s">
        <v>179</v>
      </c>
      <c r="C249" s="622">
        <v>226</v>
      </c>
      <c r="D249" s="6">
        <v>235</v>
      </c>
      <c r="E249" s="48" t="s">
        <v>229</v>
      </c>
      <c r="F249" s="720" t="s">
        <v>223</v>
      </c>
      <c r="G249" s="720" t="s">
        <v>223</v>
      </c>
      <c r="H249" s="720" t="s">
        <v>223</v>
      </c>
      <c r="I249" s="720" t="s">
        <v>223</v>
      </c>
      <c r="J249" s="720" t="s">
        <v>223</v>
      </c>
      <c r="K249" s="720" t="s">
        <v>223</v>
      </c>
    </row>
    <row r="250" spans="1:11" x14ac:dyDescent="0.25">
      <c r="A250" s="620" t="s">
        <v>178</v>
      </c>
      <c r="B250" s="626" t="s">
        <v>179</v>
      </c>
      <c r="C250" s="622">
        <v>226</v>
      </c>
      <c r="D250" s="6">
        <v>236</v>
      </c>
      <c r="E250" s="45" t="s">
        <v>230</v>
      </c>
      <c r="F250" s="720" t="s">
        <v>223</v>
      </c>
      <c r="G250" s="720" t="s">
        <v>223</v>
      </c>
      <c r="H250" s="720" t="s">
        <v>223</v>
      </c>
      <c r="I250" s="720" t="s">
        <v>223</v>
      </c>
      <c r="J250" s="720" t="s">
        <v>223</v>
      </c>
      <c r="K250" s="720" t="s">
        <v>223</v>
      </c>
    </row>
    <row r="251" spans="1:11" x14ac:dyDescent="0.25">
      <c r="A251" s="620" t="s">
        <v>178</v>
      </c>
      <c r="B251" s="626" t="s">
        <v>179</v>
      </c>
      <c r="C251" s="622">
        <v>227</v>
      </c>
      <c r="D251" s="544" t="s">
        <v>231</v>
      </c>
      <c r="E251" s="675"/>
      <c r="F251" s="693"/>
      <c r="G251" s="693"/>
      <c r="H251" s="693"/>
      <c r="I251" s="693"/>
      <c r="J251" s="693"/>
      <c r="K251" s="693"/>
    </row>
    <row r="252" spans="1:11" x14ac:dyDescent="0.25">
      <c r="A252" s="620" t="s">
        <v>178</v>
      </c>
      <c r="B252" s="626" t="s">
        <v>179</v>
      </c>
      <c r="C252" s="622">
        <v>227</v>
      </c>
      <c r="D252" s="6">
        <v>237</v>
      </c>
      <c r="E252" s="45" t="s">
        <v>586</v>
      </c>
      <c r="F252" s="721"/>
      <c r="G252" s="721"/>
      <c r="H252" s="721"/>
      <c r="I252" s="721" t="s">
        <v>740</v>
      </c>
      <c r="J252" s="721"/>
      <c r="K252" s="721" t="s">
        <v>740</v>
      </c>
    </row>
    <row r="253" spans="1:11" x14ac:dyDescent="0.25">
      <c r="A253" s="620" t="s">
        <v>178</v>
      </c>
      <c r="B253" s="626" t="s">
        <v>179</v>
      </c>
      <c r="C253" s="622">
        <v>227</v>
      </c>
      <c r="D253" s="6">
        <v>240</v>
      </c>
      <c r="E253" s="45" t="s">
        <v>236</v>
      </c>
      <c r="F253" s="721"/>
      <c r="G253" s="721"/>
      <c r="H253" s="721"/>
      <c r="I253" s="721" t="s">
        <v>740</v>
      </c>
      <c r="J253" s="721"/>
      <c r="K253" s="721" t="s">
        <v>740</v>
      </c>
    </row>
    <row r="254" spans="1:11" ht="24.75" x14ac:dyDescent="0.25">
      <c r="A254" s="620" t="s">
        <v>178</v>
      </c>
      <c r="B254" s="626" t="s">
        <v>179</v>
      </c>
      <c r="C254" s="622">
        <v>227</v>
      </c>
      <c r="D254" s="6">
        <v>259</v>
      </c>
      <c r="E254" s="45" t="s">
        <v>323</v>
      </c>
      <c r="F254" s="720" t="s">
        <v>223</v>
      </c>
      <c r="G254" s="720" t="s">
        <v>223</v>
      </c>
      <c r="H254" s="720" t="s">
        <v>223</v>
      </c>
      <c r="I254" s="720" t="s">
        <v>223</v>
      </c>
      <c r="J254" s="720" t="s">
        <v>223</v>
      </c>
      <c r="K254" s="720" t="s">
        <v>223</v>
      </c>
    </row>
    <row r="255" spans="1:11" x14ac:dyDescent="0.25">
      <c r="A255" s="620" t="s">
        <v>178</v>
      </c>
      <c r="B255" s="626" t="s">
        <v>179</v>
      </c>
      <c r="C255" s="622">
        <v>228</v>
      </c>
      <c r="D255" s="544" t="s">
        <v>232</v>
      </c>
      <c r="E255" s="675"/>
      <c r="F255" s="693"/>
      <c r="G255" s="693"/>
      <c r="H255" s="693"/>
      <c r="I255" s="693"/>
      <c r="J255" s="693"/>
      <c r="K255" s="693"/>
    </row>
    <row r="256" spans="1:11" x14ac:dyDescent="0.25">
      <c r="A256" s="620" t="s">
        <v>178</v>
      </c>
      <c r="B256" s="626" t="s">
        <v>179</v>
      </c>
      <c r="C256" s="622">
        <v>228</v>
      </c>
      <c r="D256" s="6">
        <v>238</v>
      </c>
      <c r="E256" s="45" t="s">
        <v>587</v>
      </c>
      <c r="F256" s="721"/>
      <c r="G256" s="721"/>
      <c r="H256" s="721"/>
      <c r="I256" s="721" t="s">
        <v>740</v>
      </c>
      <c r="J256" s="721"/>
      <c r="K256" s="721" t="s">
        <v>740</v>
      </c>
    </row>
    <row r="257" spans="1:11" x14ac:dyDescent="0.25">
      <c r="A257" s="620" t="s">
        <v>178</v>
      </c>
      <c r="B257" s="626" t="s">
        <v>179</v>
      </c>
      <c r="C257" s="622">
        <v>228</v>
      </c>
      <c r="D257" s="716">
        <v>202</v>
      </c>
      <c r="E257" s="45" t="s">
        <v>709</v>
      </c>
      <c r="F257" s="720" t="s">
        <v>223</v>
      </c>
      <c r="G257" s="720" t="s">
        <v>223</v>
      </c>
      <c r="H257" s="720" t="s">
        <v>223</v>
      </c>
      <c r="I257" s="720" t="s">
        <v>223</v>
      </c>
      <c r="J257" s="720" t="s">
        <v>223</v>
      </c>
      <c r="K257" s="720" t="s">
        <v>223</v>
      </c>
    </row>
    <row r="258" spans="1:11" x14ac:dyDescent="0.25">
      <c r="A258" s="620" t="s">
        <v>178</v>
      </c>
      <c r="B258" s="626" t="s">
        <v>179</v>
      </c>
      <c r="C258" s="622">
        <v>229</v>
      </c>
      <c r="D258" s="544" t="s">
        <v>234</v>
      </c>
      <c r="E258" s="675"/>
      <c r="F258" s="693"/>
      <c r="G258" s="693"/>
      <c r="H258" s="693"/>
      <c r="I258" s="693"/>
      <c r="J258" s="693"/>
      <c r="K258" s="693"/>
    </row>
    <row r="259" spans="1:11" x14ac:dyDescent="0.25">
      <c r="A259" s="620" t="s">
        <v>178</v>
      </c>
      <c r="B259" s="626" t="s">
        <v>179</v>
      </c>
      <c r="C259" s="622">
        <v>229</v>
      </c>
      <c r="D259" s="6">
        <v>239</v>
      </c>
      <c r="E259" s="45" t="s">
        <v>235</v>
      </c>
      <c r="F259" s="721"/>
      <c r="G259" s="721"/>
      <c r="H259" s="721"/>
      <c r="I259" s="721" t="s">
        <v>740</v>
      </c>
      <c r="J259" s="721"/>
      <c r="K259" s="721" t="s">
        <v>740</v>
      </c>
    </row>
    <row r="260" spans="1:11" x14ac:dyDescent="0.25">
      <c r="A260" s="620" t="s">
        <v>178</v>
      </c>
      <c r="B260" s="626" t="s">
        <v>179</v>
      </c>
      <c r="C260" s="622">
        <v>230</v>
      </c>
      <c r="D260" s="43" t="s">
        <v>237</v>
      </c>
      <c r="E260" s="675"/>
      <c r="F260" s="693"/>
      <c r="G260" s="693"/>
      <c r="H260" s="693"/>
      <c r="I260" s="693"/>
      <c r="J260" s="693"/>
      <c r="K260" s="693"/>
    </row>
    <row r="261" spans="1:11" x14ac:dyDescent="0.25">
      <c r="A261" s="620" t="s">
        <v>178</v>
      </c>
      <c r="B261" s="626" t="s">
        <v>179</v>
      </c>
      <c r="C261" s="622">
        <v>230</v>
      </c>
      <c r="D261" s="6">
        <v>241</v>
      </c>
      <c r="E261" s="45" t="s">
        <v>117</v>
      </c>
      <c r="F261" s="721"/>
      <c r="G261" s="721"/>
      <c r="H261" s="721"/>
      <c r="I261" s="721" t="s">
        <v>740</v>
      </c>
      <c r="J261" s="721"/>
      <c r="K261" s="721" t="s">
        <v>740</v>
      </c>
    </row>
    <row r="262" spans="1:11" x14ac:dyDescent="0.25">
      <c r="A262" s="620" t="s">
        <v>178</v>
      </c>
      <c r="B262" s="626" t="s">
        <v>179</v>
      </c>
      <c r="C262" s="622">
        <v>230</v>
      </c>
      <c r="D262" s="6">
        <v>243</v>
      </c>
      <c r="E262" s="45" t="s">
        <v>238</v>
      </c>
      <c r="F262" s="720" t="s">
        <v>223</v>
      </c>
      <c r="G262" s="720" t="s">
        <v>223</v>
      </c>
      <c r="H262" s="720" t="s">
        <v>223</v>
      </c>
      <c r="I262" s="720" t="s">
        <v>223</v>
      </c>
      <c r="J262" s="720" t="s">
        <v>223</v>
      </c>
      <c r="K262" s="720" t="s">
        <v>223</v>
      </c>
    </row>
    <row r="263" spans="1:11" x14ac:dyDescent="0.25">
      <c r="A263" s="620" t="s">
        <v>178</v>
      </c>
      <c r="B263" s="626" t="s">
        <v>179</v>
      </c>
      <c r="C263" s="622">
        <v>230</v>
      </c>
      <c r="D263" s="6">
        <v>269</v>
      </c>
      <c r="E263" s="45" t="s">
        <v>2148</v>
      </c>
      <c r="F263" s="721"/>
      <c r="G263" s="721"/>
      <c r="H263" s="721"/>
      <c r="I263" s="721" t="s">
        <v>740</v>
      </c>
      <c r="J263" s="721"/>
      <c r="K263" s="721" t="s">
        <v>740</v>
      </c>
    </row>
    <row r="264" spans="1:11" s="259" customFormat="1" ht="24" x14ac:dyDescent="0.2">
      <c r="A264" s="620" t="s">
        <v>178</v>
      </c>
      <c r="B264" s="626" t="s">
        <v>179</v>
      </c>
      <c r="C264" s="622">
        <v>230</v>
      </c>
      <c r="D264" s="950">
        <v>283</v>
      </c>
      <c r="E264" s="55" t="s">
        <v>5239</v>
      </c>
      <c r="F264" s="720" t="s">
        <v>223</v>
      </c>
      <c r="G264" s="720" t="s">
        <v>223</v>
      </c>
      <c r="H264" s="720" t="s">
        <v>223</v>
      </c>
      <c r="I264" s="720" t="s">
        <v>223</v>
      </c>
      <c r="J264" s="720" t="s">
        <v>223</v>
      </c>
      <c r="K264" s="720" t="s">
        <v>223</v>
      </c>
    </row>
    <row r="265" spans="1:11" x14ac:dyDescent="0.25">
      <c r="A265" s="620" t="s">
        <v>178</v>
      </c>
      <c r="B265" s="626" t="s">
        <v>179</v>
      </c>
      <c r="C265" s="622">
        <v>231</v>
      </c>
      <c r="D265" s="544" t="s">
        <v>239</v>
      </c>
      <c r="E265" s="675"/>
      <c r="F265" s="693"/>
      <c r="G265" s="693"/>
      <c r="H265" s="693"/>
      <c r="I265" s="693"/>
      <c r="J265" s="693"/>
      <c r="K265" s="693"/>
    </row>
    <row r="266" spans="1:11" x14ac:dyDescent="0.25">
      <c r="A266" s="620" t="s">
        <v>178</v>
      </c>
      <c r="B266" s="626" t="s">
        <v>179</v>
      </c>
      <c r="C266" s="622">
        <v>231</v>
      </c>
      <c r="D266" s="716">
        <v>211</v>
      </c>
      <c r="E266" s="46" t="s">
        <v>192</v>
      </c>
      <c r="F266" s="720" t="s">
        <v>223</v>
      </c>
      <c r="G266" s="720" t="s">
        <v>223</v>
      </c>
      <c r="H266" s="720" t="s">
        <v>223</v>
      </c>
      <c r="I266" s="720" t="s">
        <v>223</v>
      </c>
      <c r="J266" s="720" t="s">
        <v>223</v>
      </c>
      <c r="K266" s="720" t="s">
        <v>223</v>
      </c>
    </row>
    <row r="267" spans="1:11" x14ac:dyDescent="0.25">
      <c r="A267" s="620" t="s">
        <v>178</v>
      </c>
      <c r="B267" s="626" t="s">
        <v>179</v>
      </c>
      <c r="C267" s="622">
        <v>231</v>
      </c>
      <c r="D267" s="6">
        <v>244</v>
      </c>
      <c r="E267" s="45" t="s">
        <v>240</v>
      </c>
      <c r="F267" s="720" t="s">
        <v>223</v>
      </c>
      <c r="G267" s="720" t="s">
        <v>223</v>
      </c>
      <c r="H267" s="720" t="s">
        <v>223</v>
      </c>
      <c r="I267" s="720" t="s">
        <v>223</v>
      </c>
      <c r="J267" s="720" t="s">
        <v>223</v>
      </c>
      <c r="K267" s="720" t="s">
        <v>223</v>
      </c>
    </row>
    <row r="268" spans="1:11" x14ac:dyDescent="0.25">
      <c r="A268" s="620" t="s">
        <v>178</v>
      </c>
      <c r="B268" s="626" t="s">
        <v>179</v>
      </c>
      <c r="C268" s="622">
        <v>231</v>
      </c>
      <c r="D268" s="6">
        <v>245</v>
      </c>
      <c r="E268" s="45" t="s">
        <v>241</v>
      </c>
      <c r="F268" s="720" t="s">
        <v>223</v>
      </c>
      <c r="G268" s="720" t="s">
        <v>223</v>
      </c>
      <c r="H268" s="720" t="s">
        <v>223</v>
      </c>
      <c r="I268" s="720" t="s">
        <v>223</v>
      </c>
      <c r="J268" s="720" t="s">
        <v>223</v>
      </c>
      <c r="K268" s="720" t="s">
        <v>223</v>
      </c>
    </row>
    <row r="269" spans="1:11" x14ac:dyDescent="0.25">
      <c r="A269" s="620" t="s">
        <v>178</v>
      </c>
      <c r="B269" s="626" t="s">
        <v>179</v>
      </c>
      <c r="C269" s="622">
        <v>231</v>
      </c>
      <c r="D269" s="6">
        <v>246</v>
      </c>
      <c r="E269" s="45" t="s">
        <v>242</v>
      </c>
      <c r="F269" s="720" t="s">
        <v>223</v>
      </c>
      <c r="G269" s="720" t="s">
        <v>223</v>
      </c>
      <c r="H269" s="720" t="s">
        <v>223</v>
      </c>
      <c r="I269" s="720" t="s">
        <v>223</v>
      </c>
      <c r="J269" s="720" t="s">
        <v>223</v>
      </c>
      <c r="K269" s="720" t="s">
        <v>223</v>
      </c>
    </row>
    <row r="270" spans="1:11" x14ac:dyDescent="0.25">
      <c r="A270" s="620" t="s">
        <v>178</v>
      </c>
      <c r="B270" s="626" t="s">
        <v>179</v>
      </c>
      <c r="C270" s="622">
        <v>231</v>
      </c>
      <c r="D270" s="6">
        <v>247</v>
      </c>
      <c r="E270" s="45" t="s">
        <v>243</v>
      </c>
      <c r="F270" s="720" t="s">
        <v>223</v>
      </c>
      <c r="G270" s="720" t="s">
        <v>223</v>
      </c>
      <c r="H270" s="720" t="s">
        <v>223</v>
      </c>
      <c r="I270" s="720" t="s">
        <v>223</v>
      </c>
      <c r="J270" s="720" t="s">
        <v>223</v>
      </c>
      <c r="K270" s="720" t="s">
        <v>223</v>
      </c>
    </row>
    <row r="271" spans="1:11" x14ac:dyDescent="0.25">
      <c r="A271" s="620" t="s">
        <v>178</v>
      </c>
      <c r="B271" s="626" t="s">
        <v>179</v>
      </c>
      <c r="C271" s="622">
        <v>231</v>
      </c>
      <c r="D271" s="6">
        <v>248</v>
      </c>
      <c r="E271" s="45" t="s">
        <v>244</v>
      </c>
      <c r="F271" s="720" t="s">
        <v>223</v>
      </c>
      <c r="G271" s="720" t="s">
        <v>223</v>
      </c>
      <c r="H271" s="720" t="s">
        <v>223</v>
      </c>
      <c r="I271" s="720" t="s">
        <v>223</v>
      </c>
      <c r="J271" s="720" t="s">
        <v>223</v>
      </c>
      <c r="K271" s="720" t="s">
        <v>223</v>
      </c>
    </row>
    <row r="272" spans="1:11" x14ac:dyDescent="0.25">
      <c r="A272" s="620" t="s">
        <v>178</v>
      </c>
      <c r="B272" s="626" t="s">
        <v>179</v>
      </c>
      <c r="C272" s="622">
        <v>232</v>
      </c>
      <c r="D272" s="544" t="s">
        <v>251</v>
      </c>
      <c r="E272" s="675"/>
      <c r="F272" s="693"/>
      <c r="G272" s="693"/>
      <c r="H272" s="693"/>
      <c r="I272" s="693"/>
      <c r="J272" s="693"/>
      <c r="K272" s="693"/>
    </row>
    <row r="273" spans="1:11" x14ac:dyDescent="0.25">
      <c r="A273" s="620" t="s">
        <v>178</v>
      </c>
      <c r="B273" s="626" t="s">
        <v>179</v>
      </c>
      <c r="C273" s="622">
        <v>232</v>
      </c>
      <c r="D273" s="6">
        <v>249</v>
      </c>
      <c r="E273" s="45" t="s">
        <v>1017</v>
      </c>
      <c r="F273" s="721"/>
      <c r="G273" s="721"/>
      <c r="H273" s="721"/>
      <c r="I273" s="721" t="s">
        <v>740</v>
      </c>
      <c r="J273" s="721"/>
      <c r="K273" s="721" t="s">
        <v>740</v>
      </c>
    </row>
    <row r="274" spans="1:11" x14ac:dyDescent="0.25">
      <c r="A274" s="620" t="s">
        <v>178</v>
      </c>
      <c r="B274" s="626" t="s">
        <v>179</v>
      </c>
      <c r="C274" s="622">
        <v>233</v>
      </c>
      <c r="D274" s="544" t="s">
        <v>252</v>
      </c>
      <c r="E274" s="675"/>
      <c r="F274" s="693"/>
      <c r="G274" s="693"/>
      <c r="H274" s="693"/>
      <c r="I274" s="693"/>
      <c r="J274" s="693"/>
      <c r="K274" s="693"/>
    </row>
    <row r="275" spans="1:11" x14ac:dyDescent="0.25">
      <c r="A275" s="620" t="s">
        <v>178</v>
      </c>
      <c r="B275" s="626" t="s">
        <v>179</v>
      </c>
      <c r="C275" s="622">
        <v>233</v>
      </c>
      <c r="D275" s="6">
        <v>250</v>
      </c>
      <c r="E275" s="48" t="s">
        <v>253</v>
      </c>
      <c r="F275" s="720" t="s">
        <v>223</v>
      </c>
      <c r="G275" s="720" t="s">
        <v>223</v>
      </c>
      <c r="H275" s="720" t="s">
        <v>223</v>
      </c>
      <c r="I275" s="720" t="s">
        <v>223</v>
      </c>
      <c r="J275" s="720" t="s">
        <v>223</v>
      </c>
      <c r="K275" s="720" t="s">
        <v>223</v>
      </c>
    </row>
    <row r="276" spans="1:11" x14ac:dyDescent="0.25">
      <c r="A276" s="620" t="s">
        <v>178</v>
      </c>
      <c r="B276" s="626" t="s">
        <v>179</v>
      </c>
      <c r="C276" s="622">
        <v>234</v>
      </c>
      <c r="D276" s="544" t="s">
        <v>254</v>
      </c>
      <c r="E276" s="675"/>
      <c r="F276" s="693"/>
      <c r="G276" s="693"/>
      <c r="H276" s="693"/>
      <c r="I276" s="693"/>
      <c r="J276" s="693"/>
      <c r="K276" s="693"/>
    </row>
    <row r="277" spans="1:11" x14ac:dyDescent="0.25">
      <c r="A277" s="620" t="s">
        <v>178</v>
      </c>
      <c r="B277" s="626" t="s">
        <v>179</v>
      </c>
      <c r="C277" s="622">
        <v>234</v>
      </c>
      <c r="D277" s="6">
        <v>251</v>
      </c>
      <c r="E277" s="45" t="s">
        <v>590</v>
      </c>
      <c r="F277" s="721"/>
      <c r="G277" s="721"/>
      <c r="H277" s="721"/>
      <c r="I277" s="721" t="s">
        <v>740</v>
      </c>
      <c r="J277" s="721"/>
      <c r="K277" s="721" t="s">
        <v>740</v>
      </c>
    </row>
    <row r="278" spans="1:11" x14ac:dyDescent="0.25">
      <c r="A278" s="620" t="s">
        <v>178</v>
      </c>
      <c r="B278" s="626" t="s">
        <v>179</v>
      </c>
      <c r="C278" s="622">
        <v>234</v>
      </c>
      <c r="D278" s="716">
        <v>202</v>
      </c>
      <c r="E278" s="45" t="s">
        <v>709</v>
      </c>
      <c r="F278" s="720" t="s">
        <v>223</v>
      </c>
      <c r="G278" s="720" t="s">
        <v>223</v>
      </c>
      <c r="H278" s="720" t="s">
        <v>223</v>
      </c>
      <c r="I278" s="720" t="s">
        <v>223</v>
      </c>
      <c r="J278" s="720" t="s">
        <v>223</v>
      </c>
      <c r="K278" s="720" t="s">
        <v>223</v>
      </c>
    </row>
    <row r="279" spans="1:11" x14ac:dyDescent="0.25">
      <c r="A279" s="620" t="s">
        <v>178</v>
      </c>
      <c r="B279" s="626" t="s">
        <v>179</v>
      </c>
      <c r="C279" s="622">
        <v>235</v>
      </c>
      <c r="D279" s="544" t="s">
        <v>255</v>
      </c>
      <c r="E279" s="675"/>
      <c r="F279" s="693"/>
      <c r="G279" s="693"/>
      <c r="H279" s="693"/>
      <c r="I279" s="693"/>
      <c r="J279" s="693"/>
      <c r="K279" s="693"/>
    </row>
    <row r="280" spans="1:11" x14ac:dyDescent="0.25">
      <c r="A280" s="620" t="s">
        <v>178</v>
      </c>
      <c r="B280" s="626" t="s">
        <v>179</v>
      </c>
      <c r="C280" s="622">
        <v>235</v>
      </c>
      <c r="D280" s="6">
        <v>252</v>
      </c>
      <c r="E280" s="45" t="s">
        <v>591</v>
      </c>
      <c r="F280" s="721"/>
      <c r="G280" s="721"/>
      <c r="H280" s="721"/>
      <c r="I280" s="721" t="s">
        <v>740</v>
      </c>
      <c r="J280" s="721"/>
      <c r="K280" s="721" t="s">
        <v>740</v>
      </c>
    </row>
    <row r="281" spans="1:11" x14ac:dyDescent="0.25">
      <c r="A281" s="620" t="s">
        <v>178</v>
      </c>
      <c r="B281" s="626" t="s">
        <v>179</v>
      </c>
      <c r="C281" s="622">
        <v>236</v>
      </c>
      <c r="D281" s="544" t="s">
        <v>256</v>
      </c>
      <c r="E281" s="675"/>
      <c r="F281" s="693"/>
      <c r="G281" s="693"/>
      <c r="H281" s="693"/>
      <c r="I281" s="693"/>
      <c r="J281" s="693"/>
      <c r="K281" s="693"/>
    </row>
    <row r="282" spans="1:11" x14ac:dyDescent="0.25">
      <c r="A282" s="620" t="s">
        <v>178</v>
      </c>
      <c r="B282" s="626" t="s">
        <v>179</v>
      </c>
      <c r="C282" s="622">
        <v>236</v>
      </c>
      <c r="D282" s="6">
        <v>253</v>
      </c>
      <c r="E282" s="48" t="s">
        <v>257</v>
      </c>
      <c r="F282" s="720" t="s">
        <v>223</v>
      </c>
      <c r="G282" s="720" t="s">
        <v>223</v>
      </c>
      <c r="H282" s="720" t="s">
        <v>223</v>
      </c>
      <c r="I282" s="720" t="s">
        <v>223</v>
      </c>
      <c r="J282" s="720" t="s">
        <v>223</v>
      </c>
      <c r="K282" s="720" t="s">
        <v>223</v>
      </c>
    </row>
    <row r="283" spans="1:11" x14ac:dyDescent="0.25">
      <c r="A283" s="620" t="s">
        <v>178</v>
      </c>
      <c r="B283" s="626" t="s">
        <v>179</v>
      </c>
      <c r="C283" s="622">
        <v>237</v>
      </c>
      <c r="D283" s="544" t="s">
        <v>258</v>
      </c>
      <c r="E283" s="675"/>
      <c r="F283" s="693"/>
      <c r="G283" s="693"/>
      <c r="H283" s="693"/>
      <c r="I283" s="693"/>
      <c r="J283" s="693"/>
      <c r="K283" s="693"/>
    </row>
    <row r="284" spans="1:11" x14ac:dyDescent="0.25">
      <c r="A284" s="620" t="s">
        <v>178</v>
      </c>
      <c r="B284" s="626" t="s">
        <v>179</v>
      </c>
      <c r="C284" s="622">
        <v>237</v>
      </c>
      <c r="D284" s="6">
        <v>254</v>
      </c>
      <c r="E284" s="45" t="s">
        <v>592</v>
      </c>
      <c r="F284" s="721"/>
      <c r="G284" s="721"/>
      <c r="H284" s="721"/>
      <c r="I284" s="721" t="s">
        <v>740</v>
      </c>
      <c r="J284" s="721"/>
      <c r="K284" s="721" t="s">
        <v>740</v>
      </c>
    </row>
    <row r="285" spans="1:11" x14ac:dyDescent="0.25">
      <c r="A285" s="620" t="s">
        <v>178</v>
      </c>
      <c r="B285" s="626" t="s">
        <v>179</v>
      </c>
      <c r="C285" s="622">
        <v>237</v>
      </c>
      <c r="D285" s="716">
        <v>202</v>
      </c>
      <c r="E285" s="45" t="s">
        <v>709</v>
      </c>
      <c r="F285" s="720" t="s">
        <v>223</v>
      </c>
      <c r="G285" s="720" t="s">
        <v>223</v>
      </c>
      <c r="H285" s="720" t="s">
        <v>223</v>
      </c>
      <c r="I285" s="720" t="s">
        <v>223</v>
      </c>
      <c r="J285" s="720" t="s">
        <v>223</v>
      </c>
      <c r="K285" s="720" t="s">
        <v>223</v>
      </c>
    </row>
    <row r="286" spans="1:11" x14ac:dyDescent="0.25">
      <c r="A286" s="620" t="s">
        <v>178</v>
      </c>
      <c r="B286" s="626" t="s">
        <v>179</v>
      </c>
      <c r="C286" s="622">
        <v>238</v>
      </c>
      <c r="D286" s="544" t="s">
        <v>259</v>
      </c>
      <c r="E286" s="675"/>
      <c r="F286" s="693"/>
      <c r="G286" s="693"/>
      <c r="H286" s="693"/>
      <c r="I286" s="693"/>
      <c r="J286" s="693"/>
      <c r="K286" s="693"/>
    </row>
    <row r="287" spans="1:11" x14ac:dyDescent="0.25">
      <c r="A287" s="620" t="s">
        <v>178</v>
      </c>
      <c r="B287" s="626" t="s">
        <v>179</v>
      </c>
      <c r="C287" s="622">
        <v>238</v>
      </c>
      <c r="D287" s="6">
        <v>255</v>
      </c>
      <c r="E287" s="45" t="s">
        <v>260</v>
      </c>
      <c r="F287" s="721"/>
      <c r="G287" s="721"/>
      <c r="H287" s="721"/>
      <c r="I287" s="721" t="s">
        <v>740</v>
      </c>
      <c r="J287" s="721"/>
      <c r="K287" s="721" t="s">
        <v>740</v>
      </c>
    </row>
    <row r="288" spans="1:11" x14ac:dyDescent="0.25">
      <c r="A288" s="620" t="s">
        <v>178</v>
      </c>
      <c r="B288" s="626" t="s">
        <v>179</v>
      </c>
      <c r="C288" s="622">
        <v>238</v>
      </c>
      <c r="D288" s="6">
        <v>256</v>
      </c>
      <c r="E288" s="45" t="s">
        <v>261</v>
      </c>
      <c r="F288" s="721"/>
      <c r="G288" s="721"/>
      <c r="H288" s="721"/>
      <c r="I288" s="721" t="s">
        <v>740</v>
      </c>
      <c r="J288" s="721"/>
      <c r="K288" s="721" t="s">
        <v>740</v>
      </c>
    </row>
    <row r="289" spans="1:11" x14ac:dyDescent="0.25">
      <c r="A289" s="620" t="s">
        <v>178</v>
      </c>
      <c r="B289" s="626" t="s">
        <v>179</v>
      </c>
      <c r="C289" s="622">
        <v>238</v>
      </c>
      <c r="D289" s="6">
        <v>261</v>
      </c>
      <c r="E289" s="45" t="s">
        <v>262</v>
      </c>
      <c r="F289" s="721"/>
      <c r="G289" s="721"/>
      <c r="H289" s="721"/>
      <c r="I289" s="721" t="s">
        <v>740</v>
      </c>
      <c r="J289" s="721"/>
      <c r="K289" s="721" t="s">
        <v>740</v>
      </c>
    </row>
    <row r="290" spans="1:11" x14ac:dyDescent="0.25">
      <c r="A290" s="620" t="s">
        <v>178</v>
      </c>
      <c r="B290" s="626" t="s">
        <v>179</v>
      </c>
      <c r="C290" s="622">
        <v>238</v>
      </c>
      <c r="D290" s="6">
        <v>262</v>
      </c>
      <c r="E290" s="45" t="s">
        <v>263</v>
      </c>
      <c r="F290" s="721"/>
      <c r="G290" s="721"/>
      <c r="H290" s="721"/>
      <c r="I290" s="721" t="s">
        <v>740</v>
      </c>
      <c r="J290" s="721"/>
      <c r="K290" s="721" t="s">
        <v>740</v>
      </c>
    </row>
    <row r="291" spans="1:11" x14ac:dyDescent="0.25">
      <c r="A291" s="620" t="s">
        <v>178</v>
      </c>
      <c r="B291" s="626" t="s">
        <v>179</v>
      </c>
      <c r="C291" s="622">
        <v>238</v>
      </c>
      <c r="D291" s="6">
        <v>277</v>
      </c>
      <c r="E291" s="45" t="s">
        <v>4472</v>
      </c>
      <c r="F291" s="720" t="s">
        <v>223</v>
      </c>
      <c r="G291" s="720" t="s">
        <v>223</v>
      </c>
      <c r="H291" s="720" t="s">
        <v>223</v>
      </c>
      <c r="I291" s="720" t="s">
        <v>223</v>
      </c>
      <c r="J291" s="720" t="s">
        <v>223</v>
      </c>
      <c r="K291" s="720" t="s">
        <v>223</v>
      </c>
    </row>
    <row r="292" spans="1:11" x14ac:dyDescent="0.25">
      <c r="A292" s="620" t="s">
        <v>178</v>
      </c>
      <c r="B292" s="626" t="s">
        <v>179</v>
      </c>
      <c r="C292" s="622">
        <v>238</v>
      </c>
      <c r="D292" s="6">
        <v>271</v>
      </c>
      <c r="E292" s="45" t="s">
        <v>3704</v>
      </c>
      <c r="F292" s="720" t="s">
        <v>223</v>
      </c>
      <c r="G292" s="720" t="s">
        <v>223</v>
      </c>
      <c r="H292" s="720" t="s">
        <v>223</v>
      </c>
      <c r="I292" s="720" t="s">
        <v>223</v>
      </c>
      <c r="J292" s="720" t="s">
        <v>223</v>
      </c>
      <c r="K292" s="720" t="s">
        <v>223</v>
      </c>
    </row>
    <row r="293" spans="1:11" x14ac:dyDescent="0.25">
      <c r="A293" s="620" t="s">
        <v>178</v>
      </c>
      <c r="B293" s="626" t="s">
        <v>179</v>
      </c>
      <c r="C293" s="622">
        <v>238</v>
      </c>
      <c r="D293" s="6">
        <v>272</v>
      </c>
      <c r="E293" s="45" t="s">
        <v>3705</v>
      </c>
      <c r="F293" s="720" t="s">
        <v>223</v>
      </c>
      <c r="G293" s="720" t="s">
        <v>223</v>
      </c>
      <c r="H293" s="720" t="s">
        <v>223</v>
      </c>
      <c r="I293" s="720" t="s">
        <v>223</v>
      </c>
      <c r="J293" s="720" t="s">
        <v>223</v>
      </c>
      <c r="K293" s="720" t="s">
        <v>223</v>
      </c>
    </row>
    <row r="294" spans="1:11" x14ac:dyDescent="0.25">
      <c r="A294" s="620" t="s">
        <v>178</v>
      </c>
      <c r="B294" s="626" t="s">
        <v>179</v>
      </c>
      <c r="C294" s="622">
        <v>238</v>
      </c>
      <c r="D294" s="6">
        <v>273</v>
      </c>
      <c r="E294" s="45" t="s">
        <v>3706</v>
      </c>
      <c r="F294" s="720" t="s">
        <v>223</v>
      </c>
      <c r="G294" s="720" t="s">
        <v>223</v>
      </c>
      <c r="H294" s="720" t="s">
        <v>223</v>
      </c>
      <c r="I294" s="720" t="s">
        <v>223</v>
      </c>
      <c r="J294" s="720" t="s">
        <v>223</v>
      </c>
      <c r="K294" s="720" t="s">
        <v>223</v>
      </c>
    </row>
    <row r="295" spans="1:11" x14ac:dyDescent="0.25">
      <c r="A295" s="620" t="s">
        <v>178</v>
      </c>
      <c r="B295" s="626" t="s">
        <v>179</v>
      </c>
      <c r="C295" s="622">
        <v>238</v>
      </c>
      <c r="D295" s="6">
        <v>274</v>
      </c>
      <c r="E295" s="950" t="s">
        <v>5266</v>
      </c>
      <c r="F295" s="720" t="s">
        <v>223</v>
      </c>
      <c r="G295" s="720" t="s">
        <v>223</v>
      </c>
      <c r="H295" s="720" t="s">
        <v>223</v>
      </c>
      <c r="I295" s="720" t="s">
        <v>223</v>
      </c>
      <c r="J295" s="720" t="s">
        <v>223</v>
      </c>
      <c r="K295" s="720" t="s">
        <v>223</v>
      </c>
    </row>
    <row r="296" spans="1:11" x14ac:dyDescent="0.25">
      <c r="A296" s="620" t="s">
        <v>178</v>
      </c>
      <c r="B296" s="626" t="s">
        <v>179</v>
      </c>
      <c r="C296" s="622">
        <v>238</v>
      </c>
      <c r="D296" s="6">
        <v>275</v>
      </c>
      <c r="E296" s="45" t="s">
        <v>3707</v>
      </c>
      <c r="F296" s="720" t="s">
        <v>223</v>
      </c>
      <c r="G296" s="720" t="s">
        <v>223</v>
      </c>
      <c r="H296" s="720" t="s">
        <v>223</v>
      </c>
      <c r="I296" s="720" t="s">
        <v>223</v>
      </c>
      <c r="J296" s="720" t="s">
        <v>223</v>
      </c>
      <c r="K296" s="720" t="s">
        <v>223</v>
      </c>
    </row>
    <row r="297" spans="1:11" x14ac:dyDescent="0.25">
      <c r="A297" s="620" t="s">
        <v>178</v>
      </c>
      <c r="B297" s="626" t="s">
        <v>179</v>
      </c>
      <c r="C297" s="622">
        <v>238</v>
      </c>
      <c r="D297" s="950">
        <v>280</v>
      </c>
      <c r="E297" s="950" t="s">
        <v>4669</v>
      </c>
      <c r="F297" s="720"/>
      <c r="G297" s="720"/>
      <c r="H297" s="720"/>
      <c r="I297" s="721" t="s">
        <v>740</v>
      </c>
      <c r="J297" s="721"/>
      <c r="K297" s="721" t="s">
        <v>740</v>
      </c>
    </row>
    <row r="298" spans="1:11" x14ac:dyDescent="0.25">
      <c r="A298" s="620" t="s">
        <v>178</v>
      </c>
      <c r="B298" s="626" t="s">
        <v>179</v>
      </c>
      <c r="C298" s="622">
        <v>238</v>
      </c>
      <c r="D298" s="950">
        <v>281</v>
      </c>
      <c r="E298" s="950" t="s">
        <v>4670</v>
      </c>
      <c r="F298" s="720"/>
      <c r="G298" s="720"/>
      <c r="H298" s="720"/>
      <c r="I298" s="721" t="s">
        <v>740</v>
      </c>
      <c r="J298" s="721"/>
      <c r="K298" s="721" t="s">
        <v>740</v>
      </c>
    </row>
    <row r="299" spans="1:11" x14ac:dyDescent="0.25">
      <c r="A299" s="620" t="s">
        <v>178</v>
      </c>
      <c r="B299" s="626" t="s">
        <v>179</v>
      </c>
      <c r="C299" s="622">
        <v>239</v>
      </c>
      <c r="D299" s="952" t="s">
        <v>264</v>
      </c>
      <c r="E299" s="946"/>
      <c r="F299" s="693"/>
      <c r="G299" s="693"/>
      <c r="H299" s="693"/>
      <c r="I299" s="693"/>
      <c r="J299" s="693"/>
      <c r="K299" s="693"/>
    </row>
    <row r="300" spans="1:11" x14ac:dyDescent="0.25">
      <c r="A300" s="620" t="s">
        <v>178</v>
      </c>
      <c r="B300" s="626" t="s">
        <v>179</v>
      </c>
      <c r="C300" s="622">
        <v>239</v>
      </c>
      <c r="D300" s="12">
        <v>257</v>
      </c>
      <c r="E300" s="45" t="s">
        <v>593</v>
      </c>
      <c r="F300" s="721"/>
      <c r="G300" s="721"/>
      <c r="H300" s="721"/>
      <c r="I300" s="721" t="s">
        <v>740</v>
      </c>
      <c r="J300" s="721"/>
      <c r="K300" s="721" t="s">
        <v>740</v>
      </c>
    </row>
    <row r="301" spans="1:11" x14ac:dyDescent="0.25">
      <c r="A301" s="620" t="s">
        <v>178</v>
      </c>
      <c r="B301" s="626" t="s">
        <v>179</v>
      </c>
      <c r="C301" s="622">
        <v>241</v>
      </c>
      <c r="D301" s="2610" t="s">
        <v>4504</v>
      </c>
      <c r="E301" s="2611"/>
      <c r="F301" s="693"/>
      <c r="G301" s="693"/>
      <c r="H301" s="693"/>
      <c r="I301" s="693"/>
      <c r="J301" s="693"/>
      <c r="K301" s="693"/>
    </row>
    <row r="302" spans="1:11" x14ac:dyDescent="0.25">
      <c r="A302" s="620" t="s">
        <v>178</v>
      </c>
      <c r="B302" s="626" t="s">
        <v>179</v>
      </c>
      <c r="C302" s="622">
        <v>241</v>
      </c>
      <c r="D302" s="948">
        <v>279</v>
      </c>
      <c r="E302" s="301" t="s">
        <v>4505</v>
      </c>
      <c r="F302" s="720" t="s">
        <v>223</v>
      </c>
      <c r="G302" s="720" t="s">
        <v>223</v>
      </c>
      <c r="H302" s="720" t="s">
        <v>223</v>
      </c>
      <c r="I302" s="720" t="s">
        <v>223</v>
      </c>
      <c r="J302" s="720" t="s">
        <v>223</v>
      </c>
      <c r="K302" s="720" t="s">
        <v>223</v>
      </c>
    </row>
    <row r="303" spans="1:11" x14ac:dyDescent="0.25">
      <c r="A303" s="620" t="s">
        <v>178</v>
      </c>
      <c r="B303" s="626" t="s">
        <v>179</v>
      </c>
      <c r="C303" s="622">
        <v>242</v>
      </c>
      <c r="D303" s="952" t="s">
        <v>339</v>
      </c>
      <c r="E303" s="946"/>
      <c r="F303" s="693"/>
      <c r="G303" s="693"/>
      <c r="H303" s="693"/>
      <c r="I303" s="693"/>
      <c r="J303" s="693"/>
      <c r="K303" s="693"/>
    </row>
    <row r="304" spans="1:11" x14ac:dyDescent="0.25">
      <c r="A304" s="620" t="s">
        <v>178</v>
      </c>
      <c r="B304" s="626" t="s">
        <v>179</v>
      </c>
      <c r="C304" s="622">
        <v>242</v>
      </c>
      <c r="D304" s="12">
        <v>233</v>
      </c>
      <c r="E304" s="45" t="s">
        <v>1673</v>
      </c>
      <c r="F304" s="721"/>
      <c r="G304" s="721"/>
      <c r="H304" s="721"/>
      <c r="I304" s="721" t="s">
        <v>740</v>
      </c>
      <c r="J304" s="721"/>
      <c r="K304" s="721" t="s">
        <v>740</v>
      </c>
    </row>
    <row r="305" spans="1:11" x14ac:dyDescent="0.25">
      <c r="A305" s="620" t="s">
        <v>178</v>
      </c>
      <c r="B305" s="626" t="s">
        <v>179</v>
      </c>
      <c r="C305" s="622">
        <v>243</v>
      </c>
      <c r="D305" s="952" t="s">
        <v>461</v>
      </c>
      <c r="E305" s="946"/>
      <c r="F305" s="693"/>
      <c r="G305" s="693"/>
      <c r="H305" s="693"/>
      <c r="I305" s="693"/>
      <c r="J305" s="693"/>
      <c r="K305" s="693"/>
    </row>
    <row r="306" spans="1:11" x14ac:dyDescent="0.25">
      <c r="A306" s="620" t="s">
        <v>178</v>
      </c>
      <c r="B306" s="626" t="s">
        <v>179</v>
      </c>
      <c r="C306" s="622">
        <v>243</v>
      </c>
      <c r="D306" s="12">
        <v>266</v>
      </c>
      <c r="E306" s="48" t="s">
        <v>134</v>
      </c>
      <c r="F306" s="720" t="s">
        <v>223</v>
      </c>
      <c r="G306" s="720" t="s">
        <v>223</v>
      </c>
      <c r="H306" s="720" t="s">
        <v>223</v>
      </c>
      <c r="I306" s="720" t="s">
        <v>223</v>
      </c>
      <c r="J306" s="720" t="s">
        <v>223</v>
      </c>
      <c r="K306" s="720" t="s">
        <v>223</v>
      </c>
    </row>
    <row r="307" spans="1:11" x14ac:dyDescent="0.25">
      <c r="A307" s="620" t="s">
        <v>178</v>
      </c>
      <c r="B307" s="626" t="s">
        <v>179</v>
      </c>
      <c r="C307" s="622">
        <v>246</v>
      </c>
      <c r="D307" s="947" t="s">
        <v>266</v>
      </c>
      <c r="E307" s="946"/>
      <c r="F307" s="693"/>
      <c r="G307" s="693"/>
      <c r="H307" s="693"/>
      <c r="I307" s="693"/>
      <c r="J307" s="693"/>
      <c r="K307" s="693"/>
    </row>
    <row r="308" spans="1:11" x14ac:dyDescent="0.25">
      <c r="A308" s="620" t="s">
        <v>178</v>
      </c>
      <c r="B308" s="626" t="s">
        <v>179</v>
      </c>
      <c r="C308" s="622">
        <v>246</v>
      </c>
      <c r="D308" s="6">
        <v>820</v>
      </c>
      <c r="E308" s="950" t="s">
        <v>5267</v>
      </c>
      <c r="F308" s="720" t="s">
        <v>223</v>
      </c>
      <c r="G308" s="720" t="s">
        <v>223</v>
      </c>
      <c r="H308" s="720" t="s">
        <v>223</v>
      </c>
      <c r="I308" s="720" t="s">
        <v>223</v>
      </c>
      <c r="J308" s="720" t="s">
        <v>223</v>
      </c>
      <c r="K308" s="720" t="s">
        <v>223</v>
      </c>
    </row>
    <row r="309" spans="1:11" ht="24.75" x14ac:dyDescent="0.25">
      <c r="A309" s="620" t="s">
        <v>178</v>
      </c>
      <c r="B309" s="626" t="s">
        <v>179</v>
      </c>
      <c r="C309" s="622">
        <v>246</v>
      </c>
      <c r="D309" s="6">
        <v>821</v>
      </c>
      <c r="E309" s="45" t="s">
        <v>2309</v>
      </c>
      <c r="F309" s="720" t="s">
        <v>223</v>
      </c>
      <c r="G309" s="720" t="s">
        <v>223</v>
      </c>
      <c r="H309" s="720" t="s">
        <v>223</v>
      </c>
      <c r="I309" s="720" t="s">
        <v>223</v>
      </c>
      <c r="J309" s="720" t="s">
        <v>223</v>
      </c>
      <c r="K309" s="720" t="s">
        <v>223</v>
      </c>
    </row>
    <row r="310" spans="1:11" x14ac:dyDescent="0.25">
      <c r="A310" s="620" t="s">
        <v>178</v>
      </c>
      <c r="B310" s="626" t="s">
        <v>179</v>
      </c>
      <c r="C310" s="622">
        <v>246</v>
      </c>
      <c r="D310" s="12">
        <v>260</v>
      </c>
      <c r="E310" s="48" t="s">
        <v>177</v>
      </c>
      <c r="F310" s="720" t="s">
        <v>223</v>
      </c>
      <c r="G310" s="720" t="s">
        <v>223</v>
      </c>
      <c r="H310" s="720" t="s">
        <v>223</v>
      </c>
      <c r="I310" s="720" t="s">
        <v>223</v>
      </c>
      <c r="J310" s="720" t="s">
        <v>223</v>
      </c>
      <c r="K310" s="720" t="s">
        <v>223</v>
      </c>
    </row>
    <row r="311" spans="1:11" x14ac:dyDescent="0.25">
      <c r="A311" s="620" t="s">
        <v>178</v>
      </c>
      <c r="B311" s="626" t="s">
        <v>179</v>
      </c>
      <c r="C311" s="622">
        <v>249</v>
      </c>
      <c r="D311" s="952" t="s">
        <v>610</v>
      </c>
      <c r="E311" s="946"/>
      <c r="F311" s="693"/>
      <c r="G311" s="693"/>
      <c r="H311" s="693"/>
      <c r="I311" s="693"/>
      <c r="J311" s="693"/>
      <c r="K311" s="693"/>
    </row>
    <row r="312" spans="1:11" x14ac:dyDescent="0.25">
      <c r="A312" s="620" t="s">
        <v>178</v>
      </c>
      <c r="B312" s="626" t="s">
        <v>179</v>
      </c>
      <c r="C312" s="622">
        <v>249</v>
      </c>
      <c r="D312" s="6">
        <v>216</v>
      </c>
      <c r="E312" s="45" t="s">
        <v>620</v>
      </c>
      <c r="F312" s="721"/>
      <c r="G312" s="721"/>
      <c r="H312" s="721"/>
      <c r="I312" s="721" t="s">
        <v>740</v>
      </c>
      <c r="J312" s="721"/>
      <c r="K312" s="721" t="s">
        <v>740</v>
      </c>
    </row>
    <row r="313" spans="1:11" x14ac:dyDescent="0.25">
      <c r="A313" s="620" t="s">
        <v>178</v>
      </c>
      <c r="B313" s="626" t="s">
        <v>179</v>
      </c>
      <c r="C313" s="622">
        <v>249</v>
      </c>
      <c r="D313" s="630">
        <v>265</v>
      </c>
      <c r="E313" s="331" t="s">
        <v>621</v>
      </c>
      <c r="F313" s="721"/>
      <c r="G313" s="721"/>
      <c r="H313" s="721"/>
      <c r="I313" s="721" t="s">
        <v>740</v>
      </c>
      <c r="J313" s="721"/>
      <c r="K313" s="721" t="s">
        <v>740</v>
      </c>
    </row>
    <row r="314" spans="1:11" x14ac:dyDescent="0.25">
      <c r="A314" s="620" t="s">
        <v>178</v>
      </c>
      <c r="B314" s="626" t="s">
        <v>179</v>
      </c>
      <c r="C314" s="622">
        <v>249</v>
      </c>
      <c r="D314" s="630">
        <v>217</v>
      </c>
      <c r="E314" s="331" t="s">
        <v>198</v>
      </c>
      <c r="F314" s="720" t="s">
        <v>223</v>
      </c>
      <c r="G314" s="720" t="s">
        <v>223</v>
      </c>
      <c r="H314" s="720" t="s">
        <v>223</v>
      </c>
      <c r="I314" s="720" t="s">
        <v>223</v>
      </c>
      <c r="J314" s="720" t="s">
        <v>223</v>
      </c>
      <c r="K314" s="720" t="s">
        <v>223</v>
      </c>
    </row>
    <row r="315" spans="1:11" x14ac:dyDescent="0.25">
      <c r="A315" s="620" t="s">
        <v>178</v>
      </c>
      <c r="B315" s="626" t="s">
        <v>179</v>
      </c>
      <c r="C315" s="622">
        <v>249</v>
      </c>
      <c r="D315" s="630">
        <v>218</v>
      </c>
      <c r="E315" s="331" t="s">
        <v>199</v>
      </c>
      <c r="F315" s="721"/>
      <c r="G315" s="721"/>
      <c r="H315" s="721"/>
      <c r="I315" s="721" t="s">
        <v>740</v>
      </c>
      <c r="J315" s="721"/>
      <c r="K315" s="721" t="s">
        <v>740</v>
      </c>
    </row>
    <row r="316" spans="1:11" s="302" customFormat="1" ht="15" customHeight="1" x14ac:dyDescent="0.2">
      <c r="A316" s="620" t="s">
        <v>178</v>
      </c>
      <c r="B316" s="626" t="s">
        <v>179</v>
      </c>
      <c r="C316" s="3">
        <v>250</v>
      </c>
      <c r="D316" s="952" t="s">
        <v>5240</v>
      </c>
      <c r="E316" s="953"/>
      <c r="F316" s="693"/>
      <c r="G316" s="693"/>
      <c r="H316" s="693"/>
      <c r="I316" s="693"/>
      <c r="J316" s="693"/>
      <c r="K316" s="693"/>
    </row>
    <row r="317" spans="1:11" s="302" customFormat="1" ht="15" customHeight="1" x14ac:dyDescent="0.2">
      <c r="A317" s="620" t="s">
        <v>178</v>
      </c>
      <c r="B317" s="626" t="s">
        <v>179</v>
      </c>
      <c r="C317" s="3">
        <v>250</v>
      </c>
      <c r="D317" s="950">
        <v>284</v>
      </c>
      <c r="E317" s="55" t="s">
        <v>5232</v>
      </c>
      <c r="F317" s="720" t="s">
        <v>223</v>
      </c>
      <c r="G317" s="720" t="s">
        <v>223</v>
      </c>
      <c r="H317" s="720" t="s">
        <v>223</v>
      </c>
      <c r="I317" s="720" t="s">
        <v>223</v>
      </c>
      <c r="J317" s="720" t="s">
        <v>223</v>
      </c>
      <c r="K317" s="720" t="s">
        <v>223</v>
      </c>
    </row>
    <row r="318" spans="1:11" s="302" customFormat="1" ht="15" customHeight="1" x14ac:dyDescent="0.2">
      <c r="A318" s="620" t="s">
        <v>178</v>
      </c>
      <c r="B318" s="626" t="s">
        <v>179</v>
      </c>
      <c r="C318" s="3">
        <v>251</v>
      </c>
      <c r="D318" s="952" t="s">
        <v>5241</v>
      </c>
      <c r="E318" s="953"/>
      <c r="F318" s="693"/>
      <c r="G318" s="693"/>
      <c r="H318" s="693"/>
      <c r="I318" s="693"/>
      <c r="J318" s="693"/>
      <c r="K318" s="693"/>
    </row>
    <row r="319" spans="1:11" s="302" customFormat="1" ht="15" customHeight="1" x14ac:dyDescent="0.2">
      <c r="A319" s="620" t="s">
        <v>178</v>
      </c>
      <c r="B319" s="626" t="s">
        <v>179</v>
      </c>
      <c r="C319" s="3">
        <v>251</v>
      </c>
      <c r="D319" s="950">
        <v>287</v>
      </c>
      <c r="E319" s="55" t="s">
        <v>5230</v>
      </c>
      <c r="F319" s="720" t="s">
        <v>223</v>
      </c>
      <c r="G319" s="720" t="s">
        <v>223</v>
      </c>
      <c r="H319" s="720" t="s">
        <v>223</v>
      </c>
      <c r="I319" s="720" t="s">
        <v>223</v>
      </c>
      <c r="J319" s="720" t="s">
        <v>223</v>
      </c>
      <c r="K319" s="720" t="s">
        <v>223</v>
      </c>
    </row>
    <row r="320" spans="1:11" s="302" customFormat="1" ht="15" customHeight="1" x14ac:dyDescent="0.2">
      <c r="A320" s="620" t="s">
        <v>178</v>
      </c>
      <c r="B320" s="626" t="s">
        <v>179</v>
      </c>
      <c r="C320" s="3">
        <v>252</v>
      </c>
      <c r="D320" s="952" t="s">
        <v>5242</v>
      </c>
      <c r="E320" s="953"/>
      <c r="F320" s="693"/>
      <c r="G320" s="693"/>
      <c r="H320" s="693"/>
      <c r="I320" s="693"/>
      <c r="J320" s="693"/>
      <c r="K320" s="693"/>
    </row>
    <row r="321" spans="1:11" s="302" customFormat="1" ht="15" customHeight="1" x14ac:dyDescent="0.2">
      <c r="A321" s="620" t="s">
        <v>178</v>
      </c>
      <c r="B321" s="626" t="s">
        <v>179</v>
      </c>
      <c r="C321" s="3">
        <v>252</v>
      </c>
      <c r="D321" s="950">
        <v>285</v>
      </c>
      <c r="E321" s="55" t="s">
        <v>5234</v>
      </c>
      <c r="F321" s="720" t="s">
        <v>223</v>
      </c>
      <c r="G321" s="720" t="s">
        <v>223</v>
      </c>
      <c r="H321" s="720" t="s">
        <v>223</v>
      </c>
      <c r="I321" s="720" t="s">
        <v>223</v>
      </c>
      <c r="J321" s="720" t="s">
        <v>223</v>
      </c>
      <c r="K321" s="720" t="s">
        <v>223</v>
      </c>
    </row>
    <row r="322" spans="1:11" s="302" customFormat="1" ht="15" customHeight="1" x14ac:dyDescent="0.2">
      <c r="A322" s="620" t="s">
        <v>178</v>
      </c>
      <c r="B322" s="626" t="s">
        <v>179</v>
      </c>
      <c r="C322" s="3">
        <v>253</v>
      </c>
      <c r="D322" s="952" t="s">
        <v>5243</v>
      </c>
      <c r="E322" s="953"/>
      <c r="F322" s="693"/>
      <c r="G322" s="693"/>
      <c r="H322" s="693"/>
      <c r="I322" s="693"/>
      <c r="J322" s="693"/>
      <c r="K322" s="693"/>
    </row>
    <row r="323" spans="1:11" s="302" customFormat="1" ht="15" customHeight="1" x14ac:dyDescent="0.2">
      <c r="A323" s="620" t="s">
        <v>178</v>
      </c>
      <c r="B323" s="626" t="s">
        <v>179</v>
      </c>
      <c r="C323" s="3">
        <v>253</v>
      </c>
      <c r="D323" s="950">
        <v>286</v>
      </c>
      <c r="E323" s="55" t="s">
        <v>5236</v>
      </c>
      <c r="F323" s="720" t="s">
        <v>223</v>
      </c>
      <c r="G323" s="720" t="s">
        <v>223</v>
      </c>
      <c r="H323" s="720" t="s">
        <v>223</v>
      </c>
      <c r="I323" s="720" t="s">
        <v>223</v>
      </c>
      <c r="J323" s="720" t="s">
        <v>223</v>
      </c>
      <c r="K323" s="720" t="s">
        <v>223</v>
      </c>
    </row>
    <row r="324" spans="1:11" x14ac:dyDescent="0.25">
      <c r="A324" s="620" t="s">
        <v>267</v>
      </c>
      <c r="B324" s="620" t="s">
        <v>268</v>
      </c>
      <c r="C324" s="626"/>
      <c r="D324" s="626"/>
      <c r="E324" s="649"/>
      <c r="F324" s="694"/>
      <c r="G324" s="694"/>
      <c r="H324" s="694"/>
      <c r="I324" s="694"/>
      <c r="J324" s="694"/>
      <c r="K324" s="694"/>
    </row>
    <row r="325" spans="1:11" ht="15" customHeight="1" x14ac:dyDescent="0.25">
      <c r="A325" s="620" t="s">
        <v>267</v>
      </c>
      <c r="B325" s="620" t="s">
        <v>268</v>
      </c>
      <c r="C325" s="622">
        <v>401</v>
      </c>
      <c r="D325" s="952" t="s">
        <v>5268</v>
      </c>
      <c r="E325" s="953"/>
      <c r="F325" s="693"/>
      <c r="G325" s="693"/>
      <c r="H325" s="693"/>
      <c r="I325" s="693"/>
      <c r="J325" s="693"/>
      <c r="K325" s="693"/>
    </row>
    <row r="326" spans="1:11" x14ac:dyDescent="0.25">
      <c r="A326" s="620" t="s">
        <v>267</v>
      </c>
      <c r="B326" s="620" t="s">
        <v>268</v>
      </c>
      <c r="C326" s="622">
        <v>401</v>
      </c>
      <c r="D326" s="948">
        <v>110</v>
      </c>
      <c r="E326" s="46" t="s">
        <v>269</v>
      </c>
      <c r="F326" s="720" t="s">
        <v>223</v>
      </c>
      <c r="G326" s="720" t="s">
        <v>223</v>
      </c>
      <c r="H326" s="720" t="s">
        <v>223</v>
      </c>
      <c r="I326" s="720" t="s">
        <v>223</v>
      </c>
      <c r="J326" s="720" t="s">
        <v>223</v>
      </c>
      <c r="K326" s="720" t="s">
        <v>223</v>
      </c>
    </row>
    <row r="327" spans="1:11" x14ac:dyDescent="0.25">
      <c r="A327" s="620" t="s">
        <v>267</v>
      </c>
      <c r="B327" s="620" t="s">
        <v>268</v>
      </c>
      <c r="C327" s="622">
        <v>402</v>
      </c>
      <c r="D327" s="952" t="s">
        <v>5269</v>
      </c>
      <c r="E327" s="953"/>
      <c r="F327" s="693"/>
      <c r="G327" s="693"/>
      <c r="H327" s="693"/>
      <c r="I327" s="693"/>
      <c r="J327" s="693"/>
      <c r="K327" s="693"/>
    </row>
    <row r="328" spans="1:11" x14ac:dyDescent="0.25">
      <c r="A328" s="620" t="s">
        <v>267</v>
      </c>
      <c r="B328" s="620" t="s">
        <v>268</v>
      </c>
      <c r="C328" s="622">
        <v>402</v>
      </c>
      <c r="D328" s="6">
        <v>111</v>
      </c>
      <c r="E328" s="45" t="s">
        <v>270</v>
      </c>
      <c r="F328" s="720" t="s">
        <v>223</v>
      </c>
      <c r="G328" s="720" t="s">
        <v>223</v>
      </c>
      <c r="H328" s="720" t="s">
        <v>223</v>
      </c>
      <c r="I328" s="720" t="s">
        <v>223</v>
      </c>
      <c r="J328" s="720" t="s">
        <v>223</v>
      </c>
      <c r="K328" s="720" t="s">
        <v>223</v>
      </c>
    </row>
    <row r="329" spans="1:11" x14ac:dyDescent="0.25">
      <c r="A329" s="620" t="s">
        <v>267</v>
      </c>
      <c r="B329" s="620" t="s">
        <v>268</v>
      </c>
      <c r="C329" s="622">
        <v>403</v>
      </c>
      <c r="D329" s="952" t="s">
        <v>271</v>
      </c>
      <c r="E329" s="2571" t="s">
        <v>5270</v>
      </c>
      <c r="F329" s="2571"/>
      <c r="G329" s="693"/>
      <c r="H329" s="693"/>
      <c r="I329" s="693"/>
      <c r="J329" s="693"/>
      <c r="K329" s="693"/>
    </row>
    <row r="330" spans="1:11" x14ac:dyDescent="0.25">
      <c r="A330" s="620" t="s">
        <v>267</v>
      </c>
      <c r="B330" s="620" t="s">
        <v>268</v>
      </c>
      <c r="C330" s="622">
        <v>403</v>
      </c>
      <c r="D330" s="6">
        <v>112</v>
      </c>
      <c r="E330" s="45" t="s">
        <v>594</v>
      </c>
      <c r="F330" s="720" t="s">
        <v>223</v>
      </c>
      <c r="G330" s="720" t="s">
        <v>223</v>
      </c>
      <c r="H330" s="720" t="s">
        <v>223</v>
      </c>
      <c r="I330" s="720" t="s">
        <v>223</v>
      </c>
      <c r="J330" s="720" t="s">
        <v>223</v>
      </c>
      <c r="K330" s="720" t="s">
        <v>223</v>
      </c>
    </row>
    <row r="331" spans="1:11" x14ac:dyDescent="0.25">
      <c r="A331" s="620" t="s">
        <v>267</v>
      </c>
      <c r="B331" s="620" t="s">
        <v>268</v>
      </c>
      <c r="C331" s="622">
        <v>404</v>
      </c>
      <c r="D331" s="2571" t="s">
        <v>5271</v>
      </c>
      <c r="E331" s="2571"/>
      <c r="F331" s="693"/>
      <c r="G331" s="693"/>
      <c r="H331" s="693"/>
      <c r="I331" s="693"/>
      <c r="J331" s="693"/>
      <c r="K331" s="693"/>
    </row>
    <row r="332" spans="1:11" ht="24.75" x14ac:dyDescent="0.25">
      <c r="A332" s="620" t="s">
        <v>267</v>
      </c>
      <c r="B332" s="620" t="s">
        <v>268</v>
      </c>
      <c r="C332" s="622">
        <v>404</v>
      </c>
      <c r="D332" s="716">
        <v>101</v>
      </c>
      <c r="E332" s="46" t="s">
        <v>272</v>
      </c>
      <c r="F332" s="720" t="s">
        <v>223</v>
      </c>
      <c r="G332" s="720" t="s">
        <v>223</v>
      </c>
      <c r="H332" s="720" t="s">
        <v>223</v>
      </c>
      <c r="I332" s="720" t="s">
        <v>223</v>
      </c>
      <c r="J332" s="720" t="s">
        <v>223</v>
      </c>
      <c r="K332" s="720" t="s">
        <v>223</v>
      </c>
    </row>
    <row r="333" spans="1:11" ht="24.75" x14ac:dyDescent="0.25">
      <c r="A333" s="620" t="s">
        <v>267</v>
      </c>
      <c r="B333" s="620" t="s">
        <v>268</v>
      </c>
      <c r="C333" s="622">
        <v>404</v>
      </c>
      <c r="D333" s="716">
        <v>102</v>
      </c>
      <c r="E333" s="46" t="s">
        <v>273</v>
      </c>
      <c r="F333" s="720" t="s">
        <v>223</v>
      </c>
      <c r="G333" s="720" t="s">
        <v>223</v>
      </c>
      <c r="H333" s="720" t="s">
        <v>223</v>
      </c>
      <c r="I333" s="720" t="s">
        <v>223</v>
      </c>
      <c r="J333" s="720" t="s">
        <v>223</v>
      </c>
      <c r="K333" s="720" t="s">
        <v>223</v>
      </c>
    </row>
    <row r="334" spans="1:11" ht="24.75" x14ac:dyDescent="0.25">
      <c r="A334" s="620" t="s">
        <v>267</v>
      </c>
      <c r="B334" s="620" t="s">
        <v>268</v>
      </c>
      <c r="C334" s="622">
        <v>404</v>
      </c>
      <c r="D334" s="716">
        <v>103</v>
      </c>
      <c r="E334" s="45" t="s">
        <v>274</v>
      </c>
      <c r="F334" s="720" t="s">
        <v>223</v>
      </c>
      <c r="G334" s="720" t="s">
        <v>223</v>
      </c>
      <c r="H334" s="720" t="s">
        <v>223</v>
      </c>
      <c r="I334" s="720" t="s">
        <v>223</v>
      </c>
      <c r="J334" s="720" t="s">
        <v>223</v>
      </c>
      <c r="K334" s="720" t="s">
        <v>223</v>
      </c>
    </row>
    <row r="335" spans="1:11" ht="24.75" x14ac:dyDescent="0.25">
      <c r="A335" s="620" t="s">
        <v>267</v>
      </c>
      <c r="B335" s="620" t="s">
        <v>268</v>
      </c>
      <c r="C335" s="622">
        <v>404</v>
      </c>
      <c r="D335" s="716">
        <v>104</v>
      </c>
      <c r="E335" s="46" t="s">
        <v>275</v>
      </c>
      <c r="F335" s="720" t="s">
        <v>223</v>
      </c>
      <c r="G335" s="720" t="s">
        <v>223</v>
      </c>
      <c r="H335" s="720" t="s">
        <v>223</v>
      </c>
      <c r="I335" s="720" t="s">
        <v>223</v>
      </c>
      <c r="J335" s="720" t="s">
        <v>223</v>
      </c>
      <c r="K335" s="720" t="s">
        <v>223</v>
      </c>
    </row>
    <row r="336" spans="1:11" ht="24.75" x14ac:dyDescent="0.25">
      <c r="A336" s="620" t="s">
        <v>267</v>
      </c>
      <c r="B336" s="620" t="s">
        <v>268</v>
      </c>
      <c r="C336" s="622">
        <v>404</v>
      </c>
      <c r="D336" s="716">
        <v>105</v>
      </c>
      <c r="E336" s="46" t="s">
        <v>276</v>
      </c>
      <c r="F336" s="720" t="s">
        <v>223</v>
      </c>
      <c r="G336" s="720" t="s">
        <v>223</v>
      </c>
      <c r="H336" s="720" t="s">
        <v>223</v>
      </c>
      <c r="I336" s="720" t="s">
        <v>223</v>
      </c>
      <c r="J336" s="720" t="s">
        <v>223</v>
      </c>
      <c r="K336" s="720" t="s">
        <v>223</v>
      </c>
    </row>
    <row r="337" spans="1:11" ht="24.75" x14ac:dyDescent="0.25">
      <c r="A337" s="620" t="s">
        <v>267</v>
      </c>
      <c r="B337" s="620" t="s">
        <v>268</v>
      </c>
      <c r="C337" s="622">
        <v>404</v>
      </c>
      <c r="D337" s="716">
        <v>106</v>
      </c>
      <c r="E337" s="46" t="s">
        <v>277</v>
      </c>
      <c r="F337" s="720" t="s">
        <v>223</v>
      </c>
      <c r="G337" s="720" t="s">
        <v>223</v>
      </c>
      <c r="H337" s="720" t="s">
        <v>223</v>
      </c>
      <c r="I337" s="720" t="s">
        <v>223</v>
      </c>
      <c r="J337" s="720" t="s">
        <v>223</v>
      </c>
      <c r="K337" s="720" t="s">
        <v>223</v>
      </c>
    </row>
    <row r="338" spans="1:11" ht="24.75" x14ac:dyDescent="0.25">
      <c r="A338" s="620" t="s">
        <v>267</v>
      </c>
      <c r="B338" s="620" t="s">
        <v>268</v>
      </c>
      <c r="C338" s="622">
        <v>404</v>
      </c>
      <c r="D338" s="6">
        <v>107</v>
      </c>
      <c r="E338" s="45" t="s">
        <v>278</v>
      </c>
      <c r="F338" s="720" t="s">
        <v>223</v>
      </c>
      <c r="G338" s="720" t="s">
        <v>223</v>
      </c>
      <c r="H338" s="720" t="s">
        <v>223</v>
      </c>
      <c r="I338" s="720" t="s">
        <v>223</v>
      </c>
      <c r="J338" s="720" t="s">
        <v>223</v>
      </c>
      <c r="K338" s="720" t="s">
        <v>223</v>
      </c>
    </row>
    <row r="339" spans="1:11" ht="24.75" x14ac:dyDescent="0.25">
      <c r="A339" s="620" t="s">
        <v>267</v>
      </c>
      <c r="B339" s="620" t="s">
        <v>268</v>
      </c>
      <c r="C339" s="622">
        <v>404</v>
      </c>
      <c r="D339" s="6">
        <v>108</v>
      </c>
      <c r="E339" s="45" t="s">
        <v>279</v>
      </c>
      <c r="F339" s="720" t="s">
        <v>223</v>
      </c>
      <c r="G339" s="720" t="s">
        <v>223</v>
      </c>
      <c r="H339" s="720" t="s">
        <v>223</v>
      </c>
      <c r="I339" s="720" t="s">
        <v>223</v>
      </c>
      <c r="J339" s="720" t="s">
        <v>223</v>
      </c>
      <c r="K339" s="720" t="s">
        <v>223</v>
      </c>
    </row>
    <row r="340" spans="1:11" ht="24.75" x14ac:dyDescent="0.25">
      <c r="A340" s="620" t="s">
        <v>267</v>
      </c>
      <c r="B340" s="620" t="s">
        <v>268</v>
      </c>
      <c r="C340" s="622">
        <v>404</v>
      </c>
      <c r="D340" s="6">
        <v>109</v>
      </c>
      <c r="E340" s="45" t="s">
        <v>280</v>
      </c>
      <c r="F340" s="720" t="s">
        <v>223</v>
      </c>
      <c r="G340" s="720" t="s">
        <v>223</v>
      </c>
      <c r="H340" s="720" t="s">
        <v>223</v>
      </c>
      <c r="I340" s="720" t="s">
        <v>223</v>
      </c>
      <c r="J340" s="720" t="s">
        <v>223</v>
      </c>
      <c r="K340" s="720" t="s">
        <v>223</v>
      </c>
    </row>
    <row r="341" spans="1:11" ht="24.75" x14ac:dyDescent="0.25">
      <c r="A341" s="620" t="s">
        <v>267</v>
      </c>
      <c r="B341" s="620" t="s">
        <v>268</v>
      </c>
      <c r="C341" s="622">
        <v>404</v>
      </c>
      <c r="D341" s="6">
        <v>119</v>
      </c>
      <c r="E341" s="45" t="s">
        <v>3694</v>
      </c>
      <c r="F341" s="720" t="s">
        <v>223</v>
      </c>
      <c r="G341" s="720" t="s">
        <v>223</v>
      </c>
      <c r="H341" s="720" t="s">
        <v>223</v>
      </c>
      <c r="I341" s="720" t="s">
        <v>223</v>
      </c>
      <c r="J341" s="720" t="s">
        <v>223</v>
      </c>
      <c r="K341" s="720" t="s">
        <v>223</v>
      </c>
    </row>
    <row r="342" spans="1:11" ht="24.75" x14ac:dyDescent="0.25">
      <c r="A342" s="620" t="s">
        <v>267</v>
      </c>
      <c r="B342" s="620" t="s">
        <v>268</v>
      </c>
      <c r="C342" s="622">
        <v>404</v>
      </c>
      <c r="D342" s="6">
        <v>120</v>
      </c>
      <c r="E342" s="45" t="s">
        <v>3695</v>
      </c>
      <c r="F342" s="720" t="s">
        <v>223</v>
      </c>
      <c r="G342" s="720" t="s">
        <v>223</v>
      </c>
      <c r="H342" s="720" t="s">
        <v>223</v>
      </c>
      <c r="I342" s="720" t="s">
        <v>223</v>
      </c>
      <c r="J342" s="720" t="s">
        <v>223</v>
      </c>
      <c r="K342" s="720" t="s">
        <v>223</v>
      </c>
    </row>
    <row r="343" spans="1:11" x14ac:dyDescent="0.25">
      <c r="A343" s="620" t="s">
        <v>267</v>
      </c>
      <c r="B343" s="620" t="s">
        <v>268</v>
      </c>
      <c r="C343" s="622">
        <v>405</v>
      </c>
      <c r="D343" s="2571" t="s">
        <v>5273</v>
      </c>
      <c r="E343" s="2571"/>
      <c r="F343" s="693"/>
      <c r="G343" s="693"/>
      <c r="H343" s="693"/>
      <c r="I343" s="693"/>
      <c r="J343" s="693"/>
      <c r="K343" s="693"/>
    </row>
    <row r="344" spans="1:11" x14ac:dyDescent="0.25">
      <c r="A344" s="620" t="s">
        <v>267</v>
      </c>
      <c r="B344" s="620" t="s">
        <v>268</v>
      </c>
      <c r="C344" s="622">
        <v>405</v>
      </c>
      <c r="D344" s="948">
        <v>113</v>
      </c>
      <c r="E344" s="46" t="s">
        <v>281</v>
      </c>
      <c r="F344" s="720" t="s">
        <v>223</v>
      </c>
      <c r="G344" s="720" t="s">
        <v>223</v>
      </c>
      <c r="H344" s="720" t="s">
        <v>223</v>
      </c>
      <c r="I344" s="720" t="s">
        <v>223</v>
      </c>
      <c r="J344" s="720" t="s">
        <v>223</v>
      </c>
      <c r="K344" s="720" t="s">
        <v>223</v>
      </c>
    </row>
    <row r="345" spans="1:11" ht="15" customHeight="1" x14ac:dyDescent="0.25">
      <c r="A345" s="620" t="s">
        <v>267</v>
      </c>
      <c r="B345" s="620" t="s">
        <v>268</v>
      </c>
      <c r="C345" s="622">
        <v>406</v>
      </c>
      <c r="D345" s="952" t="s">
        <v>5274</v>
      </c>
      <c r="E345" s="953"/>
      <c r="F345" s="693"/>
      <c r="G345" s="693"/>
      <c r="H345" s="693"/>
      <c r="I345" s="693"/>
      <c r="J345" s="693"/>
      <c r="K345" s="693"/>
    </row>
    <row r="346" spans="1:11" x14ac:dyDescent="0.25">
      <c r="A346" s="620" t="s">
        <v>267</v>
      </c>
      <c r="B346" s="620" t="s">
        <v>268</v>
      </c>
      <c r="C346" s="622">
        <v>406</v>
      </c>
      <c r="D346" s="6">
        <v>114</v>
      </c>
      <c r="E346" s="45" t="s">
        <v>3698</v>
      </c>
      <c r="F346" s="720" t="s">
        <v>223</v>
      </c>
      <c r="G346" s="720" t="s">
        <v>223</v>
      </c>
      <c r="H346" s="720" t="s">
        <v>223</v>
      </c>
      <c r="I346" s="720" t="s">
        <v>223</v>
      </c>
      <c r="J346" s="720" t="s">
        <v>223</v>
      </c>
      <c r="K346" s="720" t="s">
        <v>223</v>
      </c>
    </row>
    <row r="347" spans="1:11" x14ac:dyDescent="0.25">
      <c r="A347" s="620" t="s">
        <v>267</v>
      </c>
      <c r="B347" s="620" t="s">
        <v>268</v>
      </c>
      <c r="C347" s="622">
        <v>438</v>
      </c>
      <c r="D347" s="947" t="s">
        <v>282</v>
      </c>
      <c r="E347" s="946"/>
      <c r="F347" s="693"/>
      <c r="G347" s="693"/>
      <c r="H347" s="693"/>
      <c r="I347" s="693"/>
      <c r="J347" s="693"/>
      <c r="K347" s="693"/>
    </row>
    <row r="348" spans="1:11" x14ac:dyDescent="0.25">
      <c r="A348" s="620" t="s">
        <v>267</v>
      </c>
      <c r="B348" s="620" t="s">
        <v>268</v>
      </c>
      <c r="C348" s="622">
        <v>438</v>
      </c>
      <c r="D348" s="6">
        <v>115</v>
      </c>
      <c r="E348" s="45" t="s">
        <v>283</v>
      </c>
      <c r="F348" s="720" t="s">
        <v>223</v>
      </c>
      <c r="G348" s="720" t="s">
        <v>223</v>
      </c>
      <c r="H348" s="720" t="s">
        <v>223</v>
      </c>
      <c r="I348" s="720" t="s">
        <v>223</v>
      </c>
      <c r="J348" s="720" t="s">
        <v>223</v>
      </c>
      <c r="K348" s="720" t="s">
        <v>223</v>
      </c>
    </row>
    <row r="349" spans="1:11" x14ac:dyDescent="0.25">
      <c r="A349" s="620" t="s">
        <v>267</v>
      </c>
      <c r="B349" s="620" t="s">
        <v>268</v>
      </c>
      <c r="C349" s="622">
        <v>442</v>
      </c>
      <c r="D349" s="952" t="s">
        <v>284</v>
      </c>
      <c r="E349" s="946"/>
      <c r="F349" s="693"/>
      <c r="G349" s="693"/>
      <c r="H349" s="693"/>
      <c r="I349" s="693"/>
      <c r="J349" s="693"/>
      <c r="K349" s="693"/>
    </row>
    <row r="350" spans="1:11" x14ac:dyDescent="0.25">
      <c r="A350" s="620" t="s">
        <v>267</v>
      </c>
      <c r="B350" s="620" t="s">
        <v>268</v>
      </c>
      <c r="C350" s="622">
        <v>442</v>
      </c>
      <c r="D350" s="948">
        <v>116</v>
      </c>
      <c r="E350" s="46" t="s">
        <v>285</v>
      </c>
      <c r="F350" s="720" t="s">
        <v>223</v>
      </c>
      <c r="G350" s="720" t="s">
        <v>223</v>
      </c>
      <c r="H350" s="720" t="s">
        <v>223</v>
      </c>
      <c r="I350" s="720" t="s">
        <v>223</v>
      </c>
      <c r="J350" s="720" t="s">
        <v>223</v>
      </c>
      <c r="K350" s="720" t="s">
        <v>223</v>
      </c>
    </row>
    <row r="351" spans="1:11" x14ac:dyDescent="0.25">
      <c r="A351" s="620" t="s">
        <v>267</v>
      </c>
      <c r="B351" s="620" t="s">
        <v>268</v>
      </c>
      <c r="C351" s="622">
        <v>446</v>
      </c>
      <c r="D351" s="952" t="s">
        <v>286</v>
      </c>
      <c r="E351" s="946"/>
      <c r="F351" s="693"/>
      <c r="G351" s="693"/>
      <c r="H351" s="693"/>
      <c r="I351" s="693"/>
      <c r="J351" s="693"/>
      <c r="K351" s="693"/>
    </row>
    <row r="352" spans="1:11" x14ac:dyDescent="0.25">
      <c r="A352" s="620" t="s">
        <v>267</v>
      </c>
      <c r="B352" s="620" t="s">
        <v>268</v>
      </c>
      <c r="C352" s="622">
        <v>446</v>
      </c>
      <c r="D352" s="6">
        <v>125</v>
      </c>
      <c r="E352" s="45" t="s">
        <v>287</v>
      </c>
      <c r="F352" s="720" t="s">
        <v>223</v>
      </c>
      <c r="G352" s="720" t="s">
        <v>223</v>
      </c>
      <c r="H352" s="720" t="s">
        <v>223</v>
      </c>
      <c r="I352" s="720" t="s">
        <v>223</v>
      </c>
      <c r="J352" s="720" t="s">
        <v>223</v>
      </c>
      <c r="K352" s="720" t="s">
        <v>223</v>
      </c>
    </row>
    <row r="353" spans="1:11" x14ac:dyDescent="0.25">
      <c r="A353" s="620" t="s">
        <v>267</v>
      </c>
      <c r="B353" s="620" t="s">
        <v>268</v>
      </c>
      <c r="C353" s="622">
        <v>446</v>
      </c>
      <c r="D353" s="948">
        <v>160</v>
      </c>
      <c r="E353" s="50" t="s">
        <v>177</v>
      </c>
      <c r="F353" s="720" t="s">
        <v>223</v>
      </c>
      <c r="G353" s="720" t="s">
        <v>223</v>
      </c>
      <c r="H353" s="720" t="s">
        <v>223</v>
      </c>
      <c r="I353" s="720" t="s">
        <v>223</v>
      </c>
      <c r="J353" s="720" t="s">
        <v>223</v>
      </c>
      <c r="K353" s="720" t="s">
        <v>223</v>
      </c>
    </row>
    <row r="354" spans="1:11" s="259" customFormat="1" ht="12.75" customHeight="1" x14ac:dyDescent="0.2">
      <c r="A354" s="620" t="s">
        <v>267</v>
      </c>
      <c r="B354" s="620" t="s">
        <v>268</v>
      </c>
      <c r="C354" s="3">
        <v>603</v>
      </c>
      <c r="D354" s="2571" t="s">
        <v>5244</v>
      </c>
      <c r="E354" s="2571"/>
      <c r="F354" s="693"/>
      <c r="G354" s="693"/>
      <c r="H354" s="693"/>
      <c r="I354" s="693"/>
      <c r="J354" s="693"/>
      <c r="K354" s="693"/>
    </row>
    <row r="355" spans="1:11" s="259" customFormat="1" ht="12.75" customHeight="1" x14ac:dyDescent="0.2">
      <c r="A355" s="620" t="s">
        <v>267</v>
      </c>
      <c r="B355" s="620" t="s">
        <v>268</v>
      </c>
      <c r="C355" s="3">
        <v>603</v>
      </c>
      <c r="D355" s="951">
        <v>155</v>
      </c>
      <c r="E355" s="34" t="s">
        <v>5244</v>
      </c>
      <c r="F355" s="720" t="s">
        <v>223</v>
      </c>
      <c r="G355" s="720" t="s">
        <v>223</v>
      </c>
      <c r="H355" s="720" t="s">
        <v>223</v>
      </c>
      <c r="I355" s="720" t="s">
        <v>223</v>
      </c>
      <c r="J355" s="720" t="s">
        <v>223</v>
      </c>
      <c r="K355" s="720" t="s">
        <v>223</v>
      </c>
    </row>
    <row r="356" spans="1:11" x14ac:dyDescent="0.25">
      <c r="A356" s="620" t="s">
        <v>288</v>
      </c>
      <c r="B356" s="620" t="s">
        <v>289</v>
      </c>
      <c r="C356" s="620"/>
      <c r="D356" s="620"/>
      <c r="E356" s="649"/>
      <c r="F356" s="694"/>
      <c r="G356" s="694"/>
      <c r="H356" s="694"/>
      <c r="I356" s="694"/>
      <c r="J356" s="694"/>
      <c r="K356" s="694"/>
    </row>
    <row r="357" spans="1:11" x14ac:dyDescent="0.25">
      <c r="A357" s="620" t="s">
        <v>288</v>
      </c>
      <c r="B357" s="620" t="s">
        <v>289</v>
      </c>
      <c r="C357" s="947">
        <v>501</v>
      </c>
      <c r="D357" s="2571" t="s">
        <v>290</v>
      </c>
      <c r="E357" s="2571"/>
      <c r="F357" s="693"/>
      <c r="G357" s="693"/>
      <c r="H357" s="693"/>
      <c r="I357" s="693"/>
      <c r="J357" s="693"/>
      <c r="K357" s="693"/>
    </row>
    <row r="358" spans="1:11" x14ac:dyDescent="0.25">
      <c r="A358" s="620" t="s">
        <v>288</v>
      </c>
      <c r="B358" s="620" t="s">
        <v>289</v>
      </c>
      <c r="C358" s="947">
        <v>501</v>
      </c>
      <c r="D358" s="6">
        <v>703</v>
      </c>
      <c r="E358" s="950" t="s">
        <v>290</v>
      </c>
      <c r="F358" s="720" t="s">
        <v>223</v>
      </c>
      <c r="G358" s="720" t="s">
        <v>223</v>
      </c>
      <c r="H358" s="720" t="s">
        <v>223</v>
      </c>
      <c r="I358" s="720" t="s">
        <v>223</v>
      </c>
      <c r="J358" s="720" t="s">
        <v>223</v>
      </c>
      <c r="K358" s="720" t="s">
        <v>223</v>
      </c>
    </row>
    <row r="359" spans="1:11" x14ac:dyDescent="0.25">
      <c r="A359" s="620" t="s">
        <v>288</v>
      </c>
      <c r="B359" s="620" t="s">
        <v>289</v>
      </c>
      <c r="C359" s="544">
        <v>502</v>
      </c>
      <c r="D359" s="43" t="s">
        <v>291</v>
      </c>
      <c r="E359" s="675"/>
      <c r="F359" s="693"/>
      <c r="G359" s="693"/>
      <c r="H359" s="693"/>
      <c r="I359" s="693"/>
      <c r="J359" s="693"/>
      <c r="K359" s="693"/>
    </row>
    <row r="360" spans="1:11" x14ac:dyDescent="0.25">
      <c r="A360" s="620" t="s">
        <v>288</v>
      </c>
      <c r="B360" s="620" t="s">
        <v>289</v>
      </c>
      <c r="C360" s="544">
        <v>502</v>
      </c>
      <c r="D360" s="6">
        <v>705</v>
      </c>
      <c r="E360" s="48" t="s">
        <v>291</v>
      </c>
      <c r="F360" s="720" t="s">
        <v>223</v>
      </c>
      <c r="G360" s="720" t="s">
        <v>223</v>
      </c>
      <c r="H360" s="720" t="s">
        <v>223</v>
      </c>
      <c r="I360" s="720" t="s">
        <v>223</v>
      </c>
      <c r="J360" s="720" t="s">
        <v>223</v>
      </c>
      <c r="K360" s="720" t="s">
        <v>223</v>
      </c>
    </row>
    <row r="361" spans="1:11" x14ac:dyDescent="0.25">
      <c r="A361" s="620" t="s">
        <v>288</v>
      </c>
      <c r="B361" s="620" t="s">
        <v>289</v>
      </c>
      <c r="C361" s="544">
        <v>503</v>
      </c>
      <c r="D361" s="43" t="s">
        <v>292</v>
      </c>
      <c r="E361" s="675"/>
      <c r="F361" s="693"/>
      <c r="G361" s="693"/>
      <c r="H361" s="693"/>
      <c r="I361" s="693"/>
      <c r="J361" s="693"/>
      <c r="K361" s="693"/>
    </row>
    <row r="362" spans="1:11" x14ac:dyDescent="0.25">
      <c r="A362" s="620" t="s">
        <v>288</v>
      </c>
      <c r="B362" s="620" t="s">
        <v>289</v>
      </c>
      <c r="C362" s="544">
        <v>503</v>
      </c>
      <c r="D362" s="6">
        <v>706</v>
      </c>
      <c r="E362" s="48" t="s">
        <v>292</v>
      </c>
      <c r="F362" s="720" t="s">
        <v>223</v>
      </c>
      <c r="G362" s="720" t="s">
        <v>223</v>
      </c>
      <c r="H362" s="720" t="s">
        <v>223</v>
      </c>
      <c r="I362" s="720" t="s">
        <v>223</v>
      </c>
      <c r="J362" s="720" t="s">
        <v>223</v>
      </c>
      <c r="K362" s="720" t="s">
        <v>223</v>
      </c>
    </row>
    <row r="363" spans="1:11" x14ac:dyDescent="0.25">
      <c r="A363" s="620" t="s">
        <v>288</v>
      </c>
      <c r="B363" s="620" t="s">
        <v>289</v>
      </c>
      <c r="C363" s="544">
        <v>504</v>
      </c>
      <c r="D363" s="43" t="s">
        <v>293</v>
      </c>
      <c r="E363" s="675"/>
      <c r="F363" s="693"/>
      <c r="G363" s="693"/>
      <c r="H363" s="693"/>
      <c r="I363" s="693"/>
      <c r="J363" s="693"/>
      <c r="K363" s="693"/>
    </row>
    <row r="364" spans="1:11" x14ac:dyDescent="0.25">
      <c r="A364" s="620" t="s">
        <v>288</v>
      </c>
      <c r="B364" s="620" t="s">
        <v>289</v>
      </c>
      <c r="C364" s="544">
        <v>504</v>
      </c>
      <c r="D364" s="6">
        <v>707</v>
      </c>
      <c r="E364" s="48" t="s">
        <v>293</v>
      </c>
      <c r="F364" s="720" t="s">
        <v>223</v>
      </c>
      <c r="G364" s="720" t="s">
        <v>223</v>
      </c>
      <c r="H364" s="720" t="s">
        <v>223</v>
      </c>
      <c r="I364" s="720" t="s">
        <v>223</v>
      </c>
      <c r="J364" s="720" t="s">
        <v>223</v>
      </c>
      <c r="K364" s="720" t="s">
        <v>223</v>
      </c>
    </row>
    <row r="365" spans="1:11" x14ac:dyDescent="0.25">
      <c r="A365" s="620" t="s">
        <v>294</v>
      </c>
      <c r="B365" s="626" t="s">
        <v>295</v>
      </c>
      <c r="C365" s="621"/>
      <c r="D365" s="631"/>
      <c r="E365" s="714"/>
      <c r="F365" s="694"/>
      <c r="G365" s="694"/>
      <c r="H365" s="694"/>
      <c r="I365" s="694"/>
      <c r="J365" s="694"/>
      <c r="K365" s="694"/>
    </row>
    <row r="366" spans="1:11" x14ac:dyDescent="0.25">
      <c r="A366" s="620" t="s">
        <v>294</v>
      </c>
      <c r="B366" s="626" t="s">
        <v>295</v>
      </c>
      <c r="C366" s="544">
        <v>505</v>
      </c>
      <c r="D366" s="43" t="s">
        <v>947</v>
      </c>
      <c r="E366" s="675"/>
      <c r="F366" s="693"/>
      <c r="G366" s="693"/>
      <c r="H366" s="693"/>
      <c r="I366" s="693"/>
      <c r="J366" s="693"/>
      <c r="K366" s="693"/>
    </row>
    <row r="367" spans="1:11" x14ac:dyDescent="0.25">
      <c r="A367" s="620" t="s">
        <v>294</v>
      </c>
      <c r="B367" s="626" t="s">
        <v>295</v>
      </c>
      <c r="C367" s="544">
        <v>505</v>
      </c>
      <c r="D367" s="6">
        <v>701</v>
      </c>
      <c r="E367" s="48" t="s">
        <v>947</v>
      </c>
      <c r="F367" s="720" t="s">
        <v>223</v>
      </c>
      <c r="G367" s="720" t="s">
        <v>223</v>
      </c>
      <c r="H367" s="720" t="s">
        <v>223</v>
      </c>
      <c r="I367" s="720" t="s">
        <v>223</v>
      </c>
      <c r="J367" s="720" t="s">
        <v>223</v>
      </c>
      <c r="K367" s="720" t="s">
        <v>223</v>
      </c>
    </row>
    <row r="368" spans="1:11" x14ac:dyDescent="0.25">
      <c r="A368" s="620" t="s">
        <v>294</v>
      </c>
      <c r="B368" s="626" t="s">
        <v>295</v>
      </c>
      <c r="C368" s="622">
        <v>506</v>
      </c>
      <c r="D368" s="43" t="s">
        <v>296</v>
      </c>
      <c r="E368" s="675"/>
      <c r="F368" s="693"/>
      <c r="G368" s="693"/>
      <c r="H368" s="693"/>
      <c r="I368" s="693"/>
      <c r="J368" s="693"/>
      <c r="K368" s="693"/>
    </row>
    <row r="369" spans="1:11" x14ac:dyDescent="0.25">
      <c r="A369" s="620" t="s">
        <v>294</v>
      </c>
      <c r="B369" s="626" t="s">
        <v>295</v>
      </c>
      <c r="C369" s="622">
        <v>506</v>
      </c>
      <c r="D369" s="14" t="s">
        <v>297</v>
      </c>
      <c r="E369" s="45" t="s">
        <v>595</v>
      </c>
      <c r="F369" s="720" t="s">
        <v>223</v>
      </c>
      <c r="G369" s="720" t="s">
        <v>223</v>
      </c>
      <c r="H369" s="720" t="s">
        <v>223</v>
      </c>
      <c r="I369" s="720" t="s">
        <v>223</v>
      </c>
      <c r="J369" s="720" t="s">
        <v>223</v>
      </c>
      <c r="K369" s="720" t="s">
        <v>223</v>
      </c>
    </row>
    <row r="370" spans="1:11" x14ac:dyDescent="0.25">
      <c r="A370" s="620" t="s">
        <v>294</v>
      </c>
      <c r="B370" s="626" t="s">
        <v>295</v>
      </c>
      <c r="C370" s="622">
        <v>507</v>
      </c>
      <c r="D370" s="43" t="s">
        <v>298</v>
      </c>
      <c r="E370" s="675"/>
      <c r="F370" s="693"/>
      <c r="G370" s="693"/>
      <c r="H370" s="693"/>
      <c r="I370" s="693"/>
      <c r="J370" s="693"/>
      <c r="K370" s="693"/>
    </row>
    <row r="371" spans="1:11" x14ac:dyDescent="0.25">
      <c r="A371" s="620" t="s">
        <v>294</v>
      </c>
      <c r="B371" s="626" t="s">
        <v>295</v>
      </c>
      <c r="C371" s="622">
        <v>507</v>
      </c>
      <c r="D371" s="14" t="s">
        <v>299</v>
      </c>
      <c r="E371" s="45" t="s">
        <v>596</v>
      </c>
      <c r="F371" s="720" t="s">
        <v>223</v>
      </c>
      <c r="G371" s="720" t="s">
        <v>223</v>
      </c>
      <c r="H371" s="720" t="s">
        <v>223</v>
      </c>
      <c r="I371" s="720" t="s">
        <v>223</v>
      </c>
      <c r="J371" s="720" t="s">
        <v>223</v>
      </c>
      <c r="K371" s="720" t="s">
        <v>223</v>
      </c>
    </row>
    <row r="372" spans="1:11" x14ac:dyDescent="0.25">
      <c r="A372" s="620" t="s">
        <v>294</v>
      </c>
      <c r="B372" s="626" t="s">
        <v>295</v>
      </c>
      <c r="C372" s="622">
        <v>508</v>
      </c>
      <c r="D372" s="43" t="s">
        <v>300</v>
      </c>
      <c r="E372" s="675"/>
      <c r="F372" s="693"/>
      <c r="G372" s="693"/>
      <c r="H372" s="693"/>
      <c r="I372" s="693"/>
      <c r="J372" s="693"/>
      <c r="K372" s="693"/>
    </row>
    <row r="373" spans="1:11" x14ac:dyDescent="0.25">
      <c r="A373" s="620" t="s">
        <v>294</v>
      </c>
      <c r="B373" s="626" t="s">
        <v>295</v>
      </c>
      <c r="C373" s="622">
        <v>508</v>
      </c>
      <c r="D373" s="6">
        <v>702</v>
      </c>
      <c r="E373" s="48" t="s">
        <v>300</v>
      </c>
      <c r="F373" s="720" t="s">
        <v>223</v>
      </c>
      <c r="G373" s="720" t="s">
        <v>223</v>
      </c>
      <c r="H373" s="720" t="s">
        <v>223</v>
      </c>
      <c r="I373" s="720" t="s">
        <v>223</v>
      </c>
      <c r="J373" s="720" t="s">
        <v>223</v>
      </c>
      <c r="K373" s="720" t="s">
        <v>223</v>
      </c>
    </row>
    <row r="374" spans="1:11" x14ac:dyDescent="0.25">
      <c r="A374" s="620" t="s">
        <v>294</v>
      </c>
      <c r="B374" s="626" t="s">
        <v>295</v>
      </c>
      <c r="C374" s="622">
        <v>509</v>
      </c>
      <c r="D374" s="43" t="s">
        <v>301</v>
      </c>
      <c r="E374" s="675"/>
      <c r="F374" s="693"/>
      <c r="G374" s="693"/>
      <c r="H374" s="693"/>
      <c r="I374" s="693"/>
      <c r="J374" s="693"/>
      <c r="K374" s="693"/>
    </row>
    <row r="375" spans="1:11" x14ac:dyDescent="0.25">
      <c r="A375" s="620" t="s">
        <v>294</v>
      </c>
      <c r="B375" s="626" t="s">
        <v>295</v>
      </c>
      <c r="C375" s="622">
        <v>509</v>
      </c>
      <c r="D375" s="14" t="s">
        <v>302</v>
      </c>
      <c r="E375" s="45" t="s">
        <v>1018</v>
      </c>
      <c r="F375" s="720" t="s">
        <v>223</v>
      </c>
      <c r="G375" s="720" t="s">
        <v>223</v>
      </c>
      <c r="H375" s="720" t="s">
        <v>223</v>
      </c>
      <c r="I375" s="720" t="s">
        <v>223</v>
      </c>
      <c r="J375" s="720" t="s">
        <v>223</v>
      </c>
      <c r="K375" s="720" t="s">
        <v>223</v>
      </c>
    </row>
    <row r="376" spans="1:11" x14ac:dyDescent="0.25">
      <c r="A376" s="620" t="s">
        <v>294</v>
      </c>
      <c r="B376" s="626" t="s">
        <v>295</v>
      </c>
      <c r="C376" s="622">
        <v>510</v>
      </c>
      <c r="D376" s="43" t="s">
        <v>303</v>
      </c>
      <c r="E376" s="675"/>
      <c r="F376" s="693"/>
      <c r="G376" s="693"/>
      <c r="H376" s="693"/>
      <c r="I376" s="693"/>
      <c r="J376" s="693"/>
      <c r="K376" s="693"/>
    </row>
    <row r="377" spans="1:11" x14ac:dyDescent="0.25">
      <c r="A377" s="620" t="s">
        <v>294</v>
      </c>
      <c r="B377" s="626" t="s">
        <v>295</v>
      </c>
      <c r="C377" s="622">
        <v>510</v>
      </c>
      <c r="D377" s="632" t="s">
        <v>304</v>
      </c>
      <c r="E377" s="46" t="s">
        <v>305</v>
      </c>
      <c r="F377" s="720" t="s">
        <v>223</v>
      </c>
      <c r="G377" s="720" t="s">
        <v>223</v>
      </c>
      <c r="H377" s="720" t="s">
        <v>223</v>
      </c>
      <c r="I377" s="720" t="s">
        <v>223</v>
      </c>
      <c r="J377" s="720" t="s">
        <v>223</v>
      </c>
      <c r="K377" s="720" t="s">
        <v>223</v>
      </c>
    </row>
    <row r="378" spans="1:11" x14ac:dyDescent="0.25">
      <c r="A378" s="620" t="s">
        <v>294</v>
      </c>
      <c r="B378" s="626" t="s">
        <v>295</v>
      </c>
      <c r="C378" s="622">
        <v>511</v>
      </c>
      <c r="D378" s="43" t="s">
        <v>306</v>
      </c>
      <c r="E378" s="675"/>
      <c r="F378" s="693"/>
      <c r="G378" s="693"/>
      <c r="H378" s="693"/>
      <c r="I378" s="693"/>
      <c r="J378" s="693"/>
      <c r="K378" s="693"/>
    </row>
    <row r="379" spans="1:11" x14ac:dyDescent="0.25">
      <c r="A379" s="620" t="s">
        <v>294</v>
      </c>
      <c r="B379" s="626" t="s">
        <v>295</v>
      </c>
      <c r="C379" s="622">
        <v>511</v>
      </c>
      <c r="D379" s="14" t="s">
        <v>307</v>
      </c>
      <c r="E379" s="45" t="s">
        <v>308</v>
      </c>
      <c r="F379" s="720" t="s">
        <v>223</v>
      </c>
      <c r="G379" s="720" t="s">
        <v>223</v>
      </c>
      <c r="H379" s="720" t="s">
        <v>223</v>
      </c>
      <c r="I379" s="720" t="s">
        <v>223</v>
      </c>
      <c r="J379" s="720" t="s">
        <v>223</v>
      </c>
      <c r="K379" s="720" t="s">
        <v>223</v>
      </c>
    </row>
    <row r="380" spans="1:11" x14ac:dyDescent="0.25">
      <c r="A380" s="620" t="s">
        <v>294</v>
      </c>
      <c r="B380" s="626" t="s">
        <v>295</v>
      </c>
      <c r="C380" s="622">
        <v>511</v>
      </c>
      <c r="D380" s="632" t="s">
        <v>309</v>
      </c>
      <c r="E380" s="45" t="s">
        <v>310</v>
      </c>
      <c r="F380" s="720" t="s">
        <v>223</v>
      </c>
      <c r="G380" s="720" t="s">
        <v>223</v>
      </c>
      <c r="H380" s="720" t="s">
        <v>223</v>
      </c>
      <c r="I380" s="720" t="s">
        <v>223</v>
      </c>
      <c r="J380" s="720" t="s">
        <v>223</v>
      </c>
      <c r="K380" s="720" t="s">
        <v>223</v>
      </c>
    </row>
    <row r="381" spans="1:11" x14ac:dyDescent="0.25">
      <c r="A381" s="620" t="s">
        <v>294</v>
      </c>
      <c r="B381" s="626" t="s">
        <v>295</v>
      </c>
      <c r="C381" s="622">
        <v>511</v>
      </c>
      <c r="D381" s="14" t="s">
        <v>2332</v>
      </c>
      <c r="E381" s="45" t="s">
        <v>2333</v>
      </c>
      <c r="F381" s="720" t="s">
        <v>223</v>
      </c>
      <c r="G381" s="720" t="s">
        <v>223</v>
      </c>
      <c r="H381" s="720" t="s">
        <v>223</v>
      </c>
      <c r="I381" s="720" t="s">
        <v>223</v>
      </c>
      <c r="J381" s="720" t="s">
        <v>223</v>
      </c>
      <c r="K381" s="720" t="s">
        <v>223</v>
      </c>
    </row>
    <row r="382" spans="1:11" x14ac:dyDescent="0.25">
      <c r="A382" s="620" t="s">
        <v>294</v>
      </c>
      <c r="B382" s="626" t="s">
        <v>295</v>
      </c>
      <c r="C382" s="622">
        <v>512</v>
      </c>
      <c r="D382" s="43" t="s">
        <v>311</v>
      </c>
      <c r="E382" s="675"/>
      <c r="F382" s="693"/>
      <c r="G382" s="693"/>
      <c r="H382" s="693"/>
      <c r="I382" s="693"/>
      <c r="J382" s="693"/>
      <c r="K382" s="693"/>
    </row>
    <row r="383" spans="1:11" x14ac:dyDescent="0.25">
      <c r="A383" s="620" t="s">
        <v>294</v>
      </c>
      <c r="B383" s="626" t="s">
        <v>295</v>
      </c>
      <c r="C383" s="622">
        <v>512</v>
      </c>
      <c r="D383" s="14" t="s">
        <v>312</v>
      </c>
      <c r="E383" s="45" t="s">
        <v>597</v>
      </c>
      <c r="F383" s="720" t="s">
        <v>223</v>
      </c>
      <c r="G383" s="720" t="s">
        <v>223</v>
      </c>
      <c r="H383" s="720" t="s">
        <v>223</v>
      </c>
      <c r="I383" s="720" t="s">
        <v>223</v>
      </c>
      <c r="J383" s="720" t="s">
        <v>223</v>
      </c>
      <c r="K383" s="720" t="s">
        <v>223</v>
      </c>
    </row>
    <row r="384" spans="1:11" s="753" customFormat="1" ht="26.25" x14ac:dyDescent="0.25">
      <c r="A384" s="620" t="s">
        <v>294</v>
      </c>
      <c r="B384" s="626" t="s">
        <v>295</v>
      </c>
      <c r="C384" s="622">
        <v>512</v>
      </c>
      <c r="D384" s="14" t="s">
        <v>4963</v>
      </c>
      <c r="E384" s="301" t="s">
        <v>4964</v>
      </c>
      <c r="F384" s="721"/>
      <c r="G384" s="721"/>
      <c r="H384" s="721"/>
      <c r="I384" s="721"/>
      <c r="J384" s="721" t="s">
        <v>740</v>
      </c>
      <c r="K384" s="721" t="s">
        <v>740</v>
      </c>
    </row>
    <row r="385" spans="1:11" s="753" customFormat="1" ht="26.25" x14ac:dyDescent="0.25">
      <c r="A385" s="620" t="s">
        <v>294</v>
      </c>
      <c r="B385" s="626" t="s">
        <v>295</v>
      </c>
      <c r="C385" s="622">
        <v>512</v>
      </c>
      <c r="D385" s="14" t="s">
        <v>4965</v>
      </c>
      <c r="E385" s="301" t="s">
        <v>4966</v>
      </c>
      <c r="F385" s="721"/>
      <c r="G385" s="721"/>
      <c r="H385" s="721"/>
      <c r="I385" s="721"/>
      <c r="J385" s="721" t="s">
        <v>740</v>
      </c>
      <c r="K385" s="721" t="s">
        <v>740</v>
      </c>
    </row>
    <row r="386" spans="1:11" s="753" customFormat="1" ht="26.25" x14ac:dyDescent="0.25">
      <c r="A386" s="620" t="s">
        <v>294</v>
      </c>
      <c r="B386" s="626" t="s">
        <v>295</v>
      </c>
      <c r="C386" s="622">
        <v>512</v>
      </c>
      <c r="D386" s="14" t="s">
        <v>4967</v>
      </c>
      <c r="E386" s="301" t="s">
        <v>4968</v>
      </c>
      <c r="F386" s="721"/>
      <c r="G386" s="721"/>
      <c r="H386" s="721"/>
      <c r="I386" s="721"/>
      <c r="J386" s="721" t="s">
        <v>740</v>
      </c>
      <c r="K386" s="721" t="s">
        <v>740</v>
      </c>
    </row>
    <row r="387" spans="1:11" x14ac:dyDescent="0.25">
      <c r="A387" s="620" t="s">
        <v>294</v>
      </c>
      <c r="B387" s="626" t="s">
        <v>295</v>
      </c>
      <c r="C387" s="622">
        <v>513</v>
      </c>
      <c r="D387" s="43" t="s">
        <v>315</v>
      </c>
      <c r="E387" s="675"/>
      <c r="F387" s="693"/>
      <c r="G387" s="693"/>
      <c r="H387" s="693"/>
      <c r="I387" s="693"/>
      <c r="J387" s="693"/>
      <c r="K387" s="693"/>
    </row>
    <row r="388" spans="1:11" x14ac:dyDescent="0.25">
      <c r="A388" s="620" t="s">
        <v>294</v>
      </c>
      <c r="B388" s="626" t="s">
        <v>295</v>
      </c>
      <c r="C388" s="622">
        <v>513</v>
      </c>
      <c r="D388" s="716">
        <v>150</v>
      </c>
      <c r="E388" s="46" t="s">
        <v>316</v>
      </c>
      <c r="F388" s="720" t="s">
        <v>223</v>
      </c>
      <c r="G388" s="720" t="s">
        <v>223</v>
      </c>
      <c r="H388" s="720" t="s">
        <v>223</v>
      </c>
      <c r="I388" s="720" t="s">
        <v>223</v>
      </c>
      <c r="J388" s="720" t="s">
        <v>223</v>
      </c>
      <c r="K388" s="720" t="s">
        <v>223</v>
      </c>
    </row>
    <row r="389" spans="1:11" x14ac:dyDescent="0.25">
      <c r="A389" s="620" t="s">
        <v>294</v>
      </c>
      <c r="B389" s="626" t="s">
        <v>295</v>
      </c>
      <c r="C389" s="622">
        <v>513</v>
      </c>
      <c r="D389" s="716">
        <v>151</v>
      </c>
      <c r="E389" s="951" t="s">
        <v>5275</v>
      </c>
      <c r="F389" s="720" t="s">
        <v>223</v>
      </c>
      <c r="G389" s="720" t="s">
        <v>223</v>
      </c>
      <c r="H389" s="720" t="s">
        <v>223</v>
      </c>
      <c r="I389" s="720" t="s">
        <v>223</v>
      </c>
      <c r="J389" s="720" t="s">
        <v>223</v>
      </c>
      <c r="K389" s="720" t="s">
        <v>223</v>
      </c>
    </row>
    <row r="390" spans="1:11" x14ac:dyDescent="0.25">
      <c r="A390" s="620" t="s">
        <v>294</v>
      </c>
      <c r="B390" s="626" t="s">
        <v>295</v>
      </c>
      <c r="C390" s="622">
        <v>513</v>
      </c>
      <c r="D390" s="716">
        <v>153</v>
      </c>
      <c r="E390" s="951" t="s">
        <v>5276</v>
      </c>
      <c r="F390" s="720" t="s">
        <v>223</v>
      </c>
      <c r="G390" s="720" t="s">
        <v>223</v>
      </c>
      <c r="H390" s="720" t="s">
        <v>223</v>
      </c>
      <c r="I390" s="720" t="s">
        <v>223</v>
      </c>
      <c r="J390" s="720" t="s">
        <v>223</v>
      </c>
      <c r="K390" s="720" t="s">
        <v>223</v>
      </c>
    </row>
    <row r="391" spans="1:11" x14ac:dyDescent="0.25">
      <c r="A391" s="620" t="s">
        <v>294</v>
      </c>
      <c r="B391" s="626" t="s">
        <v>295</v>
      </c>
      <c r="C391" s="622">
        <v>513</v>
      </c>
      <c r="D391" s="6">
        <v>154</v>
      </c>
      <c r="E391" s="56" t="s">
        <v>609</v>
      </c>
      <c r="F391" s="720" t="s">
        <v>223</v>
      </c>
      <c r="G391" s="720" t="s">
        <v>223</v>
      </c>
      <c r="H391" s="720" t="s">
        <v>223</v>
      </c>
      <c r="I391" s="720" t="s">
        <v>223</v>
      </c>
      <c r="J391" s="720" t="s">
        <v>223</v>
      </c>
      <c r="K391" s="720" t="s">
        <v>223</v>
      </c>
    </row>
    <row r="392" spans="1:11" x14ac:dyDescent="0.25">
      <c r="A392" s="620" t="s">
        <v>294</v>
      </c>
      <c r="B392" s="626" t="s">
        <v>295</v>
      </c>
      <c r="C392" s="622">
        <v>541</v>
      </c>
      <c r="D392" s="43" t="s">
        <v>317</v>
      </c>
      <c r="E392" s="675"/>
      <c r="F392" s="693"/>
      <c r="G392" s="693"/>
      <c r="H392" s="693"/>
      <c r="I392" s="693"/>
      <c r="J392" s="693"/>
      <c r="K392" s="693"/>
    </row>
    <row r="393" spans="1:11" x14ac:dyDescent="0.25">
      <c r="A393" s="620" t="s">
        <v>294</v>
      </c>
      <c r="B393" s="626" t="s">
        <v>295</v>
      </c>
      <c r="C393" s="622">
        <v>541</v>
      </c>
      <c r="D393" s="6">
        <v>704</v>
      </c>
      <c r="E393" s="48" t="s">
        <v>598</v>
      </c>
      <c r="F393" s="720" t="s">
        <v>223</v>
      </c>
      <c r="G393" s="720" t="s">
        <v>223</v>
      </c>
      <c r="H393" s="720" t="s">
        <v>223</v>
      </c>
      <c r="I393" s="720" t="s">
        <v>223</v>
      </c>
      <c r="J393" s="720" t="s">
        <v>223</v>
      </c>
      <c r="K393" s="720" t="s">
        <v>223</v>
      </c>
    </row>
    <row r="394" spans="1:11" x14ac:dyDescent="0.25">
      <c r="A394" s="620" t="s">
        <v>294</v>
      </c>
      <c r="B394" s="626" t="s">
        <v>295</v>
      </c>
      <c r="C394" s="622">
        <v>544</v>
      </c>
      <c r="D394" s="43" t="s">
        <v>318</v>
      </c>
      <c r="E394" s="675"/>
      <c r="F394" s="693"/>
      <c r="G394" s="693"/>
      <c r="H394" s="693"/>
      <c r="I394" s="693"/>
      <c r="J394" s="693"/>
      <c r="K394" s="693"/>
    </row>
    <row r="395" spans="1:11" x14ac:dyDescent="0.25">
      <c r="A395" s="620" t="s">
        <v>294</v>
      </c>
      <c r="B395" s="626" t="s">
        <v>295</v>
      </c>
      <c r="C395" s="622">
        <v>544</v>
      </c>
      <c r="D395" s="632" t="s">
        <v>319</v>
      </c>
      <c r="E395" s="46" t="s">
        <v>1019</v>
      </c>
      <c r="F395" s="720" t="s">
        <v>223</v>
      </c>
      <c r="G395" s="720" t="s">
        <v>223</v>
      </c>
      <c r="H395" s="720" t="s">
        <v>223</v>
      </c>
      <c r="I395" s="720" t="s">
        <v>223</v>
      </c>
      <c r="J395" s="720" t="s">
        <v>223</v>
      </c>
      <c r="K395" s="720" t="s">
        <v>223</v>
      </c>
    </row>
    <row r="396" spans="1:11" x14ac:dyDescent="0.25">
      <c r="A396" s="620" t="s">
        <v>294</v>
      </c>
      <c r="B396" s="626" t="s">
        <v>295</v>
      </c>
      <c r="C396" s="622">
        <v>546</v>
      </c>
      <c r="D396" s="43" t="s">
        <v>320</v>
      </c>
      <c r="E396" s="675"/>
      <c r="F396" s="693"/>
      <c r="G396" s="693"/>
      <c r="H396" s="693"/>
      <c r="I396" s="693"/>
      <c r="J396" s="693"/>
      <c r="K396" s="693"/>
    </row>
    <row r="397" spans="1:11" x14ac:dyDescent="0.25">
      <c r="A397" s="620" t="s">
        <v>294</v>
      </c>
      <c r="B397" s="626" t="s">
        <v>295</v>
      </c>
      <c r="C397" s="622">
        <v>546</v>
      </c>
      <c r="D397" s="716">
        <v>760</v>
      </c>
      <c r="E397" s="50" t="s">
        <v>177</v>
      </c>
      <c r="F397" s="720" t="s">
        <v>223</v>
      </c>
      <c r="G397" s="720" t="s">
        <v>223</v>
      </c>
      <c r="H397" s="720" t="s">
        <v>223</v>
      </c>
      <c r="I397" s="720" t="s">
        <v>223</v>
      </c>
      <c r="J397" s="720" t="s">
        <v>223</v>
      </c>
      <c r="K397" s="720" t="s">
        <v>223</v>
      </c>
    </row>
    <row r="398" spans="1:11" s="302" customFormat="1" ht="15" customHeight="1" x14ac:dyDescent="0.2">
      <c r="A398" s="620" t="s">
        <v>294</v>
      </c>
      <c r="B398" s="626" t="s">
        <v>295</v>
      </c>
      <c r="C398" s="3">
        <v>547</v>
      </c>
      <c r="D398" s="2569" t="s">
        <v>5245</v>
      </c>
      <c r="E398" s="2570"/>
      <c r="F398" s="693"/>
      <c r="G398" s="693"/>
      <c r="H398" s="693"/>
      <c r="I398" s="693"/>
      <c r="J398" s="693"/>
      <c r="K398" s="693"/>
    </row>
    <row r="399" spans="1:11" s="259" customFormat="1" ht="15" customHeight="1" x14ac:dyDescent="0.2">
      <c r="A399" s="620" t="s">
        <v>294</v>
      </c>
      <c r="B399" s="626" t="s">
        <v>295</v>
      </c>
      <c r="C399" s="3">
        <v>547</v>
      </c>
      <c r="D399" s="8" t="s">
        <v>5246</v>
      </c>
      <c r="E399" s="34" t="s">
        <v>5245</v>
      </c>
      <c r="F399" s="720" t="s">
        <v>223</v>
      </c>
      <c r="G399" s="720" t="s">
        <v>223</v>
      </c>
      <c r="H399" s="720" t="s">
        <v>223</v>
      </c>
      <c r="I399" s="720" t="s">
        <v>223</v>
      </c>
      <c r="J399" s="720" t="s">
        <v>223</v>
      </c>
      <c r="K399" s="720" t="s">
        <v>223</v>
      </c>
    </row>
    <row r="400" spans="1:11" s="302" customFormat="1" ht="15" customHeight="1" x14ac:dyDescent="0.2">
      <c r="A400" s="620" t="s">
        <v>294</v>
      </c>
      <c r="B400" s="626" t="s">
        <v>295</v>
      </c>
      <c r="C400" s="3">
        <v>548</v>
      </c>
      <c r="D400" s="2569" t="s">
        <v>5247</v>
      </c>
      <c r="E400" s="2570"/>
      <c r="F400" s="693"/>
      <c r="G400" s="693"/>
      <c r="H400" s="693"/>
      <c r="I400" s="693"/>
      <c r="J400" s="693"/>
      <c r="K400" s="693"/>
    </row>
    <row r="401" spans="1:11" s="259" customFormat="1" ht="15" customHeight="1" x14ac:dyDescent="0.2">
      <c r="A401" s="620" t="s">
        <v>294</v>
      </c>
      <c r="B401" s="626" t="s">
        <v>295</v>
      </c>
      <c r="C401" s="3">
        <v>548</v>
      </c>
      <c r="D401" s="8" t="s">
        <v>5248</v>
      </c>
      <c r="E401" s="34" t="s">
        <v>5247</v>
      </c>
      <c r="F401" s="720" t="s">
        <v>223</v>
      </c>
      <c r="G401" s="720" t="s">
        <v>223</v>
      </c>
      <c r="H401" s="720" t="s">
        <v>223</v>
      </c>
      <c r="I401" s="720" t="s">
        <v>223</v>
      </c>
      <c r="J401" s="720" t="s">
        <v>223</v>
      </c>
      <c r="K401" s="720" t="s">
        <v>223</v>
      </c>
    </row>
    <row r="402" spans="1:11" ht="15" customHeight="1" x14ac:dyDescent="0.25">
      <c r="A402" s="620" t="s">
        <v>294</v>
      </c>
      <c r="B402" s="626" t="s">
        <v>295</v>
      </c>
      <c r="C402" s="622">
        <v>549</v>
      </c>
      <c r="D402" s="952" t="s">
        <v>314</v>
      </c>
      <c r="E402" s="946"/>
      <c r="F402" s="693"/>
      <c r="G402" s="693"/>
      <c r="H402" s="693"/>
      <c r="I402" s="693"/>
      <c r="J402" s="693"/>
      <c r="K402" s="693"/>
    </row>
    <row r="403" spans="1:11" x14ac:dyDescent="0.25">
      <c r="A403" s="620" t="s">
        <v>294</v>
      </c>
      <c r="B403" s="626" t="s">
        <v>295</v>
      </c>
      <c r="C403" s="622">
        <v>549</v>
      </c>
      <c r="D403" s="14" t="s">
        <v>313</v>
      </c>
      <c r="E403" s="45" t="s">
        <v>314</v>
      </c>
      <c r="F403" s="720" t="s">
        <v>223</v>
      </c>
      <c r="G403" s="720" t="s">
        <v>223</v>
      </c>
      <c r="H403" s="720" t="s">
        <v>223</v>
      </c>
      <c r="I403" s="720" t="s">
        <v>223</v>
      </c>
      <c r="J403" s="720" t="s">
        <v>223</v>
      </c>
      <c r="K403" s="720" t="s">
        <v>223</v>
      </c>
    </row>
    <row r="404" spans="1:11" x14ac:dyDescent="0.25">
      <c r="A404" s="620" t="s">
        <v>294</v>
      </c>
      <c r="B404" s="626" t="s">
        <v>295</v>
      </c>
      <c r="C404" s="622">
        <v>549</v>
      </c>
      <c r="D404" s="14" t="s">
        <v>4558</v>
      </c>
      <c r="E404" s="45" t="s">
        <v>4559</v>
      </c>
      <c r="F404" s="720" t="s">
        <v>223</v>
      </c>
      <c r="G404" s="720" t="s">
        <v>223</v>
      </c>
      <c r="H404" s="720" t="s">
        <v>223</v>
      </c>
      <c r="I404" s="720" t="s">
        <v>223</v>
      </c>
      <c r="J404" s="720" t="s">
        <v>223</v>
      </c>
      <c r="K404" s="720" t="s">
        <v>223</v>
      </c>
    </row>
    <row r="405" spans="1:11" s="302" customFormat="1" ht="15" customHeight="1" x14ac:dyDescent="0.2">
      <c r="A405" s="620" t="s">
        <v>294</v>
      </c>
      <c r="B405" s="626" t="s">
        <v>295</v>
      </c>
      <c r="C405" s="3">
        <v>550</v>
      </c>
      <c r="D405" s="2569" t="s">
        <v>5249</v>
      </c>
      <c r="E405" s="2570"/>
      <c r="F405" s="693"/>
      <c r="G405" s="693"/>
      <c r="H405" s="693"/>
      <c r="I405" s="693"/>
      <c r="J405" s="693"/>
      <c r="K405" s="693"/>
    </row>
    <row r="406" spans="1:11" s="259" customFormat="1" ht="15" customHeight="1" x14ac:dyDescent="0.2">
      <c r="A406" s="620" t="s">
        <v>294</v>
      </c>
      <c r="B406" s="626" t="s">
        <v>295</v>
      </c>
      <c r="C406" s="3">
        <v>550</v>
      </c>
      <c r="D406" s="8" t="s">
        <v>5250</v>
      </c>
      <c r="E406" s="34" t="s">
        <v>5249</v>
      </c>
      <c r="F406" s="720" t="s">
        <v>223</v>
      </c>
      <c r="G406" s="720" t="s">
        <v>223</v>
      </c>
      <c r="H406" s="720" t="s">
        <v>223</v>
      </c>
      <c r="I406" s="720" t="s">
        <v>223</v>
      </c>
      <c r="J406" s="720" t="s">
        <v>223</v>
      </c>
      <c r="K406" s="720" t="s">
        <v>223</v>
      </c>
    </row>
    <row r="407" spans="1:11" s="302" customFormat="1" ht="15" customHeight="1" x14ac:dyDescent="0.2">
      <c r="A407" s="620" t="s">
        <v>294</v>
      </c>
      <c r="B407" s="626" t="s">
        <v>295</v>
      </c>
      <c r="C407" s="3">
        <v>551</v>
      </c>
      <c r="D407" s="2569" t="s">
        <v>5251</v>
      </c>
      <c r="E407" s="2570"/>
      <c r="F407" s="693"/>
      <c r="G407" s="693"/>
      <c r="H407" s="693"/>
      <c r="I407" s="693"/>
      <c r="J407" s="693"/>
      <c r="K407" s="693"/>
    </row>
    <row r="408" spans="1:11" s="259" customFormat="1" ht="15" customHeight="1" x14ac:dyDescent="0.2">
      <c r="A408" s="620" t="s">
        <v>294</v>
      </c>
      <c r="B408" s="626" t="s">
        <v>295</v>
      </c>
      <c r="C408" s="3">
        <v>551</v>
      </c>
      <c r="D408" s="8" t="s">
        <v>5252</v>
      </c>
      <c r="E408" s="34" t="s">
        <v>5251</v>
      </c>
      <c r="F408" s="720" t="s">
        <v>223</v>
      </c>
      <c r="G408" s="720" t="s">
        <v>223</v>
      </c>
      <c r="H408" s="720" t="s">
        <v>223</v>
      </c>
      <c r="I408" s="720" t="s">
        <v>223</v>
      </c>
      <c r="J408" s="720" t="s">
        <v>223</v>
      </c>
      <c r="K408" s="720" t="s">
        <v>223</v>
      </c>
    </row>
    <row r="409" spans="1:11" s="302" customFormat="1" ht="15" customHeight="1" x14ac:dyDescent="0.2">
      <c r="A409" s="620" t="s">
        <v>294</v>
      </c>
      <c r="B409" s="626" t="s">
        <v>295</v>
      </c>
      <c r="C409" s="3">
        <v>552</v>
      </c>
      <c r="D409" s="2569" t="s">
        <v>5253</v>
      </c>
      <c r="E409" s="2570"/>
      <c r="F409" s="693"/>
      <c r="G409" s="693"/>
      <c r="H409" s="693"/>
      <c r="I409" s="693"/>
      <c r="J409" s="693"/>
      <c r="K409" s="693"/>
    </row>
    <row r="410" spans="1:11" s="259" customFormat="1" ht="15" customHeight="1" x14ac:dyDescent="0.2">
      <c r="A410" s="620" t="s">
        <v>294</v>
      </c>
      <c r="B410" s="626" t="s">
        <v>295</v>
      </c>
      <c r="C410" s="3">
        <v>552</v>
      </c>
      <c r="D410" s="8" t="s">
        <v>248</v>
      </c>
      <c r="E410" s="34" t="s">
        <v>5253</v>
      </c>
      <c r="F410" s="720" t="s">
        <v>223</v>
      </c>
      <c r="G410" s="720" t="s">
        <v>223</v>
      </c>
      <c r="H410" s="720" t="s">
        <v>223</v>
      </c>
      <c r="I410" s="720" t="s">
        <v>223</v>
      </c>
      <c r="J410" s="720" t="s">
        <v>223</v>
      </c>
      <c r="K410" s="720" t="s">
        <v>223</v>
      </c>
    </row>
    <row r="411" spans="1:11" x14ac:dyDescent="0.25">
      <c r="A411" s="620" t="s">
        <v>321</v>
      </c>
      <c r="B411" s="620" t="s">
        <v>322</v>
      </c>
      <c r="C411" s="1"/>
      <c r="D411" s="1"/>
      <c r="E411" s="49"/>
      <c r="F411" s="694"/>
      <c r="G411" s="694"/>
      <c r="H411" s="694"/>
      <c r="I411" s="694"/>
      <c r="J411" s="694"/>
      <c r="K411" s="694"/>
    </row>
    <row r="412" spans="1:11" x14ac:dyDescent="0.25">
      <c r="A412" s="620" t="s">
        <v>321</v>
      </c>
      <c r="B412" s="620" t="s">
        <v>322</v>
      </c>
      <c r="C412" s="622">
        <v>641</v>
      </c>
      <c r="D412" s="544" t="s">
        <v>325</v>
      </c>
      <c r="E412" s="675"/>
      <c r="F412" s="693"/>
      <c r="G412" s="693"/>
      <c r="H412" s="693"/>
      <c r="I412" s="693"/>
      <c r="J412" s="693"/>
      <c r="K412" s="693"/>
    </row>
    <row r="413" spans="1:11" ht="24.75" x14ac:dyDescent="0.25">
      <c r="A413" s="620" t="s">
        <v>321</v>
      </c>
      <c r="B413" s="620" t="s">
        <v>322</v>
      </c>
      <c r="C413" s="622">
        <v>641</v>
      </c>
      <c r="D413" s="12">
        <v>420</v>
      </c>
      <c r="E413" s="48" t="s">
        <v>145</v>
      </c>
      <c r="F413" s="720" t="s">
        <v>223</v>
      </c>
      <c r="G413" s="720" t="s">
        <v>223</v>
      </c>
      <c r="H413" s="720" t="s">
        <v>223</v>
      </c>
      <c r="I413" s="720" t="s">
        <v>223</v>
      </c>
      <c r="J413" s="720" t="s">
        <v>223</v>
      </c>
      <c r="K413" s="720" t="s">
        <v>223</v>
      </c>
    </row>
    <row r="414" spans="1:11" x14ac:dyDescent="0.25">
      <c r="A414" s="620" t="s">
        <v>321</v>
      </c>
      <c r="B414" s="620" t="s">
        <v>322</v>
      </c>
      <c r="C414" s="622">
        <v>641</v>
      </c>
      <c r="D414" s="12">
        <v>421</v>
      </c>
      <c r="E414" s="48" t="s">
        <v>146</v>
      </c>
      <c r="F414" s="720" t="s">
        <v>223</v>
      </c>
      <c r="G414" s="720" t="s">
        <v>223</v>
      </c>
      <c r="H414" s="720" t="s">
        <v>223</v>
      </c>
      <c r="I414" s="720" t="s">
        <v>223</v>
      </c>
      <c r="J414" s="720" t="s">
        <v>223</v>
      </c>
      <c r="K414" s="720" t="s">
        <v>223</v>
      </c>
    </row>
    <row r="415" spans="1:11" x14ac:dyDescent="0.25">
      <c r="A415" s="620" t="s">
        <v>321</v>
      </c>
      <c r="B415" s="620" t="s">
        <v>322</v>
      </c>
      <c r="C415" s="622">
        <v>641</v>
      </c>
      <c r="D415" s="12">
        <v>422</v>
      </c>
      <c r="E415" s="48" t="s">
        <v>731</v>
      </c>
      <c r="F415" s="720" t="s">
        <v>223</v>
      </c>
      <c r="G415" s="720" t="s">
        <v>223</v>
      </c>
      <c r="H415" s="720" t="s">
        <v>223</v>
      </c>
      <c r="I415" s="720" t="s">
        <v>223</v>
      </c>
      <c r="J415" s="720" t="s">
        <v>223</v>
      </c>
      <c r="K415" s="720" t="s">
        <v>223</v>
      </c>
    </row>
    <row r="416" spans="1:11" x14ac:dyDescent="0.25">
      <c r="A416" s="620" t="s">
        <v>321</v>
      </c>
      <c r="B416" s="620" t="s">
        <v>322</v>
      </c>
      <c r="C416" s="622">
        <v>644</v>
      </c>
      <c r="D416" s="544" t="s">
        <v>326</v>
      </c>
      <c r="E416" s="675"/>
      <c r="F416" s="693"/>
      <c r="G416" s="693"/>
      <c r="H416" s="693"/>
      <c r="I416" s="693"/>
      <c r="J416" s="693"/>
      <c r="K416" s="693"/>
    </row>
    <row r="417" spans="1:11" x14ac:dyDescent="0.25">
      <c r="A417" s="620" t="s">
        <v>321</v>
      </c>
      <c r="B417" s="620" t="s">
        <v>322</v>
      </c>
      <c r="C417" s="622">
        <v>644</v>
      </c>
      <c r="D417" s="6">
        <v>405</v>
      </c>
      <c r="E417" s="45" t="s">
        <v>1674</v>
      </c>
      <c r="F417" s="721"/>
      <c r="G417" s="721"/>
      <c r="H417" s="721"/>
      <c r="I417" s="721"/>
      <c r="J417" s="721"/>
      <c r="K417" s="721" t="s">
        <v>740</v>
      </c>
    </row>
    <row r="418" spans="1:11" x14ac:dyDescent="0.25">
      <c r="A418" s="620" t="s">
        <v>321</v>
      </c>
      <c r="B418" s="620" t="s">
        <v>322</v>
      </c>
      <c r="C418" s="622">
        <v>644</v>
      </c>
      <c r="D418" s="6">
        <v>406</v>
      </c>
      <c r="E418" s="45" t="s">
        <v>329</v>
      </c>
      <c r="F418" s="721"/>
      <c r="G418" s="721"/>
      <c r="H418" s="721"/>
      <c r="I418" s="721"/>
      <c r="J418" s="721"/>
      <c r="K418" s="721" t="s">
        <v>740</v>
      </c>
    </row>
    <row r="419" spans="1:11" x14ac:dyDescent="0.25">
      <c r="A419" s="620" t="s">
        <v>321</v>
      </c>
      <c r="B419" s="620" t="s">
        <v>322</v>
      </c>
      <c r="C419" s="622">
        <v>644</v>
      </c>
      <c r="D419" s="6">
        <v>407</v>
      </c>
      <c r="E419" s="45" t="s">
        <v>330</v>
      </c>
      <c r="F419" s="721"/>
      <c r="G419" s="721"/>
      <c r="H419" s="721"/>
      <c r="I419" s="721"/>
      <c r="J419" s="721"/>
      <c r="K419" s="721" t="s">
        <v>740</v>
      </c>
    </row>
    <row r="420" spans="1:11" x14ac:dyDescent="0.25">
      <c r="A420" s="620" t="s">
        <v>321</v>
      </c>
      <c r="B420" s="620" t="s">
        <v>322</v>
      </c>
      <c r="C420" s="622">
        <v>644</v>
      </c>
      <c r="D420" s="6">
        <v>408</v>
      </c>
      <c r="E420" s="45" t="s">
        <v>331</v>
      </c>
      <c r="F420" s="721"/>
      <c r="G420" s="721"/>
      <c r="H420" s="721"/>
      <c r="I420" s="721"/>
      <c r="J420" s="721"/>
      <c r="K420" s="721" t="s">
        <v>740</v>
      </c>
    </row>
    <row r="421" spans="1:11" x14ac:dyDescent="0.25">
      <c r="A421" s="620" t="s">
        <v>321</v>
      </c>
      <c r="B421" s="620" t="s">
        <v>322</v>
      </c>
      <c r="C421" s="622">
        <v>644</v>
      </c>
      <c r="D421" s="6">
        <v>409</v>
      </c>
      <c r="E421" s="45" t="s">
        <v>332</v>
      </c>
      <c r="F421" s="720" t="s">
        <v>223</v>
      </c>
      <c r="G421" s="720" t="s">
        <v>223</v>
      </c>
      <c r="H421" s="720" t="s">
        <v>223</v>
      </c>
      <c r="I421" s="720" t="s">
        <v>223</v>
      </c>
      <c r="J421" s="720" t="s">
        <v>223</v>
      </c>
      <c r="K421" s="720" t="s">
        <v>223</v>
      </c>
    </row>
    <row r="422" spans="1:11" x14ac:dyDescent="0.25">
      <c r="A422" s="620" t="s">
        <v>321</v>
      </c>
      <c r="B422" s="620" t="s">
        <v>322</v>
      </c>
      <c r="C422" s="622">
        <v>644</v>
      </c>
      <c r="D422" s="6">
        <v>410</v>
      </c>
      <c r="E422" s="45" t="s">
        <v>333</v>
      </c>
      <c r="F422" s="721"/>
      <c r="G422" s="721"/>
      <c r="H422" s="721"/>
      <c r="I422" s="721"/>
      <c r="J422" s="721"/>
      <c r="K422" s="721" t="s">
        <v>740</v>
      </c>
    </row>
    <row r="423" spans="1:11" x14ac:dyDescent="0.25">
      <c r="A423" s="620" t="s">
        <v>321</v>
      </c>
      <c r="B423" s="620" t="s">
        <v>322</v>
      </c>
      <c r="C423" s="622">
        <v>644</v>
      </c>
      <c r="D423" s="6">
        <v>411</v>
      </c>
      <c r="E423" s="45" t="s">
        <v>334</v>
      </c>
      <c r="F423" s="721"/>
      <c r="G423" s="721"/>
      <c r="H423" s="721"/>
      <c r="I423" s="721"/>
      <c r="J423" s="721"/>
      <c r="K423" s="721" t="s">
        <v>740</v>
      </c>
    </row>
    <row r="424" spans="1:11" x14ac:dyDescent="0.25">
      <c r="A424" s="620" t="s">
        <v>321</v>
      </c>
      <c r="B424" s="620" t="s">
        <v>322</v>
      </c>
      <c r="C424" s="622">
        <v>644</v>
      </c>
      <c r="D424" s="6">
        <v>412</v>
      </c>
      <c r="E424" s="45" t="s">
        <v>335</v>
      </c>
      <c r="F424" s="721"/>
      <c r="G424" s="721"/>
      <c r="H424" s="721"/>
      <c r="I424" s="721"/>
      <c r="J424" s="721"/>
      <c r="K424" s="721" t="s">
        <v>740</v>
      </c>
    </row>
    <row r="425" spans="1:11" x14ac:dyDescent="0.25">
      <c r="A425" s="620" t="s">
        <v>321</v>
      </c>
      <c r="B425" s="620" t="s">
        <v>322</v>
      </c>
      <c r="C425" s="622">
        <v>644</v>
      </c>
      <c r="D425" s="6">
        <v>413</v>
      </c>
      <c r="E425" s="45" t="s">
        <v>336</v>
      </c>
      <c r="F425" s="721"/>
      <c r="G425" s="721"/>
      <c r="H425" s="721"/>
      <c r="I425" s="721"/>
      <c r="J425" s="721"/>
      <c r="K425" s="721" t="s">
        <v>740</v>
      </c>
    </row>
    <row r="426" spans="1:11" x14ac:dyDescent="0.25">
      <c r="A426" s="620" t="s">
        <v>321</v>
      </c>
      <c r="B426" s="620" t="s">
        <v>322</v>
      </c>
      <c r="C426" s="622">
        <v>644</v>
      </c>
      <c r="D426" s="6">
        <v>415</v>
      </c>
      <c r="E426" s="45" t="s">
        <v>1675</v>
      </c>
      <c r="F426" s="721"/>
      <c r="G426" s="721"/>
      <c r="H426" s="721"/>
      <c r="I426" s="721"/>
      <c r="J426" s="721"/>
      <c r="K426" s="721" t="s">
        <v>740</v>
      </c>
    </row>
    <row r="427" spans="1:11" x14ac:dyDescent="0.25">
      <c r="A427" s="620" t="s">
        <v>321</v>
      </c>
      <c r="B427" s="620" t="s">
        <v>322</v>
      </c>
      <c r="C427" s="622">
        <v>644</v>
      </c>
      <c r="D427" s="6">
        <v>416</v>
      </c>
      <c r="E427" s="45" t="s">
        <v>344</v>
      </c>
      <c r="F427" s="721"/>
      <c r="G427" s="721"/>
      <c r="H427" s="721"/>
      <c r="I427" s="721"/>
      <c r="J427" s="721"/>
      <c r="K427" s="721" t="s">
        <v>740</v>
      </c>
    </row>
    <row r="428" spans="1:11" x14ac:dyDescent="0.25">
      <c r="A428" s="620" t="s">
        <v>321</v>
      </c>
      <c r="B428" s="620" t="s">
        <v>322</v>
      </c>
      <c r="C428" s="622">
        <v>644</v>
      </c>
      <c r="D428" s="6">
        <v>417</v>
      </c>
      <c r="E428" s="45" t="s">
        <v>345</v>
      </c>
      <c r="F428" s="721"/>
      <c r="G428" s="721"/>
      <c r="H428" s="721"/>
      <c r="I428" s="721"/>
      <c r="J428" s="721"/>
      <c r="K428" s="721" t="s">
        <v>740</v>
      </c>
    </row>
    <row r="429" spans="1:11" x14ac:dyDescent="0.25">
      <c r="A429" s="620" t="s">
        <v>321</v>
      </c>
      <c r="B429" s="620" t="s">
        <v>322</v>
      </c>
      <c r="C429" s="622">
        <v>644</v>
      </c>
      <c r="D429" s="6">
        <v>418</v>
      </c>
      <c r="E429" s="45" t="s">
        <v>346</v>
      </c>
      <c r="F429" s="721"/>
      <c r="G429" s="721"/>
      <c r="H429" s="721"/>
      <c r="I429" s="721"/>
      <c r="J429" s="721"/>
      <c r="K429" s="721" t="s">
        <v>740</v>
      </c>
    </row>
    <row r="430" spans="1:11" x14ac:dyDescent="0.25">
      <c r="A430" s="620" t="s">
        <v>321</v>
      </c>
      <c r="B430" s="620" t="s">
        <v>322</v>
      </c>
      <c r="C430" s="622">
        <v>644</v>
      </c>
      <c r="D430" s="6">
        <v>425</v>
      </c>
      <c r="E430" s="45" t="s">
        <v>732</v>
      </c>
      <c r="F430" s="721"/>
      <c r="G430" s="721"/>
      <c r="H430" s="721"/>
      <c r="I430" s="721"/>
      <c r="J430" s="721"/>
      <c r="K430" s="721" t="s">
        <v>740</v>
      </c>
    </row>
    <row r="431" spans="1:11" x14ac:dyDescent="0.25">
      <c r="A431" s="620" t="s">
        <v>327</v>
      </c>
      <c r="B431" s="620" t="s">
        <v>328</v>
      </c>
      <c r="C431" s="1"/>
      <c r="D431" s="1"/>
      <c r="E431" s="49"/>
      <c r="F431" s="694"/>
      <c r="G431" s="694"/>
      <c r="H431" s="694"/>
      <c r="I431" s="694"/>
      <c r="J431" s="694"/>
      <c r="K431" s="694"/>
    </row>
    <row r="432" spans="1:11" x14ac:dyDescent="0.25">
      <c r="A432" s="620" t="s">
        <v>327</v>
      </c>
      <c r="B432" s="620" t="s">
        <v>328</v>
      </c>
      <c r="C432" s="622">
        <v>646</v>
      </c>
      <c r="D432" s="544" t="s">
        <v>328</v>
      </c>
      <c r="E432" s="675"/>
      <c r="F432" s="693"/>
      <c r="G432" s="693"/>
      <c r="H432" s="693"/>
      <c r="I432" s="693"/>
      <c r="J432" s="693"/>
      <c r="K432" s="693"/>
    </row>
    <row r="433" spans="1:11" ht="24.75" x14ac:dyDescent="0.25">
      <c r="A433" s="620" t="s">
        <v>327</v>
      </c>
      <c r="B433" s="620" t="s">
        <v>328</v>
      </c>
      <c r="C433" s="622">
        <v>646</v>
      </c>
      <c r="D433" s="630">
        <v>424</v>
      </c>
      <c r="E433" s="651" t="s">
        <v>328</v>
      </c>
      <c r="F433" s="720" t="s">
        <v>223</v>
      </c>
      <c r="G433" s="720" t="s">
        <v>223</v>
      </c>
      <c r="H433" s="720" t="s">
        <v>223</v>
      </c>
      <c r="I433" s="720" t="s">
        <v>223</v>
      </c>
      <c r="J433" s="720" t="s">
        <v>223</v>
      </c>
      <c r="K433" s="720" t="s">
        <v>223</v>
      </c>
    </row>
    <row r="434" spans="1:11" x14ac:dyDescent="0.25">
      <c r="A434" s="620" t="s">
        <v>347</v>
      </c>
      <c r="B434" s="620" t="s">
        <v>348</v>
      </c>
      <c r="C434" s="1"/>
      <c r="D434" s="1"/>
      <c r="E434" s="49"/>
      <c r="F434" s="694"/>
      <c r="G434" s="694"/>
      <c r="H434" s="694"/>
      <c r="I434" s="694"/>
      <c r="J434" s="694"/>
      <c r="K434" s="694"/>
    </row>
    <row r="435" spans="1:11" x14ac:dyDescent="0.25">
      <c r="A435" s="620" t="s">
        <v>347</v>
      </c>
      <c r="B435" s="620" t="s">
        <v>348</v>
      </c>
      <c r="C435" s="622">
        <v>602</v>
      </c>
      <c r="D435" s="544" t="s">
        <v>349</v>
      </c>
      <c r="E435" s="675"/>
      <c r="F435" s="693"/>
      <c r="G435" s="693"/>
      <c r="H435" s="693"/>
      <c r="I435" s="693"/>
      <c r="J435" s="693"/>
      <c r="K435" s="693"/>
    </row>
    <row r="436" spans="1:11" x14ac:dyDescent="0.25">
      <c r="A436" s="620" t="s">
        <v>347</v>
      </c>
      <c r="B436" s="620" t="s">
        <v>348</v>
      </c>
      <c r="C436" s="622">
        <v>602</v>
      </c>
      <c r="D436" s="716">
        <v>401</v>
      </c>
      <c r="E436" s="46" t="s">
        <v>350</v>
      </c>
      <c r="F436" s="720"/>
      <c r="G436" s="720"/>
      <c r="H436" s="720"/>
      <c r="I436" s="720"/>
      <c r="J436" s="720"/>
      <c r="K436" s="721" t="s">
        <v>740</v>
      </c>
    </row>
    <row r="437" spans="1:11" x14ac:dyDescent="0.25">
      <c r="A437" s="620" t="s">
        <v>347</v>
      </c>
      <c r="B437" s="620" t="s">
        <v>348</v>
      </c>
      <c r="C437" s="622">
        <v>602</v>
      </c>
      <c r="D437" s="716">
        <v>402</v>
      </c>
      <c r="E437" s="46" t="s">
        <v>351</v>
      </c>
      <c r="F437" s="720"/>
      <c r="G437" s="720"/>
      <c r="H437" s="720"/>
      <c r="I437" s="720"/>
      <c r="J437" s="720"/>
      <c r="K437" s="721" t="s">
        <v>740</v>
      </c>
    </row>
    <row r="438" spans="1:11" x14ac:dyDescent="0.25">
      <c r="A438" s="620" t="s">
        <v>347</v>
      </c>
      <c r="B438" s="620" t="s">
        <v>348</v>
      </c>
      <c r="C438" s="622">
        <v>602</v>
      </c>
      <c r="D438" s="716">
        <v>403</v>
      </c>
      <c r="E438" s="46" t="s">
        <v>352</v>
      </c>
      <c r="F438" s="721"/>
      <c r="G438" s="721"/>
      <c r="H438" s="721"/>
      <c r="I438" s="721"/>
      <c r="J438" s="721"/>
      <c r="K438" s="721" t="s">
        <v>740</v>
      </c>
    </row>
    <row r="439" spans="1:11" x14ac:dyDescent="0.25">
      <c r="A439" s="620" t="s">
        <v>347</v>
      </c>
      <c r="B439" s="620" t="s">
        <v>348</v>
      </c>
      <c r="C439" s="622">
        <v>602</v>
      </c>
      <c r="D439" s="716">
        <v>419</v>
      </c>
      <c r="E439" s="46" t="s">
        <v>353</v>
      </c>
      <c r="F439" s="720" t="s">
        <v>223</v>
      </c>
      <c r="G439" s="720" t="s">
        <v>223</v>
      </c>
      <c r="H439" s="720" t="s">
        <v>223</v>
      </c>
      <c r="I439" s="720" t="s">
        <v>223</v>
      </c>
      <c r="J439" s="720" t="s">
        <v>223</v>
      </c>
      <c r="K439" s="720" t="s">
        <v>223</v>
      </c>
    </row>
    <row r="440" spans="1:11" x14ac:dyDescent="0.25">
      <c r="A440" s="620" t="s">
        <v>354</v>
      </c>
      <c r="B440" s="620" t="s">
        <v>355</v>
      </c>
      <c r="C440" s="1"/>
      <c r="D440" s="1"/>
      <c r="E440" s="49"/>
      <c r="F440" s="694"/>
      <c r="G440" s="694"/>
      <c r="H440" s="694"/>
      <c r="I440" s="694"/>
      <c r="J440" s="694"/>
      <c r="K440" s="694"/>
    </row>
    <row r="441" spans="1:11" x14ac:dyDescent="0.25">
      <c r="A441" s="620" t="s">
        <v>354</v>
      </c>
      <c r="B441" s="620" t="s">
        <v>355</v>
      </c>
      <c r="C441" s="622">
        <v>703</v>
      </c>
      <c r="D441" s="43" t="s">
        <v>356</v>
      </c>
      <c r="E441" s="675"/>
      <c r="F441" s="693"/>
      <c r="G441" s="693"/>
      <c r="H441" s="693"/>
      <c r="I441" s="693"/>
      <c r="J441" s="693"/>
      <c r="K441" s="693"/>
    </row>
    <row r="442" spans="1:11" x14ac:dyDescent="0.25">
      <c r="A442" s="620" t="s">
        <v>354</v>
      </c>
      <c r="B442" s="620" t="s">
        <v>355</v>
      </c>
      <c r="C442" s="622">
        <v>703</v>
      </c>
      <c r="D442" s="6">
        <v>801</v>
      </c>
      <c r="E442" s="45" t="s">
        <v>357</v>
      </c>
      <c r="F442" s="720" t="s">
        <v>223</v>
      </c>
      <c r="G442" s="720" t="s">
        <v>223</v>
      </c>
      <c r="H442" s="720" t="s">
        <v>223</v>
      </c>
      <c r="I442" s="720" t="s">
        <v>223</v>
      </c>
      <c r="J442" s="720" t="s">
        <v>223</v>
      </c>
      <c r="K442" s="720" t="s">
        <v>223</v>
      </c>
    </row>
    <row r="443" spans="1:11" x14ac:dyDescent="0.25">
      <c r="A443" s="620" t="s">
        <v>354</v>
      </c>
      <c r="B443" s="620" t="s">
        <v>355</v>
      </c>
      <c r="C443" s="622">
        <v>704</v>
      </c>
      <c r="D443" s="43" t="s">
        <v>355</v>
      </c>
      <c r="E443" s="675"/>
      <c r="F443" s="693"/>
      <c r="G443" s="693"/>
      <c r="H443" s="693"/>
      <c r="I443" s="693"/>
      <c r="J443" s="693"/>
      <c r="K443" s="693"/>
    </row>
    <row r="444" spans="1:11" x14ac:dyDescent="0.25">
      <c r="A444" s="620" t="s">
        <v>354</v>
      </c>
      <c r="B444" s="620" t="s">
        <v>355</v>
      </c>
      <c r="C444" s="622">
        <v>704</v>
      </c>
      <c r="D444" s="716">
        <v>802</v>
      </c>
      <c r="E444" s="50" t="s">
        <v>355</v>
      </c>
      <c r="F444" s="720" t="s">
        <v>223</v>
      </c>
      <c r="G444" s="720" t="s">
        <v>223</v>
      </c>
      <c r="H444" s="720" t="s">
        <v>223</v>
      </c>
      <c r="I444" s="720" t="s">
        <v>223</v>
      </c>
      <c r="J444" s="720" t="s">
        <v>223</v>
      </c>
      <c r="K444" s="720" t="s">
        <v>223</v>
      </c>
    </row>
    <row r="445" spans="1:11" x14ac:dyDescent="0.25">
      <c r="A445" s="620" t="s">
        <v>714</v>
      </c>
      <c r="B445" s="633" t="s">
        <v>713</v>
      </c>
      <c r="C445" s="52"/>
      <c r="D445" s="52"/>
      <c r="E445" s="49"/>
      <c r="F445" s="694"/>
      <c r="G445" s="694"/>
      <c r="H445" s="694"/>
      <c r="I445" s="694"/>
      <c r="J445" s="694"/>
      <c r="K445" s="694"/>
    </row>
    <row r="446" spans="1:11" x14ac:dyDescent="0.25">
      <c r="A446" s="620" t="s">
        <v>714</v>
      </c>
      <c r="B446" s="633" t="s">
        <v>713</v>
      </c>
      <c r="C446" s="622">
        <v>714</v>
      </c>
      <c r="D446" s="43" t="s">
        <v>715</v>
      </c>
      <c r="E446" s="675"/>
      <c r="F446" s="693"/>
      <c r="G446" s="693"/>
      <c r="H446" s="693"/>
      <c r="I446" s="693"/>
      <c r="J446" s="693"/>
      <c r="K446" s="693"/>
    </row>
    <row r="447" spans="1:11" x14ac:dyDescent="0.25">
      <c r="A447" s="620" t="s">
        <v>714</v>
      </c>
      <c r="B447" s="633" t="s">
        <v>713</v>
      </c>
      <c r="C447" s="622">
        <v>714</v>
      </c>
      <c r="D447" s="6">
        <v>819</v>
      </c>
      <c r="E447" s="48" t="s">
        <v>715</v>
      </c>
      <c r="F447" s="720" t="s">
        <v>223</v>
      </c>
      <c r="G447" s="720" t="s">
        <v>223</v>
      </c>
      <c r="H447" s="720" t="s">
        <v>223</v>
      </c>
      <c r="I447" s="720" t="s">
        <v>223</v>
      </c>
      <c r="J447" s="720" t="s">
        <v>223</v>
      </c>
      <c r="K447" s="720" t="s">
        <v>223</v>
      </c>
    </row>
    <row r="448" spans="1:11" x14ac:dyDescent="0.25">
      <c r="A448" s="620" t="s">
        <v>358</v>
      </c>
      <c r="B448" s="633" t="s">
        <v>359</v>
      </c>
      <c r="C448" s="52"/>
      <c r="D448" s="52"/>
      <c r="E448" s="49"/>
      <c r="F448" s="694"/>
      <c r="G448" s="694"/>
      <c r="H448" s="694"/>
      <c r="I448" s="694"/>
      <c r="J448" s="694"/>
      <c r="K448" s="694"/>
    </row>
    <row r="449" spans="1:11" x14ac:dyDescent="0.25">
      <c r="A449" s="620" t="s">
        <v>358</v>
      </c>
      <c r="B449" s="633" t="s">
        <v>359</v>
      </c>
      <c r="C449" s="622">
        <v>705</v>
      </c>
      <c r="D449" s="43" t="s">
        <v>360</v>
      </c>
      <c r="E449" s="675"/>
      <c r="F449" s="693"/>
      <c r="G449" s="693"/>
      <c r="H449" s="693"/>
      <c r="I449" s="693"/>
      <c r="J449" s="693"/>
      <c r="K449" s="693"/>
    </row>
    <row r="450" spans="1:11" x14ac:dyDescent="0.25">
      <c r="A450" s="620" t="s">
        <v>358</v>
      </c>
      <c r="B450" s="633" t="s">
        <v>359</v>
      </c>
      <c r="C450" s="622">
        <v>705</v>
      </c>
      <c r="D450" s="6">
        <v>822</v>
      </c>
      <c r="E450" s="45" t="s">
        <v>2308</v>
      </c>
      <c r="F450" s="720" t="s">
        <v>223</v>
      </c>
      <c r="G450" s="720" t="s">
        <v>223</v>
      </c>
      <c r="H450" s="720" t="s">
        <v>223</v>
      </c>
      <c r="I450" s="720" t="s">
        <v>223</v>
      </c>
      <c r="J450" s="720" t="s">
        <v>223</v>
      </c>
      <c r="K450" s="720" t="s">
        <v>223</v>
      </c>
    </row>
    <row r="451" spans="1:11" x14ac:dyDescent="0.25">
      <c r="A451" s="620" t="s">
        <v>358</v>
      </c>
      <c r="B451" s="633" t="s">
        <v>359</v>
      </c>
      <c r="C451" s="622">
        <v>705</v>
      </c>
      <c r="D451" s="716">
        <v>803</v>
      </c>
      <c r="E451" s="50" t="s">
        <v>360</v>
      </c>
      <c r="F451" s="720" t="s">
        <v>223</v>
      </c>
      <c r="G451" s="720" t="s">
        <v>223</v>
      </c>
      <c r="H451" s="720" t="s">
        <v>223</v>
      </c>
      <c r="I451" s="720" t="s">
        <v>223</v>
      </c>
      <c r="J451" s="720" t="s">
        <v>223</v>
      </c>
      <c r="K451" s="720" t="s">
        <v>223</v>
      </c>
    </row>
    <row r="452" spans="1:11" x14ac:dyDescent="0.25">
      <c r="A452" s="620" t="s">
        <v>361</v>
      </c>
      <c r="B452" s="620" t="s">
        <v>362</v>
      </c>
      <c r="C452" s="1"/>
      <c r="D452" s="1"/>
      <c r="E452" s="49"/>
      <c r="F452" s="694"/>
      <c r="G452" s="694"/>
      <c r="H452" s="694"/>
      <c r="I452" s="694"/>
      <c r="J452" s="694"/>
      <c r="K452" s="694"/>
    </row>
    <row r="453" spans="1:11" x14ac:dyDescent="0.25">
      <c r="A453" s="620" t="s">
        <v>361</v>
      </c>
      <c r="B453" s="620" t="s">
        <v>362</v>
      </c>
      <c r="C453" s="622">
        <v>743</v>
      </c>
      <c r="D453" s="43" t="s">
        <v>363</v>
      </c>
      <c r="E453" s="675"/>
      <c r="F453" s="693"/>
      <c r="G453" s="693"/>
      <c r="H453" s="693"/>
      <c r="I453" s="693"/>
      <c r="J453" s="693"/>
      <c r="K453" s="693"/>
    </row>
    <row r="454" spans="1:11" x14ac:dyDescent="0.25">
      <c r="A454" s="620" t="s">
        <v>361</v>
      </c>
      <c r="B454" s="620" t="s">
        <v>362</v>
      </c>
      <c r="C454" s="622">
        <v>743</v>
      </c>
      <c r="D454" s="6">
        <v>615</v>
      </c>
      <c r="E454" s="45" t="s">
        <v>283</v>
      </c>
      <c r="F454" s="720" t="s">
        <v>223</v>
      </c>
      <c r="G454" s="720" t="s">
        <v>223</v>
      </c>
      <c r="H454" s="720" t="s">
        <v>223</v>
      </c>
      <c r="I454" s="720" t="s">
        <v>223</v>
      </c>
      <c r="J454" s="720" t="s">
        <v>223</v>
      </c>
      <c r="K454" s="720" t="s">
        <v>223</v>
      </c>
    </row>
    <row r="455" spans="1:11" x14ac:dyDescent="0.25">
      <c r="A455" s="620" t="s">
        <v>361</v>
      </c>
      <c r="B455" s="620" t="s">
        <v>362</v>
      </c>
      <c r="C455" s="622">
        <v>743</v>
      </c>
      <c r="D455" s="6">
        <v>601</v>
      </c>
      <c r="E455" s="45" t="s">
        <v>364</v>
      </c>
      <c r="F455" s="720" t="s">
        <v>223</v>
      </c>
      <c r="G455" s="720" t="s">
        <v>223</v>
      </c>
      <c r="H455" s="720" t="s">
        <v>223</v>
      </c>
      <c r="I455" s="720" t="s">
        <v>223</v>
      </c>
      <c r="J455" s="720" t="s">
        <v>223</v>
      </c>
      <c r="K455" s="720" t="s">
        <v>223</v>
      </c>
    </row>
    <row r="456" spans="1:11" x14ac:dyDescent="0.25">
      <c r="A456" s="620" t="s">
        <v>361</v>
      </c>
      <c r="B456" s="620" t="s">
        <v>362</v>
      </c>
      <c r="C456" s="622">
        <v>743</v>
      </c>
      <c r="D456" s="6">
        <v>602</v>
      </c>
      <c r="E456" s="45" t="s">
        <v>365</v>
      </c>
      <c r="F456" s="720" t="s">
        <v>223</v>
      </c>
      <c r="G456" s="720" t="s">
        <v>223</v>
      </c>
      <c r="H456" s="720" t="s">
        <v>223</v>
      </c>
      <c r="I456" s="720" t="s">
        <v>223</v>
      </c>
      <c r="J456" s="720" t="s">
        <v>223</v>
      </c>
      <c r="K456" s="720" t="s">
        <v>223</v>
      </c>
    </row>
    <row r="457" spans="1:11" ht="24.75" x14ac:dyDescent="0.25">
      <c r="A457" s="620" t="s">
        <v>361</v>
      </c>
      <c r="B457" s="620" t="s">
        <v>362</v>
      </c>
      <c r="C457" s="622">
        <v>743</v>
      </c>
      <c r="D457" s="6">
        <v>603</v>
      </c>
      <c r="E457" s="45" t="s">
        <v>366</v>
      </c>
      <c r="F457" s="720" t="s">
        <v>223</v>
      </c>
      <c r="G457" s="720" t="s">
        <v>223</v>
      </c>
      <c r="H457" s="720" t="s">
        <v>223</v>
      </c>
      <c r="I457" s="720" t="s">
        <v>223</v>
      </c>
      <c r="J457" s="720" t="s">
        <v>223</v>
      </c>
      <c r="K457" s="720" t="s">
        <v>223</v>
      </c>
    </row>
    <row r="458" spans="1:11" x14ac:dyDescent="0.25">
      <c r="A458" s="620" t="s">
        <v>361</v>
      </c>
      <c r="B458" s="620" t="s">
        <v>362</v>
      </c>
      <c r="C458" s="622">
        <v>743</v>
      </c>
      <c r="D458" s="6">
        <v>604</v>
      </c>
      <c r="E458" s="45" t="s">
        <v>367</v>
      </c>
      <c r="F458" s="720" t="s">
        <v>223</v>
      </c>
      <c r="G458" s="720" t="s">
        <v>223</v>
      </c>
      <c r="H458" s="720" t="s">
        <v>223</v>
      </c>
      <c r="I458" s="720" t="s">
        <v>223</v>
      </c>
      <c r="J458" s="720" t="s">
        <v>223</v>
      </c>
      <c r="K458" s="720" t="s">
        <v>223</v>
      </c>
    </row>
    <row r="459" spans="1:11" x14ac:dyDescent="0.25">
      <c r="A459" s="620" t="s">
        <v>361</v>
      </c>
      <c r="B459" s="620" t="s">
        <v>362</v>
      </c>
      <c r="C459" s="622">
        <v>743</v>
      </c>
      <c r="D459" s="6">
        <v>606</v>
      </c>
      <c r="E459" s="51" t="s">
        <v>2088</v>
      </c>
      <c r="F459" s="720" t="s">
        <v>223</v>
      </c>
      <c r="G459" s="720" t="s">
        <v>223</v>
      </c>
      <c r="H459" s="720" t="s">
        <v>223</v>
      </c>
      <c r="I459" s="720" t="s">
        <v>223</v>
      </c>
      <c r="J459" s="720" t="s">
        <v>223</v>
      </c>
      <c r="K459" s="720" t="s">
        <v>223</v>
      </c>
    </row>
    <row r="460" spans="1:11" x14ac:dyDescent="0.25">
      <c r="A460" s="620" t="s">
        <v>361</v>
      </c>
      <c r="B460" s="620" t="s">
        <v>362</v>
      </c>
      <c r="C460" s="622">
        <v>743</v>
      </c>
      <c r="D460" s="6">
        <v>607</v>
      </c>
      <c r="E460" s="48" t="s">
        <v>1920</v>
      </c>
      <c r="F460" s="720" t="s">
        <v>223</v>
      </c>
      <c r="G460" s="720" t="s">
        <v>223</v>
      </c>
      <c r="H460" s="720" t="s">
        <v>223</v>
      </c>
      <c r="I460" s="720" t="s">
        <v>223</v>
      </c>
      <c r="J460" s="720" t="s">
        <v>223</v>
      </c>
      <c r="K460" s="720" t="s">
        <v>223</v>
      </c>
    </row>
    <row r="461" spans="1:11" x14ac:dyDescent="0.25">
      <c r="A461" s="620" t="s">
        <v>368</v>
      </c>
      <c r="B461" s="626" t="s">
        <v>369</v>
      </c>
      <c r="C461" s="626"/>
      <c r="D461" s="628"/>
      <c r="E461" s="649"/>
      <c r="F461" s="694"/>
      <c r="G461" s="694"/>
      <c r="H461" s="694"/>
      <c r="I461" s="694"/>
      <c r="J461" s="694"/>
      <c r="K461" s="694"/>
    </row>
    <row r="462" spans="1:11" x14ac:dyDescent="0.25">
      <c r="A462" s="620" t="s">
        <v>368</v>
      </c>
      <c r="B462" s="626" t="s">
        <v>369</v>
      </c>
      <c r="C462" s="622">
        <v>702</v>
      </c>
      <c r="D462" s="2567" t="s">
        <v>5258</v>
      </c>
      <c r="E462" s="2568"/>
      <c r="F462" s="693"/>
      <c r="G462" s="693"/>
      <c r="H462" s="693"/>
      <c r="I462" s="693"/>
      <c r="J462" s="693"/>
      <c r="K462" s="693"/>
    </row>
    <row r="463" spans="1:11" x14ac:dyDescent="0.25">
      <c r="A463" s="620" t="s">
        <v>368</v>
      </c>
      <c r="B463" s="626" t="s">
        <v>369</v>
      </c>
      <c r="C463" s="622">
        <v>702</v>
      </c>
      <c r="D463" s="716">
        <v>650</v>
      </c>
      <c r="E463" s="45" t="s">
        <v>1008</v>
      </c>
      <c r="F463" s="720" t="s">
        <v>223</v>
      </c>
      <c r="G463" s="720" t="s">
        <v>223</v>
      </c>
      <c r="H463" s="720" t="s">
        <v>223</v>
      </c>
      <c r="I463" s="720" t="s">
        <v>223</v>
      </c>
      <c r="J463" s="720" t="s">
        <v>223</v>
      </c>
      <c r="K463" s="720" t="s">
        <v>223</v>
      </c>
    </row>
    <row r="464" spans="1:11" x14ac:dyDescent="0.25">
      <c r="A464" s="620" t="s">
        <v>368</v>
      </c>
      <c r="B464" s="626" t="s">
        <v>369</v>
      </c>
      <c r="C464" s="622">
        <v>702</v>
      </c>
      <c r="D464" s="6">
        <v>651</v>
      </c>
      <c r="E464" s="45" t="s">
        <v>1009</v>
      </c>
      <c r="F464" s="720" t="s">
        <v>223</v>
      </c>
      <c r="G464" s="720" t="s">
        <v>223</v>
      </c>
      <c r="H464" s="720" t="s">
        <v>223</v>
      </c>
      <c r="I464" s="720" t="s">
        <v>223</v>
      </c>
      <c r="J464" s="720" t="s">
        <v>223</v>
      </c>
      <c r="K464" s="720" t="s">
        <v>223</v>
      </c>
    </row>
    <row r="465" spans="1:11" x14ac:dyDescent="0.25">
      <c r="A465" s="620" t="s">
        <v>368</v>
      </c>
      <c r="B465" s="626" t="s">
        <v>369</v>
      </c>
      <c r="C465" s="622">
        <v>702</v>
      </c>
      <c r="D465" s="716">
        <v>652</v>
      </c>
      <c r="E465" s="45" t="s">
        <v>1010</v>
      </c>
      <c r="F465" s="720" t="s">
        <v>223</v>
      </c>
      <c r="G465" s="720" t="s">
        <v>223</v>
      </c>
      <c r="H465" s="720" t="s">
        <v>223</v>
      </c>
      <c r="I465" s="720" t="s">
        <v>223</v>
      </c>
      <c r="J465" s="720" t="s">
        <v>223</v>
      </c>
      <c r="K465" s="720" t="s">
        <v>223</v>
      </c>
    </row>
    <row r="466" spans="1:11" x14ac:dyDescent="0.25">
      <c r="A466" s="620" t="s">
        <v>368</v>
      </c>
      <c r="B466" s="626" t="s">
        <v>369</v>
      </c>
      <c r="C466" s="622">
        <v>702</v>
      </c>
      <c r="D466" s="6">
        <v>653</v>
      </c>
      <c r="E466" s="45" t="s">
        <v>1011</v>
      </c>
      <c r="F466" s="720" t="s">
        <v>223</v>
      </c>
      <c r="G466" s="720" t="s">
        <v>223</v>
      </c>
      <c r="H466" s="720" t="s">
        <v>223</v>
      </c>
      <c r="I466" s="720" t="s">
        <v>223</v>
      </c>
      <c r="J466" s="720" t="s">
        <v>223</v>
      </c>
      <c r="K466" s="720" t="s">
        <v>223</v>
      </c>
    </row>
    <row r="467" spans="1:11" x14ac:dyDescent="0.25">
      <c r="A467" s="620" t="s">
        <v>368</v>
      </c>
      <c r="B467" s="626" t="s">
        <v>369</v>
      </c>
      <c r="C467" s="622">
        <v>702</v>
      </c>
      <c r="D467" s="6">
        <v>654</v>
      </c>
      <c r="E467" s="45" t="s">
        <v>1012</v>
      </c>
      <c r="F467" s="720" t="s">
        <v>223</v>
      </c>
      <c r="G467" s="720" t="s">
        <v>223</v>
      </c>
      <c r="H467" s="720" t="s">
        <v>223</v>
      </c>
      <c r="I467" s="720" t="s">
        <v>223</v>
      </c>
      <c r="J467" s="720" t="s">
        <v>223</v>
      </c>
      <c r="K467" s="720" t="s">
        <v>223</v>
      </c>
    </row>
    <row r="468" spans="1:11" x14ac:dyDescent="0.25">
      <c r="A468" s="620" t="s">
        <v>368</v>
      </c>
      <c r="B468" s="626" t="s">
        <v>369</v>
      </c>
      <c r="C468" s="622">
        <v>702</v>
      </c>
      <c r="D468" s="6">
        <v>655</v>
      </c>
      <c r="E468" s="45" t="s">
        <v>1013</v>
      </c>
      <c r="F468" s="720" t="s">
        <v>223</v>
      </c>
      <c r="G468" s="720" t="s">
        <v>223</v>
      </c>
      <c r="H468" s="720" t="s">
        <v>223</v>
      </c>
      <c r="I468" s="720" t="s">
        <v>223</v>
      </c>
      <c r="J468" s="720" t="s">
        <v>223</v>
      </c>
      <c r="K468" s="720" t="s">
        <v>223</v>
      </c>
    </row>
    <row r="469" spans="1:11" x14ac:dyDescent="0.25">
      <c r="A469" s="620" t="s">
        <v>368</v>
      </c>
      <c r="B469" s="626" t="s">
        <v>369</v>
      </c>
      <c r="C469" s="622">
        <v>702</v>
      </c>
      <c r="D469" s="6">
        <v>656</v>
      </c>
      <c r="E469" s="45" t="s">
        <v>3684</v>
      </c>
      <c r="F469" s="720" t="s">
        <v>223</v>
      </c>
      <c r="G469" s="720" t="s">
        <v>223</v>
      </c>
      <c r="H469" s="720" t="s">
        <v>223</v>
      </c>
      <c r="I469" s="720" t="s">
        <v>223</v>
      </c>
      <c r="J469" s="720" t="s">
        <v>223</v>
      </c>
      <c r="K469" s="720" t="s">
        <v>223</v>
      </c>
    </row>
    <row r="470" spans="1:11" x14ac:dyDescent="0.25">
      <c r="A470" s="620" t="s">
        <v>370</v>
      </c>
      <c r="B470" s="620" t="s">
        <v>371</v>
      </c>
      <c r="C470" s="620"/>
      <c r="D470" s="620"/>
      <c r="E470" s="649"/>
      <c r="F470" s="694"/>
      <c r="G470" s="694"/>
      <c r="H470" s="694"/>
      <c r="I470" s="694"/>
      <c r="J470" s="694"/>
      <c r="K470" s="694"/>
    </row>
    <row r="471" spans="1:11" x14ac:dyDescent="0.25">
      <c r="A471" s="620" t="s">
        <v>370</v>
      </c>
      <c r="B471" s="620" t="s">
        <v>371</v>
      </c>
      <c r="C471" s="622">
        <v>706</v>
      </c>
      <c r="D471" s="43" t="s">
        <v>372</v>
      </c>
      <c r="E471" s="675"/>
      <c r="F471" s="693"/>
      <c r="G471" s="693"/>
      <c r="H471" s="693"/>
      <c r="I471" s="693"/>
      <c r="J471" s="693"/>
      <c r="K471" s="693"/>
    </row>
    <row r="472" spans="1:11" ht="24.75" x14ac:dyDescent="0.25">
      <c r="A472" s="620" t="s">
        <v>370</v>
      </c>
      <c r="B472" s="620" t="s">
        <v>371</v>
      </c>
      <c r="C472" s="622">
        <v>706</v>
      </c>
      <c r="D472" s="716">
        <v>804</v>
      </c>
      <c r="E472" s="48" t="s">
        <v>372</v>
      </c>
      <c r="F472" s="720" t="s">
        <v>223</v>
      </c>
      <c r="G472" s="720" t="s">
        <v>223</v>
      </c>
      <c r="H472" s="720" t="s">
        <v>223</v>
      </c>
      <c r="I472" s="720" t="s">
        <v>223</v>
      </c>
      <c r="J472" s="720" t="s">
        <v>223</v>
      </c>
      <c r="K472" s="720" t="s">
        <v>223</v>
      </c>
    </row>
    <row r="473" spans="1:11" x14ac:dyDescent="0.25">
      <c r="A473" s="620" t="s">
        <v>373</v>
      </c>
      <c r="B473" s="620" t="s">
        <v>374</v>
      </c>
      <c r="C473" s="620"/>
      <c r="D473" s="620"/>
      <c r="E473" s="649"/>
      <c r="F473" s="694"/>
      <c r="G473" s="694"/>
      <c r="H473" s="694"/>
      <c r="I473" s="694"/>
      <c r="J473" s="694"/>
      <c r="K473" s="694"/>
    </row>
    <row r="474" spans="1:11" x14ac:dyDescent="0.25">
      <c r="A474" s="620" t="s">
        <v>373</v>
      </c>
      <c r="B474" s="620" t="s">
        <v>374</v>
      </c>
      <c r="C474" s="622">
        <v>701</v>
      </c>
      <c r="D474" s="544" t="s">
        <v>375</v>
      </c>
      <c r="E474" s="675"/>
      <c r="F474" s="693"/>
      <c r="G474" s="693"/>
      <c r="H474" s="693"/>
      <c r="I474" s="693"/>
      <c r="J474" s="693"/>
      <c r="K474" s="693"/>
    </row>
    <row r="475" spans="1:11" x14ac:dyDescent="0.25">
      <c r="A475" s="620" t="s">
        <v>373</v>
      </c>
      <c r="B475" s="620" t="s">
        <v>374</v>
      </c>
      <c r="C475" s="622">
        <v>701</v>
      </c>
      <c r="D475" s="6">
        <v>808</v>
      </c>
      <c r="E475" s="45" t="s">
        <v>5</v>
      </c>
      <c r="F475" s="720" t="s">
        <v>223</v>
      </c>
      <c r="G475" s="720" t="s">
        <v>223</v>
      </c>
      <c r="H475" s="720" t="s">
        <v>223</v>
      </c>
      <c r="I475" s="720" t="s">
        <v>223</v>
      </c>
      <c r="J475" s="720" t="s">
        <v>223</v>
      </c>
      <c r="K475" s="720" t="s">
        <v>223</v>
      </c>
    </row>
    <row r="476" spans="1:11" x14ac:dyDescent="0.25">
      <c r="A476" s="620" t="s">
        <v>373</v>
      </c>
      <c r="B476" s="620" t="s">
        <v>374</v>
      </c>
      <c r="C476" s="622">
        <v>701</v>
      </c>
      <c r="D476" s="6">
        <v>809</v>
      </c>
      <c r="E476" s="45" t="s">
        <v>376</v>
      </c>
      <c r="F476" s="720" t="s">
        <v>223</v>
      </c>
      <c r="G476" s="720" t="s">
        <v>223</v>
      </c>
      <c r="H476" s="720" t="s">
        <v>223</v>
      </c>
      <c r="I476" s="720" t="s">
        <v>223</v>
      </c>
      <c r="J476" s="720" t="s">
        <v>223</v>
      </c>
      <c r="K476" s="720" t="s">
        <v>223</v>
      </c>
    </row>
    <row r="477" spans="1:11" x14ac:dyDescent="0.25">
      <c r="A477" s="620" t="s">
        <v>373</v>
      </c>
      <c r="B477" s="620" t="s">
        <v>374</v>
      </c>
      <c r="C477" s="622">
        <v>701</v>
      </c>
      <c r="D477" s="6">
        <v>810</v>
      </c>
      <c r="E477" s="45" t="s">
        <v>377</v>
      </c>
      <c r="F477" s="720" t="s">
        <v>223</v>
      </c>
      <c r="G477" s="720" t="s">
        <v>223</v>
      </c>
      <c r="H477" s="720" t="s">
        <v>223</v>
      </c>
      <c r="I477" s="720" t="s">
        <v>223</v>
      </c>
      <c r="J477" s="720" t="s">
        <v>223</v>
      </c>
      <c r="K477" s="720" t="s">
        <v>223</v>
      </c>
    </row>
    <row r="478" spans="1:11" x14ac:dyDescent="0.25">
      <c r="A478" s="620" t="s">
        <v>373</v>
      </c>
      <c r="B478" s="620" t="s">
        <v>374</v>
      </c>
      <c r="C478" s="622">
        <v>701</v>
      </c>
      <c r="D478" s="6">
        <v>812</v>
      </c>
      <c r="E478" s="45" t="s">
        <v>1676</v>
      </c>
      <c r="F478" s="720" t="s">
        <v>223</v>
      </c>
      <c r="G478" s="720" t="s">
        <v>223</v>
      </c>
      <c r="H478" s="720" t="s">
        <v>223</v>
      </c>
      <c r="I478" s="720" t="s">
        <v>223</v>
      </c>
      <c r="J478" s="720" t="s">
        <v>223</v>
      </c>
      <c r="K478" s="720" t="s">
        <v>223</v>
      </c>
    </row>
    <row r="479" spans="1:11" x14ac:dyDescent="0.25">
      <c r="A479" s="620" t="s">
        <v>373</v>
      </c>
      <c r="B479" s="620" t="s">
        <v>374</v>
      </c>
      <c r="C479" s="622">
        <v>701</v>
      </c>
      <c r="D479" s="1093">
        <v>823</v>
      </c>
      <c r="E479" s="45" t="s">
        <v>4501</v>
      </c>
      <c r="F479" s="720" t="s">
        <v>223</v>
      </c>
      <c r="G479" s="720" t="s">
        <v>223</v>
      </c>
      <c r="H479" s="720" t="s">
        <v>223</v>
      </c>
      <c r="I479" s="720" t="s">
        <v>223</v>
      </c>
      <c r="J479" s="720" t="s">
        <v>223</v>
      </c>
      <c r="K479" s="720" t="s">
        <v>223</v>
      </c>
    </row>
    <row r="480" spans="1:11" x14ac:dyDescent="0.25">
      <c r="A480" s="620" t="s">
        <v>373</v>
      </c>
      <c r="B480" s="620" t="s">
        <v>374</v>
      </c>
      <c r="C480" s="622">
        <v>701</v>
      </c>
      <c r="D480" s="1093">
        <v>824</v>
      </c>
      <c r="E480" s="1093" t="s">
        <v>5823</v>
      </c>
      <c r="F480" s="720" t="s">
        <v>223</v>
      </c>
      <c r="G480" s="720" t="s">
        <v>223</v>
      </c>
      <c r="H480" s="720" t="s">
        <v>223</v>
      </c>
      <c r="I480" s="720" t="s">
        <v>223</v>
      </c>
      <c r="J480" s="720" t="s">
        <v>223</v>
      </c>
      <c r="K480" s="720" t="s">
        <v>223</v>
      </c>
    </row>
    <row r="481" spans="1:12" x14ac:dyDescent="0.25">
      <c r="A481" s="620" t="s">
        <v>373</v>
      </c>
      <c r="B481" s="620" t="s">
        <v>374</v>
      </c>
      <c r="C481" s="622">
        <v>701</v>
      </c>
      <c r="D481" s="1825">
        <v>825</v>
      </c>
      <c r="E481" s="45" t="s">
        <v>375</v>
      </c>
      <c r="F481" s="720" t="s">
        <v>223</v>
      </c>
      <c r="G481" s="720" t="s">
        <v>223</v>
      </c>
      <c r="H481" s="720" t="s">
        <v>223</v>
      </c>
      <c r="I481" s="720" t="s">
        <v>223</v>
      </c>
      <c r="J481" s="720" t="s">
        <v>223</v>
      </c>
      <c r="K481" s="720" t="s">
        <v>223</v>
      </c>
      <c r="L481" s="549"/>
    </row>
    <row r="482" spans="1:12" x14ac:dyDescent="0.25">
      <c r="A482" s="620" t="s">
        <v>373</v>
      </c>
      <c r="B482" s="620" t="s">
        <v>374</v>
      </c>
      <c r="C482" s="622">
        <v>701</v>
      </c>
      <c r="D482" s="6">
        <v>308</v>
      </c>
      <c r="E482" s="45" t="s">
        <v>378</v>
      </c>
      <c r="F482" s="720" t="s">
        <v>223</v>
      </c>
      <c r="G482" s="720" t="s">
        <v>223</v>
      </c>
      <c r="H482" s="720" t="s">
        <v>223</v>
      </c>
      <c r="I482" s="720" t="s">
        <v>223</v>
      </c>
      <c r="J482" s="720" t="s">
        <v>223</v>
      </c>
      <c r="K482" s="720" t="s">
        <v>223</v>
      </c>
    </row>
    <row r="483" spans="1:12" ht="24.75" x14ac:dyDescent="0.25">
      <c r="A483" s="620" t="s">
        <v>373</v>
      </c>
      <c r="B483" s="620" t="s">
        <v>374</v>
      </c>
      <c r="C483" s="622">
        <v>701</v>
      </c>
      <c r="D483" s="6">
        <v>309</v>
      </c>
      <c r="E483" s="950" t="s">
        <v>5280</v>
      </c>
      <c r="F483" s="720" t="s">
        <v>223</v>
      </c>
      <c r="G483" s="720" t="s">
        <v>223</v>
      </c>
      <c r="H483" s="720" t="s">
        <v>223</v>
      </c>
      <c r="I483" s="720" t="s">
        <v>223</v>
      </c>
      <c r="J483" s="720" t="s">
        <v>223</v>
      </c>
      <c r="K483" s="720" t="s">
        <v>223</v>
      </c>
    </row>
    <row r="484" spans="1:12" x14ac:dyDescent="0.25">
      <c r="A484" s="620" t="s">
        <v>373</v>
      </c>
      <c r="B484" s="620" t="s">
        <v>374</v>
      </c>
      <c r="C484" s="622">
        <v>701</v>
      </c>
      <c r="D484" s="6">
        <v>310</v>
      </c>
      <c r="E484" s="951" t="s">
        <v>379</v>
      </c>
      <c r="F484" s="720" t="s">
        <v>223</v>
      </c>
      <c r="G484" s="720" t="s">
        <v>223</v>
      </c>
      <c r="H484" s="720" t="s">
        <v>223</v>
      </c>
      <c r="I484" s="720" t="s">
        <v>223</v>
      </c>
      <c r="J484" s="720" t="s">
        <v>223</v>
      </c>
      <c r="K484" s="720" t="s">
        <v>223</v>
      </c>
    </row>
    <row r="485" spans="1:12" x14ac:dyDescent="0.25">
      <c r="A485" s="620" t="s">
        <v>373</v>
      </c>
      <c r="B485" s="620" t="s">
        <v>374</v>
      </c>
      <c r="C485" s="622">
        <v>701</v>
      </c>
      <c r="D485" s="6">
        <v>550</v>
      </c>
      <c r="E485" s="951" t="s">
        <v>380</v>
      </c>
      <c r="F485" s="720" t="s">
        <v>223</v>
      </c>
      <c r="G485" s="720" t="s">
        <v>223</v>
      </c>
      <c r="H485" s="720" t="s">
        <v>223</v>
      </c>
      <c r="I485" s="720" t="s">
        <v>223</v>
      </c>
      <c r="J485" s="720" t="s">
        <v>223</v>
      </c>
      <c r="K485" s="720" t="s">
        <v>223</v>
      </c>
    </row>
    <row r="486" spans="1:12" x14ac:dyDescent="0.25">
      <c r="A486" s="620" t="s">
        <v>373</v>
      </c>
      <c r="B486" s="620" t="s">
        <v>374</v>
      </c>
      <c r="C486" s="622">
        <v>701</v>
      </c>
      <c r="D486" s="6">
        <v>551</v>
      </c>
      <c r="E486" s="951" t="s">
        <v>5278</v>
      </c>
      <c r="F486" s="720" t="s">
        <v>223</v>
      </c>
      <c r="G486" s="720" t="s">
        <v>223</v>
      </c>
      <c r="H486" s="720" t="s">
        <v>223</v>
      </c>
      <c r="I486" s="720" t="s">
        <v>223</v>
      </c>
      <c r="J486" s="720" t="s">
        <v>223</v>
      </c>
      <c r="K486" s="720" t="s">
        <v>223</v>
      </c>
    </row>
    <row r="487" spans="1:12" x14ac:dyDescent="0.25">
      <c r="A487" s="620" t="s">
        <v>373</v>
      </c>
      <c r="B487" s="620" t="s">
        <v>374</v>
      </c>
      <c r="C487" s="622">
        <v>701</v>
      </c>
      <c r="D487" s="6">
        <v>552</v>
      </c>
      <c r="E487" s="951" t="s">
        <v>381</v>
      </c>
      <c r="F487" s="720" t="s">
        <v>223</v>
      </c>
      <c r="G487" s="720" t="s">
        <v>223</v>
      </c>
      <c r="H487" s="720" t="s">
        <v>223</v>
      </c>
      <c r="I487" s="720" t="s">
        <v>223</v>
      </c>
      <c r="J487" s="720" t="s">
        <v>223</v>
      </c>
      <c r="K487" s="720" t="s">
        <v>223</v>
      </c>
    </row>
    <row r="488" spans="1:12" ht="24.75" x14ac:dyDescent="0.25">
      <c r="A488" s="620" t="s">
        <v>373</v>
      </c>
      <c r="B488" s="620" t="s">
        <v>374</v>
      </c>
      <c r="C488" s="622">
        <v>701</v>
      </c>
      <c r="D488" s="6">
        <v>553</v>
      </c>
      <c r="E488" s="951" t="s">
        <v>5279</v>
      </c>
      <c r="F488" s="720" t="s">
        <v>223</v>
      </c>
      <c r="G488" s="720" t="s">
        <v>223</v>
      </c>
      <c r="H488" s="720" t="s">
        <v>223</v>
      </c>
      <c r="I488" s="720" t="s">
        <v>223</v>
      </c>
      <c r="J488" s="720" t="s">
        <v>223</v>
      </c>
      <c r="K488" s="720" t="s">
        <v>223</v>
      </c>
    </row>
    <row r="489" spans="1:12" x14ac:dyDescent="0.25">
      <c r="A489" s="620" t="s">
        <v>373</v>
      </c>
      <c r="B489" s="620" t="s">
        <v>374</v>
      </c>
      <c r="C489" s="622">
        <v>701</v>
      </c>
      <c r="D489" s="6">
        <v>554</v>
      </c>
      <c r="E489" s="45" t="s">
        <v>382</v>
      </c>
      <c r="F489" s="720" t="s">
        <v>223</v>
      </c>
      <c r="G489" s="720" t="s">
        <v>223</v>
      </c>
      <c r="H489" s="720" t="s">
        <v>223</v>
      </c>
      <c r="I489" s="720" t="s">
        <v>223</v>
      </c>
      <c r="J489" s="720" t="s">
        <v>223</v>
      </c>
      <c r="K489" s="720" t="s">
        <v>223</v>
      </c>
    </row>
    <row r="490" spans="1:12" x14ac:dyDescent="0.25">
      <c r="A490" s="620" t="s">
        <v>373</v>
      </c>
      <c r="B490" s="620" t="s">
        <v>374</v>
      </c>
      <c r="C490" s="622">
        <v>701</v>
      </c>
      <c r="D490" s="6">
        <v>555</v>
      </c>
      <c r="E490" s="45" t="s">
        <v>383</v>
      </c>
      <c r="F490" s="720" t="s">
        <v>223</v>
      </c>
      <c r="G490" s="720" t="s">
        <v>223</v>
      </c>
      <c r="H490" s="720" t="s">
        <v>223</v>
      </c>
      <c r="I490" s="720" t="s">
        <v>223</v>
      </c>
      <c r="J490" s="720" t="s">
        <v>223</v>
      </c>
      <c r="K490" s="720" t="s">
        <v>223</v>
      </c>
    </row>
    <row r="491" spans="1:12" ht="24.75" x14ac:dyDescent="0.25">
      <c r="A491" s="620" t="s">
        <v>373</v>
      </c>
      <c r="B491" s="620" t="s">
        <v>374</v>
      </c>
      <c r="C491" s="622">
        <v>701</v>
      </c>
      <c r="D491" s="6">
        <v>556</v>
      </c>
      <c r="E491" s="45" t="s">
        <v>384</v>
      </c>
      <c r="F491" s="720" t="s">
        <v>223</v>
      </c>
      <c r="G491" s="720" t="s">
        <v>223</v>
      </c>
      <c r="H491" s="720" t="s">
        <v>223</v>
      </c>
      <c r="I491" s="720" t="s">
        <v>223</v>
      </c>
      <c r="J491" s="720" t="s">
        <v>223</v>
      </c>
      <c r="K491" s="720" t="s">
        <v>223</v>
      </c>
    </row>
    <row r="492" spans="1:12" x14ac:dyDescent="0.25">
      <c r="A492" s="620" t="s">
        <v>373</v>
      </c>
      <c r="B492" s="620" t="s">
        <v>374</v>
      </c>
      <c r="C492" s="622">
        <v>701</v>
      </c>
      <c r="D492" s="6">
        <v>557</v>
      </c>
      <c r="E492" s="45" t="s">
        <v>385</v>
      </c>
      <c r="F492" s="720" t="s">
        <v>223</v>
      </c>
      <c r="G492" s="720" t="s">
        <v>223</v>
      </c>
      <c r="H492" s="720" t="s">
        <v>223</v>
      </c>
      <c r="I492" s="720" t="s">
        <v>223</v>
      </c>
      <c r="J492" s="720" t="s">
        <v>223</v>
      </c>
      <c r="K492" s="720" t="s">
        <v>223</v>
      </c>
    </row>
    <row r="493" spans="1:12" x14ac:dyDescent="0.25">
      <c r="A493" s="620" t="s">
        <v>373</v>
      </c>
      <c r="B493" s="620" t="s">
        <v>374</v>
      </c>
      <c r="C493" s="622">
        <v>701</v>
      </c>
      <c r="D493" s="6">
        <v>558</v>
      </c>
      <c r="E493" s="45" t="s">
        <v>386</v>
      </c>
      <c r="F493" s="720" t="s">
        <v>223</v>
      </c>
      <c r="G493" s="720" t="s">
        <v>223</v>
      </c>
      <c r="H493" s="720" t="s">
        <v>223</v>
      </c>
      <c r="I493" s="720" t="s">
        <v>223</v>
      </c>
      <c r="J493" s="720" t="s">
        <v>223</v>
      </c>
      <c r="K493" s="720" t="s">
        <v>223</v>
      </c>
    </row>
    <row r="494" spans="1:12" x14ac:dyDescent="0.25">
      <c r="A494" s="620" t="s">
        <v>373</v>
      </c>
      <c r="B494" s="620" t="s">
        <v>374</v>
      </c>
      <c r="C494" s="622">
        <v>707</v>
      </c>
      <c r="D494" s="43" t="s">
        <v>374</v>
      </c>
      <c r="E494" s="675"/>
      <c r="F494" s="693"/>
      <c r="G494" s="693"/>
      <c r="H494" s="693"/>
      <c r="I494" s="693"/>
      <c r="J494" s="693"/>
      <c r="K494" s="693"/>
    </row>
    <row r="495" spans="1:12" x14ac:dyDescent="0.25">
      <c r="A495" s="620" t="s">
        <v>373</v>
      </c>
      <c r="B495" s="620" t="s">
        <v>374</v>
      </c>
      <c r="C495" s="622">
        <v>707</v>
      </c>
      <c r="D495" s="716">
        <v>805</v>
      </c>
      <c r="E495" s="50" t="s">
        <v>374</v>
      </c>
      <c r="F495" s="720" t="s">
        <v>223</v>
      </c>
      <c r="G495" s="720" t="s">
        <v>223</v>
      </c>
      <c r="H495" s="720" t="s">
        <v>223</v>
      </c>
      <c r="I495" s="720" t="s">
        <v>223</v>
      </c>
      <c r="J495" s="720" t="s">
        <v>223</v>
      </c>
      <c r="K495" s="720" t="s">
        <v>223</v>
      </c>
    </row>
    <row r="496" spans="1:12" x14ac:dyDescent="0.25">
      <c r="A496" s="722"/>
      <c r="B496" s="722"/>
      <c r="C496" s="722"/>
      <c r="D496" s="722"/>
      <c r="E496" s="723"/>
    </row>
    <row r="497" spans="1:5" x14ac:dyDescent="0.25">
      <c r="A497" s="620" t="s">
        <v>717</v>
      </c>
      <c r="B497" s="620" t="s">
        <v>716</v>
      </c>
      <c r="C497" s="620"/>
      <c r="D497" s="620"/>
      <c r="E497" s="551"/>
    </row>
    <row r="498" spans="1:5" x14ac:dyDescent="0.25">
      <c r="A498" s="620" t="s">
        <v>717</v>
      </c>
      <c r="B498" s="620" t="s">
        <v>716</v>
      </c>
      <c r="C498" s="622">
        <v>708</v>
      </c>
      <c r="D498" s="43" t="s">
        <v>716</v>
      </c>
      <c r="E498" s="672"/>
    </row>
    <row r="499" spans="1:5" x14ac:dyDescent="0.25">
      <c r="A499" s="620" t="s">
        <v>717</v>
      </c>
      <c r="B499" s="620" t="s">
        <v>716</v>
      </c>
      <c r="C499" s="622">
        <v>708</v>
      </c>
      <c r="D499" s="6">
        <v>811</v>
      </c>
      <c r="E499" s="55" t="s">
        <v>716</v>
      </c>
    </row>
    <row r="500" spans="1:5" x14ac:dyDescent="0.25">
      <c r="A500" s="620" t="s">
        <v>719</v>
      </c>
      <c r="B500" s="620" t="s">
        <v>718</v>
      </c>
      <c r="C500" s="620"/>
      <c r="D500" s="620"/>
      <c r="E500" s="551"/>
    </row>
    <row r="501" spans="1:5" x14ac:dyDescent="0.25">
      <c r="A501" s="620" t="s">
        <v>719</v>
      </c>
      <c r="B501" s="620" t="s">
        <v>718</v>
      </c>
      <c r="C501" s="622">
        <v>709</v>
      </c>
      <c r="D501" s="43" t="s">
        <v>718</v>
      </c>
      <c r="E501" s="672"/>
    </row>
    <row r="502" spans="1:5" x14ac:dyDescent="0.25">
      <c r="A502" s="620" t="s">
        <v>719</v>
      </c>
      <c r="B502" s="620" t="s">
        <v>718</v>
      </c>
      <c r="C502" s="622">
        <v>709</v>
      </c>
      <c r="D502" s="6">
        <v>814</v>
      </c>
      <c r="E502" s="55" t="s">
        <v>718</v>
      </c>
    </row>
    <row r="503" spans="1:5" x14ac:dyDescent="0.25">
      <c r="A503" s="620" t="s">
        <v>721</v>
      </c>
      <c r="B503" s="620" t="s">
        <v>720</v>
      </c>
      <c r="C503" s="620"/>
      <c r="D503" s="620"/>
      <c r="E503" s="551"/>
    </row>
    <row r="504" spans="1:5" x14ac:dyDescent="0.25">
      <c r="A504" s="620" t="s">
        <v>721</v>
      </c>
      <c r="B504" s="620" t="s">
        <v>720</v>
      </c>
      <c r="C504" s="622">
        <v>710</v>
      </c>
      <c r="D504" s="43" t="s">
        <v>720</v>
      </c>
      <c r="E504" s="672"/>
    </row>
    <row r="505" spans="1:5" x14ac:dyDescent="0.25">
      <c r="A505" s="620" t="s">
        <v>721</v>
      </c>
      <c r="B505" s="620" t="s">
        <v>720</v>
      </c>
      <c r="C505" s="622">
        <v>710</v>
      </c>
      <c r="D505" s="6">
        <v>815</v>
      </c>
      <c r="E505" s="55" t="s">
        <v>720</v>
      </c>
    </row>
    <row r="506" spans="1:5" x14ac:dyDescent="0.25">
      <c r="A506" s="620" t="s">
        <v>723</v>
      </c>
      <c r="B506" s="620" t="s">
        <v>722</v>
      </c>
      <c r="C506" s="620"/>
      <c r="D506" s="620"/>
      <c r="E506" s="551"/>
    </row>
    <row r="507" spans="1:5" x14ac:dyDescent="0.25">
      <c r="A507" s="620" t="s">
        <v>723</v>
      </c>
      <c r="B507" s="620" t="s">
        <v>722</v>
      </c>
      <c r="C507" s="622">
        <v>711</v>
      </c>
      <c r="D507" s="43" t="s">
        <v>722</v>
      </c>
      <c r="E507" s="672"/>
    </row>
    <row r="508" spans="1:5" ht="24.75" x14ac:dyDescent="0.25">
      <c r="A508" s="620" t="s">
        <v>723</v>
      </c>
      <c r="B508" s="620" t="s">
        <v>722</v>
      </c>
      <c r="C508" s="622">
        <v>711</v>
      </c>
      <c r="D508" s="6">
        <v>816</v>
      </c>
      <c r="E508" s="55" t="s">
        <v>722</v>
      </c>
    </row>
    <row r="509" spans="1:5" x14ac:dyDescent="0.25">
      <c r="A509" s="620" t="s">
        <v>724</v>
      </c>
      <c r="B509" s="620" t="s">
        <v>725</v>
      </c>
      <c r="C509" s="620"/>
      <c r="D509" s="620"/>
      <c r="E509" s="551"/>
    </row>
    <row r="510" spans="1:5" x14ac:dyDescent="0.25">
      <c r="A510" s="620" t="s">
        <v>724</v>
      </c>
      <c r="B510" s="620" t="s">
        <v>725</v>
      </c>
      <c r="C510" s="622">
        <v>712</v>
      </c>
      <c r="D510" s="43" t="s">
        <v>725</v>
      </c>
      <c r="E510" s="672"/>
    </row>
    <row r="511" spans="1:5" x14ac:dyDescent="0.25">
      <c r="A511" s="620" t="s">
        <v>724</v>
      </c>
      <c r="B511" s="620" t="s">
        <v>725</v>
      </c>
      <c r="C511" s="622">
        <v>712</v>
      </c>
      <c r="D511" s="6">
        <v>817</v>
      </c>
      <c r="E511" s="55" t="s">
        <v>725</v>
      </c>
    </row>
    <row r="512" spans="1:5" x14ac:dyDescent="0.25">
      <c r="A512" s="620" t="s">
        <v>387</v>
      </c>
      <c r="B512" s="620" t="s">
        <v>388</v>
      </c>
      <c r="C512" s="620"/>
      <c r="D512" s="620"/>
      <c r="E512" s="551"/>
    </row>
    <row r="513" spans="1:5" x14ac:dyDescent="0.25">
      <c r="A513" s="620" t="s">
        <v>387</v>
      </c>
      <c r="B513" s="620" t="s">
        <v>388</v>
      </c>
      <c r="C513" s="622">
        <v>713</v>
      </c>
      <c r="D513" s="43" t="s">
        <v>388</v>
      </c>
      <c r="E513" s="672"/>
    </row>
    <row r="514" spans="1:5" x14ac:dyDescent="0.25">
      <c r="A514" s="620" t="s">
        <v>387</v>
      </c>
      <c r="B514" s="620" t="s">
        <v>388</v>
      </c>
      <c r="C514" s="622">
        <v>713</v>
      </c>
      <c r="D514" s="6">
        <v>818</v>
      </c>
      <c r="E514" s="55" t="s">
        <v>388</v>
      </c>
    </row>
  </sheetData>
  <mergeCells count="18">
    <mergeCell ref="D407:E407"/>
    <mergeCell ref="D409:E409"/>
    <mergeCell ref="D462:E462"/>
    <mergeCell ref="D357:E357"/>
    <mergeCell ref="D398:E398"/>
    <mergeCell ref="D400:E400"/>
    <mergeCell ref="D405:E405"/>
    <mergeCell ref="E329:F329"/>
    <mergeCell ref="D331:E331"/>
    <mergeCell ref="D343:E343"/>
    <mergeCell ref="D354:E354"/>
    <mergeCell ref="F5:K5"/>
    <mergeCell ref="D301:E301"/>
    <mergeCell ref="D126:E126"/>
    <mergeCell ref="D132:E132"/>
    <mergeCell ref="D134:E134"/>
    <mergeCell ref="D136:E136"/>
    <mergeCell ref="D138:E13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71"/>
  <sheetViews>
    <sheetView workbookViewId="0">
      <pane xSplit="1" ySplit="3" topLeftCell="B4" activePane="bottomRight" state="frozen"/>
      <selection activeCell="U1188" sqref="U1188"/>
      <selection pane="topRight" activeCell="U1188" sqref="U1188"/>
      <selection pane="bottomLeft" activeCell="U1188" sqref="U1188"/>
      <selection pane="bottomRight" activeCell="U1188" sqref="U1188"/>
    </sheetView>
  </sheetViews>
  <sheetFormatPr defaultRowHeight="12.75" x14ac:dyDescent="0.2"/>
  <cols>
    <col min="1" max="1" width="11.5703125" style="279" customWidth="1"/>
    <col min="2" max="2" width="44.28515625" customWidth="1"/>
    <col min="3" max="3" width="14.7109375" style="279" customWidth="1"/>
    <col min="4" max="4" width="14.7109375" customWidth="1"/>
  </cols>
  <sheetData>
    <row r="1" spans="1:4" ht="18" x14ac:dyDescent="0.25">
      <c r="A1" s="293" t="s">
        <v>4654</v>
      </c>
    </row>
    <row r="2" spans="1:4" ht="18" x14ac:dyDescent="0.25">
      <c r="A2" s="709"/>
    </row>
    <row r="3" spans="1:4" ht="25.5" x14ac:dyDescent="0.2">
      <c r="A3" s="708" t="s">
        <v>1</v>
      </c>
      <c r="B3" s="23" t="s">
        <v>4646</v>
      </c>
      <c r="C3" s="708" t="s">
        <v>4647</v>
      </c>
      <c r="D3" s="23" t="s">
        <v>4648</v>
      </c>
    </row>
    <row r="4" spans="1:4" x14ac:dyDescent="0.2">
      <c r="A4" s="269">
        <v>1</v>
      </c>
      <c r="B4" s="260" t="s">
        <v>4649</v>
      </c>
      <c r="C4" s="269">
        <v>1</v>
      </c>
      <c r="D4" s="260" t="s">
        <v>4650</v>
      </c>
    </row>
    <row r="5" spans="1:4" x14ac:dyDescent="0.2">
      <c r="A5" s="269">
        <v>1</v>
      </c>
      <c r="B5" s="260" t="s">
        <v>4649</v>
      </c>
      <c r="C5" s="269">
        <v>2</v>
      </c>
      <c r="D5" s="260" t="s">
        <v>4651</v>
      </c>
    </row>
    <row r="6" spans="1:4" x14ac:dyDescent="0.2">
      <c r="A6" s="269">
        <v>1</v>
      </c>
      <c r="B6" s="260" t="s">
        <v>4649</v>
      </c>
      <c r="C6" s="269">
        <v>3</v>
      </c>
      <c r="D6" s="260" t="s">
        <v>729</v>
      </c>
    </row>
    <row r="7" spans="1:4" x14ac:dyDescent="0.2">
      <c r="A7" s="269">
        <v>1</v>
      </c>
      <c r="B7" s="260" t="s">
        <v>4649</v>
      </c>
      <c r="C7" s="269">
        <v>4</v>
      </c>
      <c r="D7" s="260" t="s">
        <v>4652</v>
      </c>
    </row>
    <row r="8" spans="1:4" x14ac:dyDescent="0.2">
      <c r="A8" s="269">
        <v>1</v>
      </c>
      <c r="B8" s="260" t="s">
        <v>4649</v>
      </c>
      <c r="C8" s="269">
        <v>5</v>
      </c>
      <c r="D8" s="260" t="s">
        <v>4653</v>
      </c>
    </row>
    <row r="9" spans="1:4" x14ac:dyDescent="0.2">
      <c r="A9" s="269">
        <v>2</v>
      </c>
      <c r="B9" s="260" t="s">
        <v>71</v>
      </c>
      <c r="C9" s="269">
        <v>1</v>
      </c>
      <c r="D9" s="260" t="s">
        <v>4650</v>
      </c>
    </row>
    <row r="10" spans="1:4" ht="15" customHeight="1" x14ac:dyDescent="0.2">
      <c r="A10" s="269">
        <v>2</v>
      </c>
      <c r="B10" s="260" t="s">
        <v>71</v>
      </c>
      <c r="C10" s="269">
        <v>2</v>
      </c>
      <c r="D10" s="260" t="s">
        <v>4651</v>
      </c>
    </row>
    <row r="11" spans="1:4" x14ac:dyDescent="0.2">
      <c r="A11" s="269">
        <v>2</v>
      </c>
      <c r="B11" s="260" t="s">
        <v>71</v>
      </c>
      <c r="C11" s="269">
        <v>3</v>
      </c>
      <c r="D11" s="260" t="s">
        <v>729</v>
      </c>
    </row>
    <row r="12" spans="1:4" x14ac:dyDescent="0.2">
      <c r="A12" s="269">
        <v>2</v>
      </c>
      <c r="B12" s="260" t="s">
        <v>71</v>
      </c>
      <c r="C12" s="269">
        <v>4</v>
      </c>
      <c r="D12" s="260" t="s">
        <v>4652</v>
      </c>
    </row>
    <row r="13" spans="1:4" x14ac:dyDescent="0.2">
      <c r="A13" s="269">
        <v>2</v>
      </c>
      <c r="B13" s="260" t="s">
        <v>71</v>
      </c>
      <c r="C13" s="269">
        <v>5</v>
      </c>
      <c r="D13" s="260" t="s">
        <v>4653</v>
      </c>
    </row>
    <row r="14" spans="1:4" x14ac:dyDescent="0.2">
      <c r="A14" s="269">
        <v>3</v>
      </c>
      <c r="B14" s="260" t="s">
        <v>72</v>
      </c>
      <c r="C14" s="269">
        <v>1</v>
      </c>
      <c r="D14" s="260" t="s">
        <v>4650</v>
      </c>
    </row>
    <row r="15" spans="1:4" x14ac:dyDescent="0.2">
      <c r="A15" s="269">
        <v>3</v>
      </c>
      <c r="B15" s="260" t="s">
        <v>72</v>
      </c>
      <c r="C15" s="269">
        <v>2</v>
      </c>
      <c r="D15" s="260" t="s">
        <v>4651</v>
      </c>
    </row>
    <row r="16" spans="1:4" x14ac:dyDescent="0.2">
      <c r="A16" s="269">
        <v>3</v>
      </c>
      <c r="B16" s="260" t="s">
        <v>72</v>
      </c>
      <c r="C16" s="269">
        <v>3</v>
      </c>
      <c r="D16" s="260" t="s">
        <v>729</v>
      </c>
    </row>
    <row r="17" spans="1:4" x14ac:dyDescent="0.2">
      <c r="A17" s="269">
        <v>3</v>
      </c>
      <c r="B17" s="260" t="s">
        <v>72</v>
      </c>
      <c r="C17" s="269">
        <v>4</v>
      </c>
      <c r="D17" s="260" t="s">
        <v>4652</v>
      </c>
    </row>
    <row r="18" spans="1:4" x14ac:dyDescent="0.2">
      <c r="A18" s="269">
        <v>3</v>
      </c>
      <c r="B18" s="260" t="s">
        <v>72</v>
      </c>
      <c r="C18" s="269">
        <v>5</v>
      </c>
      <c r="D18" s="260" t="s">
        <v>4653</v>
      </c>
    </row>
    <row r="19" spans="1:4" x14ac:dyDescent="0.2">
      <c r="A19" s="269">
        <v>4</v>
      </c>
      <c r="B19" s="260" t="s">
        <v>921</v>
      </c>
      <c r="C19" s="269">
        <v>1</v>
      </c>
      <c r="D19" s="260" t="s">
        <v>4650</v>
      </c>
    </row>
    <row r="20" spans="1:4" x14ac:dyDescent="0.2">
      <c r="A20" s="269">
        <v>4</v>
      </c>
      <c r="B20" s="260" t="s">
        <v>921</v>
      </c>
      <c r="C20" s="269">
        <v>2</v>
      </c>
      <c r="D20" s="260" t="s">
        <v>4651</v>
      </c>
    </row>
    <row r="21" spans="1:4" x14ac:dyDescent="0.2">
      <c r="A21" s="269">
        <v>4</v>
      </c>
      <c r="B21" s="260" t="s">
        <v>921</v>
      </c>
      <c r="C21" s="269">
        <v>3</v>
      </c>
      <c r="D21" s="260" t="s">
        <v>729</v>
      </c>
    </row>
    <row r="22" spans="1:4" x14ac:dyDescent="0.2">
      <c r="A22" s="269">
        <v>4</v>
      </c>
      <c r="B22" s="260" t="s">
        <v>921</v>
      </c>
      <c r="C22" s="269">
        <v>4</v>
      </c>
      <c r="D22" s="260" t="s">
        <v>4652</v>
      </c>
    </row>
    <row r="23" spans="1:4" x14ac:dyDescent="0.2">
      <c r="A23" s="269">
        <v>4</v>
      </c>
      <c r="B23" s="260" t="s">
        <v>921</v>
      </c>
      <c r="C23" s="269">
        <v>5</v>
      </c>
      <c r="D23" s="260" t="s">
        <v>4653</v>
      </c>
    </row>
    <row r="24" spans="1:4" x14ac:dyDescent="0.2">
      <c r="A24" s="269">
        <v>5</v>
      </c>
      <c r="B24" s="260" t="s">
        <v>922</v>
      </c>
      <c r="C24" s="269">
        <v>1</v>
      </c>
      <c r="D24" s="260" t="s">
        <v>4650</v>
      </c>
    </row>
    <row r="25" spans="1:4" x14ac:dyDescent="0.2">
      <c r="A25" s="269">
        <v>5</v>
      </c>
      <c r="B25" s="260" t="s">
        <v>922</v>
      </c>
      <c r="C25" s="269">
        <v>2</v>
      </c>
      <c r="D25" s="260" t="s">
        <v>4651</v>
      </c>
    </row>
    <row r="26" spans="1:4" x14ac:dyDescent="0.2">
      <c r="A26" s="269">
        <v>5</v>
      </c>
      <c r="B26" s="260" t="s">
        <v>922</v>
      </c>
      <c r="C26" s="269">
        <v>3</v>
      </c>
      <c r="D26" s="260" t="s">
        <v>729</v>
      </c>
    </row>
    <row r="27" spans="1:4" x14ac:dyDescent="0.2">
      <c r="A27" s="269">
        <v>5</v>
      </c>
      <c r="B27" s="260" t="s">
        <v>922</v>
      </c>
      <c r="C27" s="269">
        <v>4</v>
      </c>
      <c r="D27" s="260" t="s">
        <v>4652</v>
      </c>
    </row>
    <row r="28" spans="1:4" x14ac:dyDescent="0.2">
      <c r="A28" s="269">
        <v>5</v>
      </c>
      <c r="B28" s="260" t="s">
        <v>922</v>
      </c>
      <c r="C28" s="269">
        <v>5</v>
      </c>
      <c r="D28" s="260" t="s">
        <v>4653</v>
      </c>
    </row>
    <row r="29" spans="1:4" x14ac:dyDescent="0.2">
      <c r="A29" s="269">
        <v>6</v>
      </c>
      <c r="B29" s="260" t="s">
        <v>923</v>
      </c>
      <c r="C29" s="269">
        <v>1</v>
      </c>
      <c r="D29" s="260" t="s">
        <v>4650</v>
      </c>
    </row>
    <row r="30" spans="1:4" x14ac:dyDescent="0.2">
      <c r="A30" s="269">
        <v>6</v>
      </c>
      <c r="B30" s="260" t="s">
        <v>923</v>
      </c>
      <c r="C30" s="269">
        <v>2</v>
      </c>
      <c r="D30" s="260" t="s">
        <v>4651</v>
      </c>
    </row>
    <row r="31" spans="1:4" x14ac:dyDescent="0.2">
      <c r="A31" s="269">
        <v>6</v>
      </c>
      <c r="B31" s="260" t="s">
        <v>923</v>
      </c>
      <c r="C31" s="269">
        <v>3</v>
      </c>
      <c r="D31" s="260" t="s">
        <v>729</v>
      </c>
    </row>
    <row r="32" spans="1:4" x14ac:dyDescent="0.2">
      <c r="A32" s="269">
        <v>6</v>
      </c>
      <c r="B32" s="260" t="s">
        <v>923</v>
      </c>
      <c r="C32" s="269">
        <v>4</v>
      </c>
      <c r="D32" s="260" t="s">
        <v>4652</v>
      </c>
    </row>
    <row r="33" spans="1:4" x14ac:dyDescent="0.2">
      <c r="A33" s="269">
        <v>6</v>
      </c>
      <c r="B33" s="260" t="s">
        <v>923</v>
      </c>
      <c r="C33" s="269">
        <v>5</v>
      </c>
      <c r="D33" s="260" t="s">
        <v>4653</v>
      </c>
    </row>
    <row r="34" spans="1:4" x14ac:dyDescent="0.2">
      <c r="A34" s="269">
        <v>7</v>
      </c>
      <c r="B34" s="260" t="s">
        <v>4644</v>
      </c>
      <c r="C34" s="269">
        <v>1</v>
      </c>
      <c r="D34" s="260" t="s">
        <v>4650</v>
      </c>
    </row>
    <row r="35" spans="1:4" x14ac:dyDescent="0.2">
      <c r="A35" s="269">
        <v>7</v>
      </c>
      <c r="B35" s="260" t="s">
        <v>4644</v>
      </c>
      <c r="C35" s="269">
        <v>2</v>
      </c>
      <c r="D35" s="260" t="s">
        <v>4651</v>
      </c>
    </row>
    <row r="36" spans="1:4" x14ac:dyDescent="0.2">
      <c r="A36" s="269">
        <v>7</v>
      </c>
      <c r="B36" s="260" t="s">
        <v>4644</v>
      </c>
      <c r="C36" s="269">
        <v>3</v>
      </c>
      <c r="D36" s="260" t="s">
        <v>729</v>
      </c>
    </row>
    <row r="37" spans="1:4" x14ac:dyDescent="0.2">
      <c r="A37" s="269">
        <v>7</v>
      </c>
      <c r="B37" s="260" t="s">
        <v>4644</v>
      </c>
      <c r="C37" s="269">
        <v>4</v>
      </c>
      <c r="D37" s="260" t="s">
        <v>4652</v>
      </c>
    </row>
    <row r="38" spans="1:4" x14ac:dyDescent="0.2">
      <c r="A38" s="269">
        <v>7</v>
      </c>
      <c r="B38" s="260" t="s">
        <v>4644</v>
      </c>
      <c r="C38" s="269">
        <v>5</v>
      </c>
      <c r="D38" s="260" t="s">
        <v>4653</v>
      </c>
    </row>
    <row r="39" spans="1:4" x14ac:dyDescent="0.2">
      <c r="A39" s="269">
        <v>8</v>
      </c>
      <c r="B39" s="260" t="s">
        <v>74</v>
      </c>
      <c r="C39" s="269">
        <v>1</v>
      </c>
      <c r="D39" s="260" t="s">
        <v>4650</v>
      </c>
    </row>
    <row r="40" spans="1:4" x14ac:dyDescent="0.2">
      <c r="A40" s="269">
        <v>8</v>
      </c>
      <c r="B40" s="260" t="s">
        <v>74</v>
      </c>
      <c r="C40" s="269">
        <v>2</v>
      </c>
      <c r="D40" s="260" t="s">
        <v>4651</v>
      </c>
    </row>
    <row r="41" spans="1:4" x14ac:dyDescent="0.2">
      <c r="A41" s="269">
        <v>8</v>
      </c>
      <c r="B41" s="260" t="s">
        <v>74</v>
      </c>
      <c r="C41" s="269">
        <v>3</v>
      </c>
      <c r="D41" s="260" t="s">
        <v>729</v>
      </c>
    </row>
    <row r="42" spans="1:4" x14ac:dyDescent="0.2">
      <c r="A42" s="269">
        <v>8</v>
      </c>
      <c r="B42" s="260" t="s">
        <v>74</v>
      </c>
      <c r="C42" s="269">
        <v>4</v>
      </c>
      <c r="D42" s="260" t="s">
        <v>4652</v>
      </c>
    </row>
    <row r="43" spans="1:4" x14ac:dyDescent="0.2">
      <c r="A43" s="269">
        <v>8</v>
      </c>
      <c r="B43" s="260" t="s">
        <v>74</v>
      </c>
      <c r="C43" s="269">
        <v>5</v>
      </c>
      <c r="D43" s="260" t="s">
        <v>4653</v>
      </c>
    </row>
    <row r="44" spans="1:4" x14ac:dyDescent="0.2">
      <c r="A44" s="269">
        <v>9</v>
      </c>
      <c r="B44" s="260" t="s">
        <v>75</v>
      </c>
      <c r="C44" s="269">
        <v>1</v>
      </c>
      <c r="D44" s="260" t="s">
        <v>4650</v>
      </c>
    </row>
    <row r="45" spans="1:4" x14ac:dyDescent="0.2">
      <c r="A45" s="269">
        <v>9</v>
      </c>
      <c r="B45" s="260" t="s">
        <v>75</v>
      </c>
      <c r="C45" s="269">
        <v>2</v>
      </c>
      <c r="D45" s="260" t="s">
        <v>4651</v>
      </c>
    </row>
    <row r="46" spans="1:4" x14ac:dyDescent="0.2">
      <c r="A46" s="269">
        <v>9</v>
      </c>
      <c r="B46" s="260" t="s">
        <v>75</v>
      </c>
      <c r="C46" s="269">
        <v>3</v>
      </c>
      <c r="D46" s="260" t="s">
        <v>729</v>
      </c>
    </row>
    <row r="47" spans="1:4" x14ac:dyDescent="0.2">
      <c r="A47" s="269">
        <v>9</v>
      </c>
      <c r="B47" s="260" t="s">
        <v>75</v>
      </c>
      <c r="C47" s="269">
        <v>4</v>
      </c>
      <c r="D47" s="260" t="s">
        <v>4652</v>
      </c>
    </row>
    <row r="48" spans="1:4" x14ac:dyDescent="0.2">
      <c r="A48" s="269">
        <v>9</v>
      </c>
      <c r="B48" s="260" t="s">
        <v>75</v>
      </c>
      <c r="C48" s="269">
        <v>5</v>
      </c>
      <c r="D48" s="260" t="s">
        <v>4653</v>
      </c>
    </row>
    <row r="49" spans="1:4" ht="25.5" x14ac:dyDescent="0.2">
      <c r="A49" s="269">
        <v>10</v>
      </c>
      <c r="B49" s="260" t="s">
        <v>4645</v>
      </c>
      <c r="C49" s="269">
        <v>1</v>
      </c>
      <c r="D49" s="260" t="s">
        <v>4650</v>
      </c>
    </row>
    <row r="50" spans="1:4" ht="25.5" x14ac:dyDescent="0.2">
      <c r="A50" s="269">
        <v>10</v>
      </c>
      <c r="B50" s="260" t="s">
        <v>4645</v>
      </c>
      <c r="C50" s="269">
        <v>2</v>
      </c>
      <c r="D50" s="260" t="s">
        <v>4651</v>
      </c>
    </row>
    <row r="51" spans="1:4" ht="25.5" x14ac:dyDescent="0.2">
      <c r="A51" s="269">
        <v>10</v>
      </c>
      <c r="B51" s="260" t="s">
        <v>4645</v>
      </c>
      <c r="C51" s="269">
        <v>3</v>
      </c>
      <c r="D51" s="260" t="s">
        <v>729</v>
      </c>
    </row>
    <row r="52" spans="1:4" ht="25.5" x14ac:dyDescent="0.2">
      <c r="A52" s="269">
        <v>10</v>
      </c>
      <c r="B52" s="260" t="s">
        <v>4645</v>
      </c>
      <c r="C52" s="269">
        <v>4</v>
      </c>
      <c r="D52" s="260" t="s">
        <v>4652</v>
      </c>
    </row>
    <row r="53" spans="1:4" ht="25.5" x14ac:dyDescent="0.2">
      <c r="A53" s="269">
        <v>10</v>
      </c>
      <c r="B53" s="260" t="s">
        <v>4645</v>
      </c>
      <c r="C53" s="269">
        <v>5</v>
      </c>
      <c r="D53" s="260" t="s">
        <v>4653</v>
      </c>
    </row>
    <row r="54" spans="1:4" x14ac:dyDescent="0.2">
      <c r="A54" s="269">
        <v>11</v>
      </c>
      <c r="B54" s="260" t="s">
        <v>77</v>
      </c>
      <c r="C54" s="269">
        <v>1</v>
      </c>
      <c r="D54" s="260" t="s">
        <v>4650</v>
      </c>
    </row>
    <row r="55" spans="1:4" x14ac:dyDescent="0.2">
      <c r="A55" s="269">
        <v>11</v>
      </c>
      <c r="B55" s="260" t="s">
        <v>77</v>
      </c>
      <c r="C55" s="269">
        <v>2</v>
      </c>
      <c r="D55" s="260" t="s">
        <v>4651</v>
      </c>
    </row>
    <row r="56" spans="1:4" x14ac:dyDescent="0.2">
      <c r="A56" s="269">
        <v>11</v>
      </c>
      <c r="B56" s="260" t="s">
        <v>77</v>
      </c>
      <c r="C56" s="269">
        <v>3</v>
      </c>
      <c r="D56" s="260" t="s">
        <v>729</v>
      </c>
    </row>
    <row r="57" spans="1:4" x14ac:dyDescent="0.2">
      <c r="A57" s="269">
        <v>11</v>
      </c>
      <c r="B57" s="260" t="s">
        <v>77</v>
      </c>
      <c r="C57" s="269">
        <v>4</v>
      </c>
      <c r="D57" s="260" t="s">
        <v>4652</v>
      </c>
    </row>
    <row r="58" spans="1:4" x14ac:dyDescent="0.2">
      <c r="A58" s="269">
        <v>11</v>
      </c>
      <c r="B58" s="260" t="s">
        <v>77</v>
      </c>
      <c r="C58" s="269">
        <v>5</v>
      </c>
      <c r="D58" s="260" t="s">
        <v>4653</v>
      </c>
    </row>
    <row r="59" spans="1:4" x14ac:dyDescent="0.2">
      <c r="A59" s="269">
        <v>12</v>
      </c>
      <c r="B59" s="260" t="s">
        <v>78</v>
      </c>
      <c r="C59" s="269">
        <v>1</v>
      </c>
      <c r="D59" s="260" t="s">
        <v>4650</v>
      </c>
    </row>
    <row r="60" spans="1:4" x14ac:dyDescent="0.2">
      <c r="A60" s="269">
        <v>12</v>
      </c>
      <c r="B60" s="260" t="s">
        <v>78</v>
      </c>
      <c r="C60" s="269">
        <v>2</v>
      </c>
      <c r="D60" s="260" t="s">
        <v>4651</v>
      </c>
    </row>
    <row r="61" spans="1:4" x14ac:dyDescent="0.2">
      <c r="A61" s="269">
        <v>12</v>
      </c>
      <c r="B61" s="260" t="s">
        <v>78</v>
      </c>
      <c r="C61" s="269">
        <v>3</v>
      </c>
      <c r="D61" s="260" t="s">
        <v>729</v>
      </c>
    </row>
    <row r="62" spans="1:4" x14ac:dyDescent="0.2">
      <c r="A62" s="269">
        <v>12</v>
      </c>
      <c r="B62" s="260" t="s">
        <v>78</v>
      </c>
      <c r="C62" s="269">
        <v>4</v>
      </c>
      <c r="D62" s="260" t="s">
        <v>4652</v>
      </c>
    </row>
    <row r="63" spans="1:4" x14ac:dyDescent="0.2">
      <c r="A63" s="269">
        <v>12</v>
      </c>
      <c r="B63" s="260" t="s">
        <v>78</v>
      </c>
      <c r="C63" s="269">
        <v>5</v>
      </c>
      <c r="D63" s="260" t="s">
        <v>4653</v>
      </c>
    </row>
    <row r="64" spans="1:4" x14ac:dyDescent="0.2">
      <c r="A64" s="269">
        <v>13</v>
      </c>
      <c r="B64" s="260" t="s">
        <v>79</v>
      </c>
      <c r="C64" s="269">
        <v>1</v>
      </c>
      <c r="D64" s="260" t="s">
        <v>4650</v>
      </c>
    </row>
    <row r="65" spans="1:4" x14ac:dyDescent="0.2">
      <c r="A65" s="269">
        <v>14</v>
      </c>
      <c r="B65" s="260" t="s">
        <v>80</v>
      </c>
      <c r="C65" s="269">
        <v>1</v>
      </c>
      <c r="D65" s="260" t="s">
        <v>4650</v>
      </c>
    </row>
    <row r="66" spans="1:4" x14ac:dyDescent="0.2">
      <c r="A66" s="269">
        <v>15</v>
      </c>
      <c r="B66" s="260" t="s">
        <v>81</v>
      </c>
      <c r="C66" s="269">
        <v>1</v>
      </c>
      <c r="D66" s="260" t="s">
        <v>4650</v>
      </c>
    </row>
    <row r="67" spans="1:4" x14ac:dyDescent="0.2">
      <c r="A67" s="269">
        <v>15</v>
      </c>
      <c r="B67" s="260" t="s">
        <v>81</v>
      </c>
      <c r="C67" s="269">
        <v>2</v>
      </c>
      <c r="D67" s="260" t="s">
        <v>4651</v>
      </c>
    </row>
    <row r="68" spans="1:4" x14ac:dyDescent="0.2">
      <c r="A68" s="269">
        <v>15</v>
      </c>
      <c r="B68" s="260" t="s">
        <v>81</v>
      </c>
      <c r="C68" s="269">
        <v>3</v>
      </c>
      <c r="D68" s="260" t="s">
        <v>729</v>
      </c>
    </row>
    <row r="69" spans="1:4" x14ac:dyDescent="0.2">
      <c r="A69" s="269">
        <v>16</v>
      </c>
      <c r="B69" s="260" t="s">
        <v>82</v>
      </c>
      <c r="C69" s="269">
        <v>1</v>
      </c>
      <c r="D69" s="260" t="s">
        <v>4650</v>
      </c>
    </row>
    <row r="70" spans="1:4" x14ac:dyDescent="0.2">
      <c r="A70" s="269">
        <v>16</v>
      </c>
      <c r="B70" s="260" t="s">
        <v>82</v>
      </c>
      <c r="C70" s="269">
        <v>2</v>
      </c>
      <c r="D70" s="260" t="s">
        <v>4651</v>
      </c>
    </row>
    <row r="71" spans="1:4" x14ac:dyDescent="0.2">
      <c r="A71" s="269">
        <v>16</v>
      </c>
      <c r="B71" s="260" t="s">
        <v>82</v>
      </c>
      <c r="C71" s="269">
        <v>3</v>
      </c>
      <c r="D71" s="260" t="s">
        <v>729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9"/>
  <sheetViews>
    <sheetView workbookViewId="0">
      <selection activeCell="U1188" sqref="U1188"/>
    </sheetView>
  </sheetViews>
  <sheetFormatPr defaultRowHeight="14.25" customHeight="1" x14ac:dyDescent="0.2"/>
  <cols>
    <col min="1" max="1" width="19.42578125" customWidth="1"/>
    <col min="2" max="2" width="49.5703125" customWidth="1"/>
    <col min="3" max="3" width="24.7109375" customWidth="1"/>
  </cols>
  <sheetData>
    <row r="1" spans="1:3" ht="22.5" customHeight="1" x14ac:dyDescent="0.25">
      <c r="A1" s="22" t="s">
        <v>690</v>
      </c>
    </row>
    <row r="3" spans="1:3" ht="27.75" customHeight="1" x14ac:dyDescent="0.2">
      <c r="A3" s="27" t="s">
        <v>692</v>
      </c>
      <c r="B3" s="23" t="s">
        <v>693</v>
      </c>
      <c r="C3" s="27" t="s">
        <v>691</v>
      </c>
    </row>
    <row r="4" spans="1:3" ht="14.25" customHeight="1" x14ac:dyDescent="0.2">
      <c r="A4" s="26">
        <v>1</v>
      </c>
      <c r="B4" s="24" t="s">
        <v>69</v>
      </c>
      <c r="C4" s="299" t="s">
        <v>948</v>
      </c>
    </row>
    <row r="5" spans="1:3" ht="14.25" customHeight="1" x14ac:dyDescent="0.2">
      <c r="A5" s="26">
        <v>2</v>
      </c>
      <c r="B5" s="24" t="s">
        <v>71</v>
      </c>
      <c r="C5" s="26">
        <v>1.3</v>
      </c>
    </row>
    <row r="6" spans="1:3" ht="14.25" customHeight="1" x14ac:dyDescent="0.2">
      <c r="A6" s="26">
        <v>3</v>
      </c>
      <c r="B6" s="24" t="s">
        <v>72</v>
      </c>
      <c r="C6" s="26">
        <v>1.2</v>
      </c>
    </row>
    <row r="7" spans="1:3" ht="14.25" customHeight="1" x14ac:dyDescent="0.2">
      <c r="A7" s="26">
        <v>4</v>
      </c>
      <c r="B7" s="260" t="s">
        <v>962</v>
      </c>
      <c r="C7" s="26" t="s">
        <v>70</v>
      </c>
    </row>
    <row r="8" spans="1:3" ht="14.25" customHeight="1" x14ac:dyDescent="0.2">
      <c r="A8" s="26">
        <v>5</v>
      </c>
      <c r="B8" s="260" t="s">
        <v>922</v>
      </c>
      <c r="C8" s="26">
        <v>4.5999999999999996</v>
      </c>
    </row>
    <row r="9" spans="1:3" ht="14.25" customHeight="1" x14ac:dyDescent="0.2">
      <c r="A9" s="26">
        <v>6</v>
      </c>
      <c r="B9" s="260" t="s">
        <v>923</v>
      </c>
      <c r="C9" s="26">
        <v>4.5</v>
      </c>
    </row>
    <row r="10" spans="1:3" ht="14.25" customHeight="1" x14ac:dyDescent="0.2">
      <c r="A10" s="26">
        <v>7</v>
      </c>
      <c r="B10" s="24" t="s">
        <v>73</v>
      </c>
      <c r="C10" s="26" t="s">
        <v>700</v>
      </c>
    </row>
    <row r="11" spans="1:3" ht="14.25" customHeight="1" x14ac:dyDescent="0.2">
      <c r="A11" s="26">
        <v>8</v>
      </c>
      <c r="B11" s="24" t="s">
        <v>74</v>
      </c>
      <c r="C11" s="26">
        <v>7.9</v>
      </c>
    </row>
    <row r="12" spans="1:3" ht="14.25" customHeight="1" x14ac:dyDescent="0.2">
      <c r="A12" s="26">
        <v>9</v>
      </c>
      <c r="B12" s="24" t="s">
        <v>75</v>
      </c>
      <c r="C12" s="26">
        <v>7.8</v>
      </c>
    </row>
    <row r="13" spans="1:3" ht="14.25" customHeight="1" x14ac:dyDescent="0.2">
      <c r="A13" s="26">
        <v>10</v>
      </c>
      <c r="B13" s="24" t="s">
        <v>76</v>
      </c>
      <c r="C13" s="26">
        <v>1.1499999999999999</v>
      </c>
    </row>
    <row r="14" spans="1:3" ht="14.25" customHeight="1" x14ac:dyDescent="0.2">
      <c r="A14" s="26">
        <v>11</v>
      </c>
      <c r="B14" s="24" t="s">
        <v>77</v>
      </c>
      <c r="C14" s="26">
        <v>10.119999999999999</v>
      </c>
    </row>
    <row r="15" spans="1:3" ht="14.25" customHeight="1" x14ac:dyDescent="0.2">
      <c r="A15" s="26">
        <v>12</v>
      </c>
      <c r="B15" s="24" t="s">
        <v>78</v>
      </c>
      <c r="C15" s="26">
        <v>10.11</v>
      </c>
    </row>
    <row r="16" spans="1:3" ht="14.25" customHeight="1" x14ac:dyDescent="0.2">
      <c r="A16" s="26">
        <v>13</v>
      </c>
      <c r="B16" s="24" t="s">
        <v>79</v>
      </c>
      <c r="C16" s="26" t="s">
        <v>70</v>
      </c>
    </row>
    <row r="17" spans="1:3" ht="14.25" customHeight="1" x14ac:dyDescent="0.2">
      <c r="A17" s="26">
        <v>14</v>
      </c>
      <c r="B17" s="24" t="s">
        <v>80</v>
      </c>
      <c r="C17" s="26" t="s">
        <v>70</v>
      </c>
    </row>
    <row r="18" spans="1:3" ht="14.25" customHeight="1" x14ac:dyDescent="0.2">
      <c r="A18" s="26">
        <v>15</v>
      </c>
      <c r="B18" s="24" t="s">
        <v>81</v>
      </c>
      <c r="C18" s="26" t="s">
        <v>70</v>
      </c>
    </row>
    <row r="19" spans="1:3" ht="14.25" customHeight="1" x14ac:dyDescent="0.2">
      <c r="A19" s="26">
        <v>16</v>
      </c>
      <c r="B19" s="24" t="s">
        <v>82</v>
      </c>
      <c r="C19" s="26">
        <v>15</v>
      </c>
    </row>
  </sheetData>
  <phoneticPr fontId="0" type="noConversion"/>
  <pageMargins left="0.59055118110236227" right="0.59055118110236227" top="0.59055118110236227" bottom="0.59055118110236227" header="0" footer="0"/>
  <pageSetup paperSize="9" orientation="landscape" r:id="rId1"/>
  <headerFooter alignWithMargins="0">
    <oddFooter>&amp;L&amp;A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312"/>
  <sheetViews>
    <sheetView workbookViewId="0">
      <pane xSplit="2" ySplit="5" topLeftCell="C115" activePane="bottomRight" state="frozen"/>
      <selection activeCell="U1188" sqref="U1188"/>
      <selection pane="topRight" activeCell="U1188" sqref="U1188"/>
      <selection pane="bottomLeft" activeCell="U1188" sqref="U1188"/>
      <selection pane="bottomRight" activeCell="U1188" sqref="U1188"/>
    </sheetView>
  </sheetViews>
  <sheetFormatPr defaultRowHeight="12.75" x14ac:dyDescent="0.2"/>
  <cols>
    <col min="1" max="1" width="13.7109375" customWidth="1"/>
    <col min="2" max="2" width="43.42578125" style="1066" customWidth="1"/>
    <col min="3" max="4" width="12" customWidth="1"/>
    <col min="5" max="5" width="12.7109375" customWidth="1"/>
    <col min="6" max="15" width="7.28515625" customWidth="1"/>
  </cols>
  <sheetData>
    <row r="1" spans="1:15" ht="18" x14ac:dyDescent="0.25">
      <c r="A1" s="22" t="s">
        <v>4085</v>
      </c>
      <c r="B1" s="634"/>
      <c r="C1" s="248"/>
      <c r="D1" s="248"/>
      <c r="E1" s="248"/>
      <c r="F1" s="248"/>
      <c r="G1" s="248"/>
      <c r="H1" s="248"/>
      <c r="I1" s="248"/>
      <c r="J1" s="248"/>
      <c r="K1" s="248"/>
      <c r="L1" s="248"/>
      <c r="M1" s="248"/>
      <c r="N1" s="248"/>
      <c r="O1" s="248"/>
    </row>
    <row r="2" spans="1:15" ht="12" customHeight="1" x14ac:dyDescent="0.25">
      <c r="A2" s="22"/>
      <c r="B2" s="634"/>
      <c r="C2" s="248"/>
      <c r="D2" s="248"/>
      <c r="E2" s="248"/>
      <c r="F2" s="248"/>
      <c r="G2" s="248"/>
      <c r="H2" s="248"/>
      <c r="I2" s="248"/>
      <c r="J2" s="248"/>
      <c r="K2" s="248"/>
      <c r="L2" s="248"/>
      <c r="M2" s="248"/>
      <c r="N2" s="248"/>
      <c r="O2" s="248"/>
    </row>
    <row r="3" spans="1:15" ht="12" customHeight="1" x14ac:dyDescent="0.2">
      <c r="A3" s="646" t="s">
        <v>4083</v>
      </c>
      <c r="B3" s="634" t="s">
        <v>4084</v>
      </c>
      <c r="C3" s="248"/>
      <c r="D3" s="248"/>
      <c r="E3" s="248"/>
      <c r="F3" s="248"/>
      <c r="G3" s="248"/>
      <c r="H3" s="248"/>
      <c r="I3" s="248"/>
      <c r="J3" s="248"/>
      <c r="K3" s="248"/>
      <c r="L3" s="248"/>
      <c r="M3" s="248"/>
      <c r="N3" s="248"/>
      <c r="O3" s="248"/>
    </row>
    <row r="4" spans="1:15" x14ac:dyDescent="0.2">
      <c r="A4" s="248"/>
      <c r="B4" s="634"/>
      <c r="C4" s="248"/>
      <c r="D4" s="248"/>
      <c r="E4" s="2621" t="s">
        <v>4036</v>
      </c>
      <c r="F4" s="2622"/>
      <c r="G4" s="2622"/>
      <c r="H4" s="2622"/>
      <c r="I4" s="2622"/>
      <c r="J4" s="2622"/>
      <c r="K4" s="2622"/>
      <c r="L4" s="2622"/>
      <c r="M4" s="2622"/>
      <c r="N4" s="2622"/>
      <c r="O4" s="2623"/>
    </row>
    <row r="5" spans="1:15" x14ac:dyDescent="0.2">
      <c r="A5" s="635" t="s">
        <v>30</v>
      </c>
      <c r="B5" s="23" t="s">
        <v>2151</v>
      </c>
      <c r="C5" s="2621" t="s">
        <v>5387</v>
      </c>
      <c r="D5" s="2623"/>
      <c r="E5" s="1067">
        <v>0</v>
      </c>
      <c r="F5" s="1067">
        <v>1</v>
      </c>
      <c r="G5" s="1067">
        <v>2</v>
      </c>
      <c r="H5" s="1067">
        <v>3</v>
      </c>
      <c r="I5" s="1067">
        <v>4</v>
      </c>
      <c r="J5" s="1067">
        <v>5</v>
      </c>
      <c r="K5" s="1067">
        <v>6</v>
      </c>
      <c r="L5" s="1067">
        <v>7</v>
      </c>
      <c r="M5" s="1067">
        <v>8</v>
      </c>
      <c r="N5" s="1067">
        <v>9</v>
      </c>
      <c r="O5" s="1067">
        <v>10</v>
      </c>
    </row>
    <row r="6" spans="1:15" s="248" customFormat="1" ht="12.75" customHeight="1" x14ac:dyDescent="0.2">
      <c r="A6" s="636" t="s">
        <v>5642</v>
      </c>
      <c r="B6" s="368" t="s">
        <v>3963</v>
      </c>
      <c r="C6" s="636"/>
      <c r="D6" s="636"/>
      <c r="E6" s="637" t="s">
        <v>740</v>
      </c>
      <c r="F6" s="637" t="s">
        <v>740</v>
      </c>
      <c r="G6" s="637"/>
      <c r="H6" s="637"/>
      <c r="I6" s="637" t="s">
        <v>740</v>
      </c>
      <c r="J6" s="637" t="s">
        <v>740</v>
      </c>
      <c r="K6" s="637"/>
      <c r="L6" s="637"/>
      <c r="M6" s="637"/>
      <c r="N6" s="637"/>
      <c r="O6" s="637" t="s">
        <v>740</v>
      </c>
    </row>
    <row r="7" spans="1:15" s="248" customFormat="1" x14ac:dyDescent="0.2">
      <c r="A7" s="636" t="s">
        <v>5642</v>
      </c>
      <c r="B7" s="924" t="s">
        <v>3963</v>
      </c>
      <c r="C7" s="2614" t="s">
        <v>5656</v>
      </c>
      <c r="D7" s="2615"/>
      <c r="E7" s="637"/>
      <c r="F7" s="637"/>
      <c r="G7" s="637" t="s">
        <v>740</v>
      </c>
      <c r="H7" s="637" t="s">
        <v>740</v>
      </c>
      <c r="I7" s="637"/>
      <c r="J7" s="637"/>
      <c r="K7" s="637"/>
      <c r="L7" s="637"/>
      <c r="M7" s="637"/>
      <c r="N7" s="637"/>
      <c r="O7" s="637"/>
    </row>
    <row r="8" spans="1:15" s="248" customFormat="1" ht="12.75" customHeight="1" x14ac:dyDescent="0.2">
      <c r="A8" s="636" t="s">
        <v>5643</v>
      </c>
      <c r="B8" s="368" t="s">
        <v>5648</v>
      </c>
      <c r="C8" s="636"/>
      <c r="D8" s="636"/>
      <c r="E8" s="637" t="s">
        <v>740</v>
      </c>
      <c r="F8" s="637" t="s">
        <v>740</v>
      </c>
      <c r="G8" s="637"/>
      <c r="H8" s="637"/>
      <c r="I8" s="637" t="s">
        <v>740</v>
      </c>
      <c r="J8" s="637" t="s">
        <v>740</v>
      </c>
      <c r="K8" s="637"/>
      <c r="L8" s="637"/>
      <c r="M8" s="637"/>
      <c r="N8" s="637"/>
      <c r="O8" s="637" t="s">
        <v>740</v>
      </c>
    </row>
    <row r="9" spans="1:15" s="248" customFormat="1" x14ac:dyDescent="0.2">
      <c r="A9" s="636" t="s">
        <v>5643</v>
      </c>
      <c r="B9" s="924" t="s">
        <v>5648</v>
      </c>
      <c r="C9" s="2614" t="s">
        <v>5656</v>
      </c>
      <c r="D9" s="2615"/>
      <c r="E9" s="637"/>
      <c r="F9" s="637"/>
      <c r="G9" s="637" t="s">
        <v>740</v>
      </c>
      <c r="H9" s="637" t="s">
        <v>740</v>
      </c>
      <c r="I9" s="637"/>
      <c r="J9" s="637"/>
      <c r="K9" s="637"/>
      <c r="L9" s="637"/>
      <c r="M9" s="637"/>
      <c r="N9" s="637"/>
      <c r="O9" s="637"/>
    </row>
    <row r="10" spans="1:15" s="248" customFormat="1" ht="12.75" customHeight="1" x14ac:dyDescent="0.2">
      <c r="A10" s="636" t="s">
        <v>4038</v>
      </c>
      <c r="B10" s="636" t="s">
        <v>4039</v>
      </c>
      <c r="C10" s="636"/>
      <c r="D10" s="636"/>
      <c r="E10" s="637"/>
      <c r="F10" s="637"/>
      <c r="G10" s="637"/>
      <c r="H10" s="637"/>
      <c r="I10" s="637"/>
      <c r="J10" s="637"/>
      <c r="K10" s="637"/>
      <c r="L10" s="637"/>
      <c r="M10" s="637"/>
      <c r="N10" s="637" t="s">
        <v>740</v>
      </c>
      <c r="O10" s="637"/>
    </row>
    <row r="11" spans="1:15" s="248" customFormat="1" ht="12.75" customHeight="1" x14ac:dyDescent="0.2">
      <c r="A11" s="636" t="s">
        <v>4040</v>
      </c>
      <c r="B11" s="636" t="s">
        <v>4041</v>
      </c>
      <c r="C11" s="636"/>
      <c r="D11" s="636"/>
      <c r="E11" s="637"/>
      <c r="F11" s="637"/>
      <c r="G11" s="637"/>
      <c r="H11" s="637"/>
      <c r="I11" s="637"/>
      <c r="J11" s="637"/>
      <c r="K11" s="637"/>
      <c r="L11" s="637"/>
      <c r="M11" s="637"/>
      <c r="N11" s="637" t="s">
        <v>740</v>
      </c>
      <c r="O11" s="637"/>
    </row>
    <row r="12" spans="1:15" s="248" customFormat="1" ht="12.75" customHeight="1" x14ac:dyDescent="0.2">
      <c r="A12" s="636" t="s">
        <v>4042</v>
      </c>
      <c r="B12" s="636" t="s">
        <v>4043</v>
      </c>
      <c r="C12" s="636"/>
      <c r="D12" s="636"/>
      <c r="E12" s="637" t="s">
        <v>740</v>
      </c>
      <c r="F12" s="637" t="s">
        <v>740</v>
      </c>
      <c r="G12" s="637"/>
      <c r="H12" s="637"/>
      <c r="I12" s="637"/>
      <c r="J12" s="637"/>
      <c r="K12" s="637"/>
      <c r="L12" s="637"/>
      <c r="M12" s="637"/>
      <c r="N12" s="637"/>
      <c r="O12" s="637" t="s">
        <v>740</v>
      </c>
    </row>
    <row r="13" spans="1:15" s="248" customFormat="1" ht="12.75" customHeight="1" x14ac:dyDescent="0.2">
      <c r="A13" s="636" t="s">
        <v>3418</v>
      </c>
      <c r="B13" s="636" t="s">
        <v>5227</v>
      </c>
      <c r="C13" s="636"/>
      <c r="D13" s="636"/>
      <c r="E13" s="637"/>
      <c r="F13" s="637"/>
      <c r="G13" s="637"/>
      <c r="H13" s="637"/>
      <c r="I13" s="637"/>
      <c r="J13" s="637"/>
      <c r="K13" s="637" t="s">
        <v>740</v>
      </c>
      <c r="L13" s="637"/>
      <c r="M13" s="637"/>
      <c r="N13" s="637"/>
      <c r="O13" s="637"/>
    </row>
    <row r="14" spans="1:15" s="248" customFormat="1" ht="12.75" customHeight="1" x14ac:dyDescent="0.2">
      <c r="A14" s="636" t="s">
        <v>3420</v>
      </c>
      <c r="B14" s="636" t="s">
        <v>3421</v>
      </c>
      <c r="C14" s="636"/>
      <c r="D14" s="636"/>
      <c r="E14" s="637"/>
      <c r="F14" s="637"/>
      <c r="G14" s="637"/>
      <c r="H14" s="637"/>
      <c r="I14" s="637"/>
      <c r="J14" s="637"/>
      <c r="K14" s="637" t="s">
        <v>740</v>
      </c>
      <c r="L14" s="637"/>
      <c r="M14" s="637"/>
      <c r="N14" s="637"/>
      <c r="O14" s="637"/>
    </row>
    <row r="15" spans="1:15" s="248" customFormat="1" ht="12.75" customHeight="1" x14ac:dyDescent="0.2">
      <c r="A15" s="636" t="s">
        <v>3422</v>
      </c>
      <c r="B15" s="636" t="s">
        <v>5119</v>
      </c>
      <c r="C15" s="636"/>
      <c r="D15" s="636"/>
      <c r="E15" s="637"/>
      <c r="F15" s="637"/>
      <c r="G15" s="637"/>
      <c r="H15" s="637"/>
      <c r="I15" s="637"/>
      <c r="J15" s="637"/>
      <c r="K15" s="637" t="s">
        <v>740</v>
      </c>
      <c r="L15" s="637"/>
      <c r="M15" s="637"/>
      <c r="N15" s="637"/>
      <c r="O15" s="637"/>
    </row>
    <row r="16" spans="1:15" s="248" customFormat="1" ht="12.75" customHeight="1" x14ac:dyDescent="0.2">
      <c r="A16" s="636" t="s">
        <v>4044</v>
      </c>
      <c r="B16" s="636" t="s">
        <v>4045</v>
      </c>
      <c r="C16" s="636"/>
      <c r="D16" s="636"/>
      <c r="E16" s="637"/>
      <c r="F16" s="637"/>
      <c r="G16" s="637"/>
      <c r="H16" s="637"/>
      <c r="I16" s="637"/>
      <c r="J16" s="637"/>
      <c r="K16" s="637"/>
      <c r="L16" s="637"/>
      <c r="M16" s="637"/>
      <c r="N16" s="637" t="s">
        <v>740</v>
      </c>
      <c r="O16" s="637"/>
    </row>
    <row r="17" spans="1:15" s="248" customFormat="1" ht="12.75" customHeight="1" x14ac:dyDescent="0.2">
      <c r="A17" s="636" t="s">
        <v>4046</v>
      </c>
      <c r="B17" s="636" t="s">
        <v>4047</v>
      </c>
      <c r="C17" s="636"/>
      <c r="D17" s="636"/>
      <c r="E17" s="637"/>
      <c r="F17" s="637"/>
      <c r="G17" s="637"/>
      <c r="H17" s="637"/>
      <c r="I17" s="637"/>
      <c r="J17" s="637"/>
      <c r="K17" s="637"/>
      <c r="L17" s="637"/>
      <c r="M17" s="637"/>
      <c r="N17" s="637" t="s">
        <v>740</v>
      </c>
      <c r="O17" s="637"/>
    </row>
    <row r="18" spans="1:15" s="248" customFormat="1" ht="13.5" customHeight="1" x14ac:dyDescent="0.2">
      <c r="A18" s="636" t="s">
        <v>4100</v>
      </c>
      <c r="B18" s="636" t="s">
        <v>4101</v>
      </c>
      <c r="C18" s="636"/>
      <c r="D18" s="636"/>
      <c r="E18" s="637" t="s">
        <v>740</v>
      </c>
      <c r="F18" s="637"/>
      <c r="G18" s="637"/>
      <c r="H18" s="637"/>
      <c r="I18" s="637"/>
      <c r="J18" s="637"/>
      <c r="K18" s="637"/>
      <c r="L18" s="637"/>
      <c r="M18" s="637"/>
      <c r="N18" s="637"/>
      <c r="O18" s="637"/>
    </row>
    <row r="19" spans="1:15" s="248" customFormat="1" ht="12.75" customHeight="1" x14ac:dyDescent="0.2">
      <c r="A19" s="636" t="s">
        <v>4048</v>
      </c>
      <c r="B19" s="636" t="s">
        <v>4049</v>
      </c>
      <c r="C19" s="636"/>
      <c r="D19" s="636"/>
      <c r="E19" s="637"/>
      <c r="F19" s="637"/>
      <c r="G19" s="637"/>
      <c r="H19" s="637"/>
      <c r="I19" s="637"/>
      <c r="J19" s="637"/>
      <c r="K19" s="637"/>
      <c r="L19" s="637"/>
      <c r="M19" s="637"/>
      <c r="N19" s="637" t="s">
        <v>740</v>
      </c>
      <c r="O19" s="637"/>
    </row>
    <row r="20" spans="1:15" s="248" customFormat="1" ht="12.75" customHeight="1" x14ac:dyDescent="0.2">
      <c r="A20" s="640" t="s">
        <v>5108</v>
      </c>
      <c r="B20" s="640" t="s">
        <v>5109</v>
      </c>
      <c r="C20" s="853"/>
      <c r="D20" s="853"/>
      <c r="E20" s="854"/>
      <c r="F20" s="854"/>
      <c r="G20" s="854"/>
      <c r="H20" s="854"/>
      <c r="I20" s="854"/>
      <c r="J20" s="637"/>
      <c r="K20" s="637"/>
      <c r="L20" s="637"/>
      <c r="M20" s="637"/>
      <c r="N20" s="855" t="s">
        <v>740</v>
      </c>
      <c r="O20" s="637"/>
    </row>
    <row r="21" spans="1:15" s="248" customFormat="1" ht="12.75" customHeight="1" x14ac:dyDescent="0.2">
      <c r="A21" s="636" t="s">
        <v>5644</v>
      </c>
      <c r="B21" s="368" t="s">
        <v>5646</v>
      </c>
      <c r="C21" s="636"/>
      <c r="D21" s="636"/>
      <c r="E21" s="637"/>
      <c r="F21" s="637"/>
      <c r="G21" s="637"/>
      <c r="H21" s="637"/>
      <c r="I21" s="637"/>
      <c r="J21" s="637"/>
      <c r="K21" s="637"/>
      <c r="L21" s="637" t="s">
        <v>740</v>
      </c>
      <c r="M21" s="637"/>
      <c r="N21" s="637"/>
      <c r="O21" s="637"/>
    </row>
    <row r="22" spans="1:15" s="248" customFormat="1" x14ac:dyDescent="0.2">
      <c r="A22" s="636" t="s">
        <v>5644</v>
      </c>
      <c r="B22" s="924" t="s">
        <v>5646</v>
      </c>
      <c r="C22" s="2614" t="s">
        <v>5656</v>
      </c>
      <c r="D22" s="2615"/>
      <c r="E22" s="637"/>
      <c r="F22" s="637"/>
      <c r="G22" s="637" t="s">
        <v>740</v>
      </c>
      <c r="H22" s="637" t="s">
        <v>740</v>
      </c>
      <c r="I22" s="637"/>
      <c r="J22" s="637"/>
      <c r="K22" s="637"/>
      <c r="L22" s="637"/>
      <c r="M22" s="637"/>
      <c r="N22" s="637"/>
      <c r="O22" s="637"/>
    </row>
    <row r="23" spans="1:15" s="248" customFormat="1" ht="12.75" customHeight="1" x14ac:dyDescent="0.2">
      <c r="A23" s="636" t="s">
        <v>5645</v>
      </c>
      <c r="B23" s="368" t="s">
        <v>5647</v>
      </c>
      <c r="C23" s="636"/>
      <c r="D23" s="636"/>
      <c r="E23" s="637"/>
      <c r="F23" s="637"/>
      <c r="G23" s="637"/>
      <c r="H23" s="637"/>
      <c r="I23" s="637"/>
      <c r="J23" s="637"/>
      <c r="K23" s="637"/>
      <c r="L23" s="637"/>
      <c r="M23" s="637"/>
      <c r="N23" s="637"/>
      <c r="O23" s="637" t="s">
        <v>740</v>
      </c>
    </row>
    <row r="24" spans="1:15" s="248" customFormat="1" x14ac:dyDescent="0.2">
      <c r="A24" s="636" t="s">
        <v>5645</v>
      </c>
      <c r="B24" s="924" t="s">
        <v>5647</v>
      </c>
      <c r="C24" s="2614" t="s">
        <v>5656</v>
      </c>
      <c r="D24" s="2615"/>
      <c r="E24" s="637"/>
      <c r="F24" s="637"/>
      <c r="G24" s="637" t="s">
        <v>740</v>
      </c>
      <c r="H24" s="637" t="s">
        <v>740</v>
      </c>
      <c r="I24" s="637"/>
      <c r="J24" s="637"/>
      <c r="K24" s="637"/>
      <c r="L24" s="637"/>
      <c r="M24" s="637"/>
      <c r="N24" s="637"/>
      <c r="O24" s="637"/>
    </row>
    <row r="25" spans="1:15" s="248" customFormat="1" ht="12.75" customHeight="1" x14ac:dyDescent="0.2">
      <c r="A25" s="640" t="s">
        <v>5102</v>
      </c>
      <c r="B25" s="640" t="s">
        <v>5093</v>
      </c>
      <c r="C25" s="853"/>
      <c r="D25" s="853"/>
      <c r="E25" s="854"/>
      <c r="F25" s="854"/>
      <c r="G25" s="854"/>
      <c r="H25" s="854"/>
      <c r="I25" s="855" t="s">
        <v>740</v>
      </c>
      <c r="J25" s="637"/>
      <c r="K25" s="637"/>
      <c r="L25" s="637"/>
      <c r="M25" s="637"/>
      <c r="N25" s="637"/>
      <c r="O25" s="637"/>
    </row>
    <row r="26" spans="1:15" s="248" customFormat="1" ht="12.75" customHeight="1" x14ac:dyDescent="0.2">
      <c r="A26" s="640" t="s">
        <v>5103</v>
      </c>
      <c r="B26" s="640" t="s">
        <v>5095</v>
      </c>
      <c r="C26" s="853"/>
      <c r="D26" s="853"/>
      <c r="E26" s="854"/>
      <c r="F26" s="854"/>
      <c r="G26" s="854"/>
      <c r="H26" s="854"/>
      <c r="I26" s="855" t="s">
        <v>740</v>
      </c>
      <c r="J26" s="637"/>
      <c r="K26" s="637"/>
      <c r="L26" s="637"/>
      <c r="M26" s="637"/>
      <c r="N26" s="637"/>
      <c r="O26" s="637"/>
    </row>
    <row r="27" spans="1:15" s="248" customFormat="1" ht="12.75" customHeight="1" x14ac:dyDescent="0.2">
      <c r="A27" s="640" t="s">
        <v>5104</v>
      </c>
      <c r="B27" s="640" t="s">
        <v>5105</v>
      </c>
      <c r="C27" s="853"/>
      <c r="D27" s="853"/>
      <c r="E27" s="854"/>
      <c r="F27" s="854"/>
      <c r="G27" s="854"/>
      <c r="H27" s="854"/>
      <c r="I27" s="855"/>
      <c r="J27" s="637"/>
      <c r="K27" s="855" t="s">
        <v>740</v>
      </c>
      <c r="L27" s="637"/>
      <c r="M27" s="637"/>
      <c r="N27" s="637" t="s">
        <v>740</v>
      </c>
      <c r="O27" s="637" t="s">
        <v>740</v>
      </c>
    </row>
    <row r="28" spans="1:15" s="248" customFormat="1" ht="12.75" customHeight="1" x14ac:dyDescent="0.2">
      <c r="A28" s="640" t="s">
        <v>5106</v>
      </c>
      <c r="B28" s="640" t="s">
        <v>5107</v>
      </c>
      <c r="C28" s="853"/>
      <c r="D28" s="853"/>
      <c r="E28" s="854"/>
      <c r="F28" s="854"/>
      <c r="G28" s="854"/>
      <c r="H28" s="854"/>
      <c r="I28" s="855"/>
      <c r="J28" s="637"/>
      <c r="K28" s="855" t="s">
        <v>740</v>
      </c>
      <c r="L28" s="637"/>
      <c r="M28" s="637"/>
      <c r="N28" s="637" t="s">
        <v>740</v>
      </c>
      <c r="O28" s="637" t="s">
        <v>740</v>
      </c>
    </row>
    <row r="29" spans="1:15" s="248" customFormat="1" ht="12.75" customHeight="1" x14ac:dyDescent="0.2">
      <c r="A29" s="638" t="s">
        <v>5285</v>
      </c>
      <c r="B29" s="639" t="s">
        <v>5286</v>
      </c>
      <c r="C29" s="641"/>
      <c r="D29" s="641"/>
      <c r="E29" s="637"/>
      <c r="F29" s="637"/>
      <c r="G29" s="637"/>
      <c r="H29" s="637"/>
      <c r="I29" s="637"/>
      <c r="J29" s="637"/>
      <c r="K29" s="637"/>
      <c r="L29" s="637"/>
      <c r="M29" s="637"/>
      <c r="N29" s="637" t="s">
        <v>740</v>
      </c>
      <c r="O29" s="637"/>
    </row>
    <row r="30" spans="1:15" s="248" customFormat="1" ht="12.75" customHeight="1" x14ac:dyDescent="0.2">
      <c r="A30" s="640" t="s">
        <v>5867</v>
      </c>
      <c r="B30" s="640" t="s">
        <v>5855</v>
      </c>
      <c r="C30" s="641"/>
      <c r="D30" s="641"/>
      <c r="E30" s="637" t="s">
        <v>740</v>
      </c>
      <c r="F30" s="637" t="s">
        <v>740</v>
      </c>
      <c r="G30" s="637"/>
      <c r="H30" s="637" t="s">
        <v>740</v>
      </c>
      <c r="I30" s="637" t="s">
        <v>740</v>
      </c>
      <c r="J30" s="637" t="s">
        <v>740</v>
      </c>
      <c r="K30" s="637"/>
      <c r="L30" s="637"/>
      <c r="M30" s="637"/>
      <c r="N30" s="637" t="s">
        <v>740</v>
      </c>
      <c r="O30" s="637" t="s">
        <v>740</v>
      </c>
    </row>
    <row r="31" spans="1:15" s="248" customFormat="1" ht="12.75" customHeight="1" x14ac:dyDescent="0.2">
      <c r="A31" s="640" t="s">
        <v>5867</v>
      </c>
      <c r="B31" s="640" t="s">
        <v>5855</v>
      </c>
      <c r="C31" s="2614" t="s">
        <v>5991</v>
      </c>
      <c r="D31" s="2615"/>
      <c r="E31" s="637"/>
      <c r="F31" s="637"/>
      <c r="G31" s="637" t="s">
        <v>740</v>
      </c>
      <c r="H31" s="637" t="s">
        <v>740</v>
      </c>
      <c r="I31" s="637"/>
      <c r="J31" s="637"/>
      <c r="K31" s="637"/>
      <c r="L31" s="637"/>
      <c r="M31" s="637"/>
      <c r="N31" s="637"/>
      <c r="O31" s="637"/>
    </row>
    <row r="32" spans="1:15" s="248" customFormat="1" ht="12.75" customHeight="1" x14ac:dyDescent="0.2">
      <c r="A32" s="640" t="s">
        <v>5868</v>
      </c>
      <c r="B32" s="640" t="s">
        <v>5869</v>
      </c>
      <c r="C32" s="641"/>
      <c r="D32" s="641"/>
      <c r="E32" s="637" t="s">
        <v>740</v>
      </c>
      <c r="F32" s="637" t="s">
        <v>740</v>
      </c>
      <c r="G32" s="637"/>
      <c r="H32" s="637" t="s">
        <v>740</v>
      </c>
      <c r="I32" s="637" t="s">
        <v>740</v>
      </c>
      <c r="J32" s="637" t="s">
        <v>740</v>
      </c>
      <c r="K32" s="637"/>
      <c r="L32" s="637"/>
      <c r="M32" s="637"/>
      <c r="N32" s="637" t="s">
        <v>740</v>
      </c>
      <c r="O32" s="637" t="s">
        <v>740</v>
      </c>
    </row>
    <row r="33" spans="1:16" s="248" customFormat="1" ht="12.75" customHeight="1" x14ac:dyDescent="0.2">
      <c r="A33" s="640" t="s">
        <v>5868</v>
      </c>
      <c r="B33" s="640" t="s">
        <v>5869</v>
      </c>
      <c r="C33" s="2614" t="s">
        <v>5991</v>
      </c>
      <c r="D33" s="2615"/>
      <c r="E33" s="637"/>
      <c r="F33" s="637"/>
      <c r="G33" s="637" t="s">
        <v>740</v>
      </c>
      <c r="H33" s="637" t="s">
        <v>740</v>
      </c>
      <c r="I33" s="637"/>
      <c r="J33" s="637"/>
      <c r="K33" s="637"/>
      <c r="L33" s="637"/>
      <c r="M33" s="637"/>
      <c r="N33" s="637"/>
      <c r="O33" s="637"/>
    </row>
    <row r="34" spans="1:16" s="248" customFormat="1" ht="12.75" customHeight="1" x14ac:dyDescent="0.2">
      <c r="A34" s="640" t="s">
        <v>5870</v>
      </c>
      <c r="B34" s="640" t="s">
        <v>5856</v>
      </c>
      <c r="C34" s="641"/>
      <c r="D34" s="641"/>
      <c r="E34" s="637" t="s">
        <v>740</v>
      </c>
      <c r="F34" s="637" t="s">
        <v>740</v>
      </c>
      <c r="G34" s="637"/>
      <c r="H34" s="637" t="s">
        <v>740</v>
      </c>
      <c r="I34" s="637" t="s">
        <v>740</v>
      </c>
      <c r="J34" s="637" t="s">
        <v>740</v>
      </c>
      <c r="K34" s="637"/>
      <c r="L34" s="637"/>
      <c r="M34" s="637"/>
      <c r="N34" s="637" t="s">
        <v>740</v>
      </c>
      <c r="O34" s="637" t="s">
        <v>740</v>
      </c>
    </row>
    <row r="35" spans="1:16" s="248" customFormat="1" ht="12.75" customHeight="1" x14ac:dyDescent="0.2">
      <c r="A35" s="640" t="s">
        <v>5870</v>
      </c>
      <c r="B35" s="640" t="s">
        <v>5856</v>
      </c>
      <c r="C35" s="2614" t="s">
        <v>5991</v>
      </c>
      <c r="D35" s="2615"/>
      <c r="E35" s="637"/>
      <c r="F35" s="637"/>
      <c r="G35" s="637" t="s">
        <v>740</v>
      </c>
      <c r="H35" s="637" t="s">
        <v>740</v>
      </c>
      <c r="I35" s="637"/>
      <c r="J35" s="637"/>
      <c r="K35" s="637"/>
      <c r="L35" s="637"/>
      <c r="M35" s="637"/>
      <c r="N35" s="637" t="s">
        <v>740</v>
      </c>
      <c r="O35" s="637"/>
    </row>
    <row r="36" spans="1:16" s="248" customFormat="1" ht="12.75" customHeight="1" x14ac:dyDescent="0.2">
      <c r="A36" s="640" t="s">
        <v>5871</v>
      </c>
      <c r="B36" s="640" t="s">
        <v>5872</v>
      </c>
      <c r="C36" s="641"/>
      <c r="D36" s="641"/>
      <c r="E36" s="637" t="s">
        <v>740</v>
      </c>
      <c r="F36" s="637" t="s">
        <v>740</v>
      </c>
      <c r="G36" s="637"/>
      <c r="H36" s="637" t="s">
        <v>740</v>
      </c>
      <c r="I36" s="637" t="s">
        <v>740</v>
      </c>
      <c r="J36" s="637" t="s">
        <v>740</v>
      </c>
      <c r="K36" s="637"/>
      <c r="L36" s="637"/>
      <c r="M36" s="637"/>
      <c r="N36" s="637" t="s">
        <v>740</v>
      </c>
      <c r="O36" s="637" t="s">
        <v>740</v>
      </c>
    </row>
    <row r="37" spans="1:16" s="248" customFormat="1" ht="12.75" customHeight="1" x14ac:dyDescent="0.2">
      <c r="A37" s="640" t="s">
        <v>5873</v>
      </c>
      <c r="B37" s="640" t="s">
        <v>5874</v>
      </c>
      <c r="C37" s="641"/>
      <c r="D37" s="641"/>
      <c r="E37" s="637"/>
      <c r="F37" s="637"/>
      <c r="G37" s="637"/>
      <c r="H37" s="637"/>
      <c r="I37" s="637"/>
      <c r="J37" s="637"/>
      <c r="K37" s="637"/>
      <c r="L37" s="637"/>
      <c r="M37" s="637"/>
      <c r="N37" s="855" t="s">
        <v>740</v>
      </c>
      <c r="O37" s="637"/>
    </row>
    <row r="38" spans="1:16" s="248" customFormat="1" ht="12.75" customHeight="1" x14ac:dyDescent="0.2">
      <c r="A38" s="636" t="s">
        <v>6070</v>
      </c>
      <c r="B38" s="1595" t="s">
        <v>6072</v>
      </c>
      <c r="C38" s="636"/>
      <c r="D38" s="636"/>
      <c r="E38" s="637" t="s">
        <v>740</v>
      </c>
      <c r="F38" s="637" t="s">
        <v>740</v>
      </c>
      <c r="G38" s="637"/>
      <c r="H38" s="637" t="s">
        <v>740</v>
      </c>
      <c r="I38" s="637"/>
      <c r="J38" s="637"/>
      <c r="K38" s="637"/>
      <c r="L38" s="637"/>
      <c r="M38" s="637"/>
      <c r="N38" s="637"/>
      <c r="O38" s="637" t="s">
        <v>740</v>
      </c>
      <c r="P38" s="1707"/>
    </row>
    <row r="39" spans="1:16" s="248" customFormat="1" ht="12.75" customHeight="1" x14ac:dyDescent="0.2">
      <c r="A39" s="636" t="s">
        <v>6071</v>
      </c>
      <c r="B39" s="1595" t="s">
        <v>6073</v>
      </c>
      <c r="C39" s="636"/>
      <c r="D39" s="636"/>
      <c r="E39" s="637" t="s">
        <v>740</v>
      </c>
      <c r="F39" s="637" t="s">
        <v>740</v>
      </c>
      <c r="G39" s="637"/>
      <c r="H39" s="637" t="s">
        <v>740</v>
      </c>
      <c r="I39" s="637"/>
      <c r="J39" s="637"/>
      <c r="K39" s="637"/>
      <c r="L39" s="637"/>
      <c r="M39" s="637"/>
      <c r="N39" s="637"/>
      <c r="O39" s="637" t="s">
        <v>740</v>
      </c>
      <c r="P39" s="1707"/>
    </row>
    <row r="40" spans="1:16" s="248" customFormat="1" ht="12.75" customHeight="1" x14ac:dyDescent="0.2">
      <c r="A40" s="1728" t="s">
        <v>4050</v>
      </c>
      <c r="B40" s="1729" t="s">
        <v>4051</v>
      </c>
      <c r="C40" s="1730"/>
      <c r="D40" s="1730"/>
      <c r="E40" s="1731"/>
      <c r="F40" s="1731"/>
      <c r="G40" s="1731"/>
      <c r="H40" s="1731"/>
      <c r="I40" s="1731"/>
      <c r="J40" s="1731"/>
      <c r="K40" s="1731"/>
      <c r="L40" s="1731"/>
      <c r="M40" s="1731"/>
      <c r="N40" s="1731" t="s">
        <v>740</v>
      </c>
      <c r="O40" s="1731"/>
      <c r="P40" s="248" t="s">
        <v>6083</v>
      </c>
    </row>
    <row r="41" spans="1:16" s="248" customFormat="1" ht="12.75" customHeight="1" x14ac:dyDescent="0.2">
      <c r="A41" s="1728" t="s">
        <v>4052</v>
      </c>
      <c r="B41" s="1729" t="s">
        <v>4053</v>
      </c>
      <c r="C41" s="1730"/>
      <c r="D41" s="1730"/>
      <c r="E41" s="1731"/>
      <c r="F41" s="1731"/>
      <c r="G41" s="1731"/>
      <c r="H41" s="1731"/>
      <c r="I41" s="1731"/>
      <c r="J41" s="1731"/>
      <c r="K41" s="1731"/>
      <c r="L41" s="1731"/>
      <c r="M41" s="1731"/>
      <c r="N41" s="1731" t="s">
        <v>740</v>
      </c>
      <c r="O41" s="1731"/>
    </row>
    <row r="42" spans="1:16" s="248" customFormat="1" ht="12.75" customHeight="1" x14ac:dyDescent="0.2">
      <c r="A42" s="1728" t="s">
        <v>4054</v>
      </c>
      <c r="B42" s="1729" t="s">
        <v>4055</v>
      </c>
      <c r="C42" s="1730"/>
      <c r="D42" s="1730"/>
      <c r="E42" s="1731"/>
      <c r="F42" s="1731"/>
      <c r="G42" s="1731"/>
      <c r="H42" s="1731"/>
      <c r="I42" s="1731"/>
      <c r="J42" s="1731"/>
      <c r="K42" s="1731"/>
      <c r="L42" s="1731"/>
      <c r="M42" s="1731"/>
      <c r="N42" s="1731" t="s">
        <v>740</v>
      </c>
      <c r="O42" s="1731"/>
    </row>
    <row r="43" spans="1:16" s="248" customFormat="1" ht="12.75" customHeight="1" x14ac:dyDescent="0.2">
      <c r="A43" s="1732" t="s">
        <v>4056</v>
      </c>
      <c r="B43" s="1729" t="s">
        <v>4057</v>
      </c>
      <c r="C43" s="1730"/>
      <c r="D43" s="1730"/>
      <c r="E43" s="1731"/>
      <c r="F43" s="1731"/>
      <c r="G43" s="1731"/>
      <c r="H43" s="1731"/>
      <c r="I43" s="1731"/>
      <c r="J43" s="1731"/>
      <c r="K43" s="1731"/>
      <c r="L43" s="1731"/>
      <c r="M43" s="1731"/>
      <c r="N43" s="1731" t="s">
        <v>740</v>
      </c>
      <c r="O43" s="1731"/>
    </row>
    <row r="44" spans="1:16" ht="12.75" customHeight="1" x14ac:dyDescent="0.2">
      <c r="A44" s="1728" t="s">
        <v>4058</v>
      </c>
      <c r="B44" s="1729" t="s">
        <v>4059</v>
      </c>
      <c r="C44" s="1730"/>
      <c r="D44" s="1730"/>
      <c r="E44" s="1731"/>
      <c r="F44" s="1731"/>
      <c r="G44" s="1731"/>
      <c r="H44" s="1731"/>
      <c r="I44" s="1731"/>
      <c r="J44" s="1731"/>
      <c r="K44" s="1731"/>
      <c r="L44" s="1731"/>
      <c r="M44" s="1731"/>
      <c r="N44" s="1731" t="s">
        <v>740</v>
      </c>
      <c r="O44" s="1731"/>
    </row>
    <row r="45" spans="1:16" ht="12.75" customHeight="1" x14ac:dyDescent="0.2">
      <c r="A45" s="1728" t="s">
        <v>4060</v>
      </c>
      <c r="B45" s="1729" t="s">
        <v>4061</v>
      </c>
      <c r="C45" s="1730"/>
      <c r="D45" s="1730"/>
      <c r="E45" s="1731"/>
      <c r="F45" s="1731"/>
      <c r="G45" s="1731"/>
      <c r="H45" s="1731"/>
      <c r="I45" s="1731"/>
      <c r="J45" s="1731"/>
      <c r="K45" s="1731"/>
      <c r="L45" s="1731"/>
      <c r="M45" s="1731"/>
      <c r="N45" s="1731" t="s">
        <v>740</v>
      </c>
      <c r="O45" s="1731"/>
    </row>
    <row r="46" spans="1:16" ht="12.75" customHeight="1" x14ac:dyDescent="0.2">
      <c r="A46" s="1728" t="s">
        <v>4062</v>
      </c>
      <c r="B46" s="1729" t="s">
        <v>4063</v>
      </c>
      <c r="C46" s="1730"/>
      <c r="D46" s="1730"/>
      <c r="E46" s="1731"/>
      <c r="F46" s="1731"/>
      <c r="G46" s="1731"/>
      <c r="H46" s="1731"/>
      <c r="I46" s="1731"/>
      <c r="J46" s="1731"/>
      <c r="K46" s="1731"/>
      <c r="L46" s="1731"/>
      <c r="M46" s="1731"/>
      <c r="N46" s="1731" t="s">
        <v>740</v>
      </c>
      <c r="O46" s="1731"/>
    </row>
    <row r="47" spans="1:16" ht="12.75" customHeight="1" x14ac:dyDescent="0.2">
      <c r="A47" s="1733" t="s">
        <v>4064</v>
      </c>
      <c r="B47" s="1734" t="s">
        <v>4065</v>
      </c>
      <c r="C47" s="1730"/>
      <c r="D47" s="1730"/>
      <c r="E47" s="1731"/>
      <c r="F47" s="1731"/>
      <c r="G47" s="1731"/>
      <c r="H47" s="1731"/>
      <c r="I47" s="1731"/>
      <c r="J47" s="1731"/>
      <c r="K47" s="1731"/>
      <c r="L47" s="1731"/>
      <c r="M47" s="1731"/>
      <c r="N47" s="1731" t="s">
        <v>740</v>
      </c>
      <c r="O47" s="1731"/>
    </row>
    <row r="48" spans="1:16" ht="12.75" customHeight="1" x14ac:dyDescent="0.2">
      <c r="A48" s="922" t="s">
        <v>5152</v>
      </c>
      <c r="B48" s="640" t="s">
        <v>4051</v>
      </c>
      <c r="C48" s="923"/>
      <c r="D48" s="923"/>
      <c r="E48" s="855"/>
      <c r="F48" s="855"/>
      <c r="G48" s="855"/>
      <c r="H48" s="855"/>
      <c r="I48" s="855"/>
      <c r="J48" s="855"/>
      <c r="K48" s="855"/>
      <c r="L48" s="855"/>
      <c r="M48" s="855"/>
      <c r="N48" s="855" t="s">
        <v>740</v>
      </c>
      <c r="O48" s="855"/>
    </row>
    <row r="49" spans="1:15" ht="12.75" customHeight="1" x14ac:dyDescent="0.2">
      <c r="A49" s="922" t="s">
        <v>5153</v>
      </c>
      <c r="B49" s="640" t="s">
        <v>4053</v>
      </c>
      <c r="C49" s="923"/>
      <c r="D49" s="923"/>
      <c r="E49" s="855"/>
      <c r="F49" s="855"/>
      <c r="G49" s="855"/>
      <c r="H49" s="855"/>
      <c r="I49" s="855"/>
      <c r="J49" s="855"/>
      <c r="K49" s="855"/>
      <c r="L49" s="855"/>
      <c r="M49" s="855"/>
      <c r="N49" s="855" t="s">
        <v>740</v>
      </c>
      <c r="O49" s="855"/>
    </row>
    <row r="50" spans="1:15" ht="12.75" customHeight="1" x14ac:dyDescent="0.2">
      <c r="A50" s="922" t="s">
        <v>5154</v>
      </c>
      <c r="B50" s="640" t="s">
        <v>4055</v>
      </c>
      <c r="C50" s="923"/>
      <c r="D50" s="923"/>
      <c r="E50" s="855"/>
      <c r="F50" s="855"/>
      <c r="G50" s="855"/>
      <c r="H50" s="855"/>
      <c r="I50" s="855"/>
      <c r="J50" s="855"/>
      <c r="K50" s="855"/>
      <c r="L50" s="855"/>
      <c r="M50" s="855"/>
      <c r="N50" s="855" t="s">
        <v>740</v>
      </c>
      <c r="O50" s="855"/>
    </row>
    <row r="51" spans="1:15" ht="12.75" customHeight="1" x14ac:dyDescent="0.2">
      <c r="A51" s="642" t="s">
        <v>5155</v>
      </c>
      <c r="B51" s="640" t="s">
        <v>4057</v>
      </c>
      <c r="C51" s="923"/>
      <c r="D51" s="923"/>
      <c r="E51" s="855"/>
      <c r="F51" s="855"/>
      <c r="G51" s="855"/>
      <c r="H51" s="855"/>
      <c r="I51" s="855"/>
      <c r="J51" s="855"/>
      <c r="K51" s="855"/>
      <c r="L51" s="855"/>
      <c r="M51" s="855"/>
      <c r="N51" s="855" t="s">
        <v>740</v>
      </c>
      <c r="O51" s="855"/>
    </row>
    <row r="52" spans="1:15" ht="12.75" customHeight="1" x14ac:dyDescent="0.2">
      <c r="A52" s="922" t="s">
        <v>5156</v>
      </c>
      <c r="B52" s="640" t="s">
        <v>4059</v>
      </c>
      <c r="C52" s="923"/>
      <c r="D52" s="923"/>
      <c r="E52" s="855"/>
      <c r="F52" s="855"/>
      <c r="G52" s="855"/>
      <c r="H52" s="855"/>
      <c r="I52" s="855"/>
      <c r="J52" s="855"/>
      <c r="K52" s="855"/>
      <c r="L52" s="855"/>
      <c r="M52" s="855"/>
      <c r="N52" s="855" t="s">
        <v>740</v>
      </c>
      <c r="O52" s="855"/>
    </row>
    <row r="53" spans="1:15" ht="12.75" customHeight="1" x14ac:dyDescent="0.2">
      <c r="A53" s="922" t="s">
        <v>5157</v>
      </c>
      <c r="B53" s="640" t="s">
        <v>4061</v>
      </c>
      <c r="C53" s="923"/>
      <c r="D53" s="923"/>
      <c r="E53" s="855"/>
      <c r="F53" s="855"/>
      <c r="G53" s="855"/>
      <c r="H53" s="855"/>
      <c r="I53" s="855"/>
      <c r="J53" s="855"/>
      <c r="K53" s="855"/>
      <c r="L53" s="855"/>
      <c r="M53" s="855"/>
      <c r="N53" s="855" t="s">
        <v>740</v>
      </c>
      <c r="O53" s="855"/>
    </row>
    <row r="54" spans="1:15" ht="12.75" customHeight="1" x14ac:dyDescent="0.2">
      <c r="A54" s="922" t="s">
        <v>5158</v>
      </c>
      <c r="B54" s="640" t="s">
        <v>4063</v>
      </c>
      <c r="C54" s="923"/>
      <c r="D54" s="923"/>
      <c r="E54" s="855"/>
      <c r="F54" s="855"/>
      <c r="G54" s="855"/>
      <c r="H54" s="855"/>
      <c r="I54" s="855"/>
      <c r="J54" s="855"/>
      <c r="K54" s="855"/>
      <c r="L54" s="855"/>
      <c r="M54" s="855"/>
      <c r="N54" s="855" t="s">
        <v>740</v>
      </c>
      <c r="O54" s="855"/>
    </row>
    <row r="55" spans="1:15" ht="12.75" customHeight="1" x14ac:dyDescent="0.2">
      <c r="A55" s="642" t="s">
        <v>5159</v>
      </c>
      <c r="B55" s="640" t="s">
        <v>4065</v>
      </c>
      <c r="C55" s="923"/>
      <c r="D55" s="923"/>
      <c r="E55" s="855"/>
      <c r="F55" s="855"/>
      <c r="G55" s="855"/>
      <c r="H55" s="855"/>
      <c r="I55" s="855"/>
      <c r="J55" s="855"/>
      <c r="K55" s="855"/>
      <c r="L55" s="855"/>
      <c r="M55" s="855"/>
      <c r="N55" s="855" t="s">
        <v>740</v>
      </c>
      <c r="O55" s="855"/>
    </row>
    <row r="56" spans="1:15" s="248" customFormat="1" ht="12.75" customHeight="1" x14ac:dyDescent="0.2">
      <c r="A56" s="922" t="s">
        <v>5160</v>
      </c>
      <c r="B56" s="640" t="s">
        <v>5413</v>
      </c>
      <c r="C56" s="923"/>
      <c r="D56" s="923"/>
      <c r="E56" s="855" t="s">
        <v>740</v>
      </c>
      <c r="F56" s="855" t="s">
        <v>740</v>
      </c>
      <c r="G56" s="855"/>
      <c r="H56" s="855" t="s">
        <v>740</v>
      </c>
      <c r="I56" s="855"/>
      <c r="J56" s="855"/>
      <c r="K56" s="855"/>
      <c r="L56" s="855"/>
      <c r="M56" s="855"/>
      <c r="N56" s="855"/>
      <c r="O56" s="855"/>
    </row>
    <row r="57" spans="1:15" s="248" customFormat="1" ht="12.75" customHeight="1" x14ac:dyDescent="0.2">
      <c r="A57" s="922" t="s">
        <v>5162</v>
      </c>
      <c r="B57" s="640" t="s">
        <v>5414</v>
      </c>
      <c r="C57" s="923"/>
      <c r="D57" s="923"/>
      <c r="E57" s="855" t="s">
        <v>740</v>
      </c>
      <c r="F57" s="855" t="s">
        <v>740</v>
      </c>
      <c r="G57" s="855"/>
      <c r="H57" s="855" t="s">
        <v>740</v>
      </c>
      <c r="I57" s="855"/>
      <c r="J57" s="855"/>
      <c r="K57" s="855"/>
      <c r="L57" s="855"/>
      <c r="M57" s="855"/>
      <c r="N57" s="855" t="s">
        <v>740</v>
      </c>
      <c r="O57" s="855"/>
    </row>
    <row r="58" spans="1:15" s="248" customFormat="1" ht="12.75" customHeight="1" x14ac:dyDescent="0.2">
      <c r="A58" s="922" t="s">
        <v>5163</v>
      </c>
      <c r="B58" s="640" t="s">
        <v>5415</v>
      </c>
      <c r="C58" s="923"/>
      <c r="D58" s="923"/>
      <c r="E58" s="855" t="s">
        <v>740</v>
      </c>
      <c r="F58" s="855" t="s">
        <v>740</v>
      </c>
      <c r="G58" s="855"/>
      <c r="H58" s="855" t="s">
        <v>740</v>
      </c>
      <c r="I58" s="855"/>
      <c r="J58" s="855"/>
      <c r="K58" s="855"/>
      <c r="L58" s="855"/>
      <c r="M58" s="855"/>
      <c r="N58" s="855"/>
      <c r="O58" s="855"/>
    </row>
    <row r="59" spans="1:15" s="248" customFormat="1" ht="12.75" customHeight="1" x14ac:dyDescent="0.2">
      <c r="A59" s="922" t="s">
        <v>5164</v>
      </c>
      <c r="B59" s="640" t="s">
        <v>5416</v>
      </c>
      <c r="C59" s="923"/>
      <c r="D59" s="923"/>
      <c r="E59" s="855" t="s">
        <v>740</v>
      </c>
      <c r="F59" s="855"/>
      <c r="G59" s="855"/>
      <c r="H59" s="855" t="s">
        <v>740</v>
      </c>
      <c r="I59" s="855"/>
      <c r="J59" s="855"/>
      <c r="K59" s="855"/>
      <c r="L59" s="855"/>
      <c r="M59" s="855"/>
      <c r="N59" s="855"/>
      <c r="O59" s="855"/>
    </row>
    <row r="60" spans="1:15" s="248" customFormat="1" ht="12.75" customHeight="1" x14ac:dyDescent="0.2">
      <c r="A60" s="922" t="s">
        <v>5167</v>
      </c>
      <c r="B60" s="640" t="s">
        <v>5417</v>
      </c>
      <c r="C60" s="923"/>
      <c r="D60" s="923"/>
      <c r="E60" s="855" t="s">
        <v>740</v>
      </c>
      <c r="F60" s="855"/>
      <c r="G60" s="855"/>
      <c r="H60" s="855" t="s">
        <v>740</v>
      </c>
      <c r="I60" s="855"/>
      <c r="J60" s="855"/>
      <c r="K60" s="855"/>
      <c r="L60" s="855"/>
      <c r="M60" s="855"/>
      <c r="N60" s="855"/>
      <c r="O60" s="855"/>
    </row>
    <row r="61" spans="1:15" s="248" customFormat="1" ht="12.75" customHeight="1" x14ac:dyDescent="0.2">
      <c r="A61" s="922" t="s">
        <v>5166</v>
      </c>
      <c r="B61" s="640" t="s">
        <v>5418</v>
      </c>
      <c r="C61" s="923"/>
      <c r="D61" s="923"/>
      <c r="E61" s="855" t="s">
        <v>740</v>
      </c>
      <c r="F61" s="855" t="s">
        <v>740</v>
      </c>
      <c r="G61" s="855"/>
      <c r="H61" s="855" t="s">
        <v>740</v>
      </c>
      <c r="I61" s="855"/>
      <c r="J61" s="855"/>
      <c r="K61" s="855"/>
      <c r="L61" s="855"/>
      <c r="M61" s="855"/>
      <c r="N61" s="855"/>
      <c r="O61" s="855"/>
    </row>
    <row r="62" spans="1:15" s="248" customFormat="1" ht="12.75" customHeight="1" x14ac:dyDescent="0.2">
      <c r="A62" s="922" t="s">
        <v>6063</v>
      </c>
      <c r="B62" s="1595" t="s">
        <v>6061</v>
      </c>
      <c r="C62" s="923"/>
      <c r="D62" s="923"/>
      <c r="E62" s="855" t="s">
        <v>740</v>
      </c>
      <c r="F62" s="855" t="s">
        <v>740</v>
      </c>
      <c r="G62" s="855"/>
      <c r="H62" s="855" t="s">
        <v>740</v>
      </c>
      <c r="I62" s="855"/>
      <c r="J62" s="855"/>
      <c r="K62" s="855"/>
      <c r="L62" s="855"/>
      <c r="M62" s="855"/>
      <c r="N62" s="855" t="s">
        <v>740</v>
      </c>
      <c r="O62" s="855"/>
    </row>
    <row r="63" spans="1:15" s="248" customFormat="1" ht="12.75" customHeight="1" x14ac:dyDescent="0.2">
      <c r="A63" s="922" t="s">
        <v>5161</v>
      </c>
      <c r="B63" s="640" t="s">
        <v>5419</v>
      </c>
      <c r="C63" s="923"/>
      <c r="D63" s="923"/>
      <c r="E63" s="855" t="s">
        <v>740</v>
      </c>
      <c r="F63" s="855" t="s">
        <v>740</v>
      </c>
      <c r="G63" s="855"/>
      <c r="H63" s="855" t="s">
        <v>740</v>
      </c>
      <c r="I63" s="855"/>
      <c r="J63" s="855"/>
      <c r="K63" s="855"/>
      <c r="L63" s="855"/>
      <c r="M63" s="855"/>
      <c r="N63" s="855" t="s">
        <v>740</v>
      </c>
      <c r="O63" s="855"/>
    </row>
    <row r="64" spans="1:15" s="248" customFormat="1" ht="12.75" customHeight="1" x14ac:dyDescent="0.2">
      <c r="A64" s="922" t="s">
        <v>5168</v>
      </c>
      <c r="B64" s="640" t="s">
        <v>4877</v>
      </c>
      <c r="C64" s="923"/>
      <c r="D64" s="923"/>
      <c r="E64" s="855" t="s">
        <v>740</v>
      </c>
      <c r="F64" s="855" t="s">
        <v>740</v>
      </c>
      <c r="G64" s="855"/>
      <c r="H64" s="855"/>
      <c r="I64" s="855"/>
      <c r="J64" s="855"/>
      <c r="K64" s="855"/>
      <c r="L64" s="855"/>
      <c r="M64" s="855"/>
      <c r="N64" s="855"/>
      <c r="O64" s="855"/>
    </row>
    <row r="65" spans="1:15" s="248" customFormat="1" ht="12.75" customHeight="1" x14ac:dyDescent="0.2">
      <c r="A65" s="922" t="s">
        <v>5169</v>
      </c>
      <c r="B65" s="640" t="s">
        <v>4879</v>
      </c>
      <c r="C65" s="923"/>
      <c r="D65" s="923"/>
      <c r="E65" s="855" t="s">
        <v>740</v>
      </c>
      <c r="F65" s="855"/>
      <c r="G65" s="855"/>
      <c r="H65" s="855"/>
      <c r="I65" s="855"/>
      <c r="J65" s="855"/>
      <c r="K65" s="855"/>
      <c r="L65" s="855"/>
      <c r="M65" s="855"/>
      <c r="N65" s="855"/>
      <c r="O65" s="855"/>
    </row>
    <row r="66" spans="1:15" s="248" customFormat="1" ht="12.75" customHeight="1" x14ac:dyDescent="0.2">
      <c r="A66" s="922" t="s">
        <v>5165</v>
      </c>
      <c r="B66" s="640" t="s">
        <v>4881</v>
      </c>
      <c r="C66" s="923"/>
      <c r="D66" s="923"/>
      <c r="E66" s="855" t="s">
        <v>740</v>
      </c>
      <c r="F66" s="855"/>
      <c r="G66" s="855"/>
      <c r="H66" s="855" t="s">
        <v>740</v>
      </c>
      <c r="I66" s="855"/>
      <c r="J66" s="855"/>
      <c r="K66" s="855"/>
      <c r="L66" s="855"/>
      <c r="M66" s="855"/>
      <c r="N66" s="855"/>
      <c r="O66" s="855"/>
    </row>
    <row r="67" spans="1:15" s="248" customFormat="1" ht="12.75" customHeight="1" x14ac:dyDescent="0.2">
      <c r="A67" s="922" t="s">
        <v>5756</v>
      </c>
      <c r="B67" s="640" t="s">
        <v>5765</v>
      </c>
      <c r="C67" s="923"/>
      <c r="D67" s="923"/>
      <c r="E67" s="855"/>
      <c r="F67" s="855"/>
      <c r="G67" s="855"/>
      <c r="H67" s="855"/>
      <c r="I67" s="855"/>
      <c r="J67" s="855"/>
      <c r="K67" s="855"/>
      <c r="L67" s="855"/>
      <c r="M67" s="855"/>
      <c r="N67" s="855" t="s">
        <v>740</v>
      </c>
      <c r="O67" s="855"/>
    </row>
    <row r="68" spans="1:15" s="248" customFormat="1" ht="12.75" customHeight="1" x14ac:dyDescent="0.2">
      <c r="A68" s="922" t="s">
        <v>5760</v>
      </c>
      <c r="B68" s="640" t="s">
        <v>5766</v>
      </c>
      <c r="C68" s="923"/>
      <c r="D68" s="923"/>
      <c r="E68" s="855" t="s">
        <v>740</v>
      </c>
      <c r="F68" s="855" t="s">
        <v>740</v>
      </c>
      <c r="G68" s="855"/>
      <c r="H68" s="855" t="s">
        <v>740</v>
      </c>
      <c r="I68" s="855"/>
      <c r="J68" s="855"/>
      <c r="K68" s="855"/>
      <c r="L68" s="855"/>
      <c r="M68" s="855"/>
      <c r="N68" s="855"/>
      <c r="O68" s="855"/>
    </row>
    <row r="69" spans="1:15" s="248" customFormat="1" ht="12.75" customHeight="1" x14ac:dyDescent="0.2">
      <c r="A69" s="922" t="s">
        <v>6062</v>
      </c>
      <c r="B69" s="1595" t="s">
        <v>6060</v>
      </c>
      <c r="C69" s="923"/>
      <c r="D69" s="923"/>
      <c r="E69" s="855" t="s">
        <v>740</v>
      </c>
      <c r="F69" s="855" t="s">
        <v>740</v>
      </c>
      <c r="G69" s="855"/>
      <c r="H69" s="855" t="s">
        <v>740</v>
      </c>
      <c r="I69" s="855"/>
      <c r="J69" s="855"/>
      <c r="K69" s="855"/>
      <c r="L69" s="855"/>
      <c r="M69" s="855"/>
      <c r="N69" s="855" t="s">
        <v>740</v>
      </c>
      <c r="O69" s="855"/>
    </row>
    <row r="70" spans="1:15" s="248" customFormat="1" ht="12.75" customHeight="1" x14ac:dyDescent="0.2">
      <c r="A70" s="922" t="s">
        <v>5762</v>
      </c>
      <c r="B70" s="640" t="s">
        <v>5763</v>
      </c>
      <c r="C70" s="923"/>
      <c r="D70" s="923"/>
      <c r="E70" s="855" t="s">
        <v>740</v>
      </c>
      <c r="F70" s="855" t="s">
        <v>740</v>
      </c>
      <c r="G70" s="855"/>
      <c r="H70" s="855" t="s">
        <v>740</v>
      </c>
      <c r="I70" s="855"/>
      <c r="J70" s="855"/>
      <c r="K70" s="855"/>
      <c r="L70" s="855"/>
      <c r="M70" s="855"/>
      <c r="N70" s="855" t="s">
        <v>740</v>
      </c>
      <c r="O70" s="855"/>
    </row>
    <row r="71" spans="1:15" s="248" customFormat="1" ht="12.75" customHeight="1" x14ac:dyDescent="0.2">
      <c r="A71" s="922" t="s">
        <v>5758</v>
      </c>
      <c r="B71" s="640" t="s">
        <v>5759</v>
      </c>
      <c r="C71" s="923"/>
      <c r="D71" s="923"/>
      <c r="E71" s="855" t="s">
        <v>740</v>
      </c>
      <c r="F71" s="855" t="s">
        <v>740</v>
      </c>
      <c r="G71" s="855"/>
      <c r="H71" s="855" t="s">
        <v>740</v>
      </c>
      <c r="I71" s="855"/>
      <c r="J71" s="855"/>
      <c r="K71" s="855"/>
      <c r="L71" s="855"/>
      <c r="M71" s="855"/>
      <c r="N71" s="855" t="s">
        <v>740</v>
      </c>
      <c r="O71" s="855"/>
    </row>
    <row r="72" spans="1:15" s="248" customFormat="1" ht="12.75" customHeight="1" x14ac:dyDescent="0.2">
      <c r="A72" s="922"/>
      <c r="B72" s="640"/>
      <c r="C72" s="923"/>
      <c r="D72" s="923"/>
      <c r="E72" s="855"/>
      <c r="F72" s="855"/>
      <c r="G72" s="855"/>
      <c r="H72" s="855"/>
      <c r="I72" s="855"/>
      <c r="J72" s="855"/>
      <c r="K72" s="855"/>
      <c r="L72" s="855"/>
      <c r="M72" s="855"/>
      <c r="N72" s="855"/>
      <c r="O72" s="855"/>
    </row>
    <row r="73" spans="1:15" s="248" customFormat="1" ht="12.75" customHeight="1" x14ac:dyDescent="0.2">
      <c r="A73" s="643" t="s">
        <v>4066</v>
      </c>
      <c r="B73" s="636" t="s">
        <v>4067</v>
      </c>
      <c r="C73" s="636"/>
      <c r="D73" s="636"/>
      <c r="E73" s="855"/>
      <c r="F73" s="855"/>
      <c r="G73" s="855"/>
      <c r="H73" s="855"/>
      <c r="I73" s="855" t="s">
        <v>740</v>
      </c>
      <c r="J73" s="855"/>
      <c r="K73" s="855"/>
      <c r="L73" s="855"/>
      <c r="M73" s="855"/>
      <c r="N73" s="855"/>
      <c r="O73" s="855"/>
    </row>
    <row r="74" spans="1:15" s="248" customFormat="1" ht="12.75" customHeight="1" x14ac:dyDescent="0.2">
      <c r="A74" s="643" t="s">
        <v>4068</v>
      </c>
      <c r="B74" s="636" t="s">
        <v>4069</v>
      </c>
      <c r="C74" s="644"/>
      <c r="D74" s="644"/>
      <c r="E74" s="855"/>
      <c r="F74" s="855"/>
      <c r="G74" s="855"/>
      <c r="H74" s="855"/>
      <c r="I74" s="855" t="s">
        <v>740</v>
      </c>
      <c r="J74" s="855"/>
      <c r="K74" s="855"/>
      <c r="L74" s="855"/>
      <c r="M74" s="855"/>
      <c r="N74" s="855" t="s">
        <v>740</v>
      </c>
      <c r="O74" s="855"/>
    </row>
    <row r="75" spans="1:15" ht="12.75" customHeight="1" x14ac:dyDescent="0.2">
      <c r="A75" s="643" t="s">
        <v>4070</v>
      </c>
      <c r="B75" s="636" t="s">
        <v>4071</v>
      </c>
      <c r="C75" s="644"/>
      <c r="D75" s="644"/>
      <c r="E75" s="855"/>
      <c r="F75" s="855"/>
      <c r="G75" s="855"/>
      <c r="H75" s="855"/>
      <c r="I75" s="855" t="s">
        <v>740</v>
      </c>
      <c r="J75" s="855"/>
      <c r="K75" s="855"/>
      <c r="L75" s="855"/>
      <c r="M75" s="855"/>
      <c r="N75" s="855" t="s">
        <v>740</v>
      </c>
      <c r="O75" s="855"/>
    </row>
    <row r="76" spans="1:15" s="248" customFormat="1" ht="11.25" customHeight="1" x14ac:dyDescent="0.2">
      <c r="A76" s="645" t="s">
        <v>4072</v>
      </c>
      <c r="B76" s="636" t="s">
        <v>4073</v>
      </c>
      <c r="C76" s="636"/>
      <c r="D76" s="636"/>
      <c r="E76" s="855" t="s">
        <v>740</v>
      </c>
      <c r="F76" s="855"/>
      <c r="G76" s="855"/>
      <c r="H76" s="855"/>
      <c r="I76" s="855" t="s">
        <v>740</v>
      </c>
      <c r="J76" s="855"/>
      <c r="K76" s="855"/>
      <c r="L76" s="855"/>
      <c r="M76" s="855"/>
      <c r="N76" s="855" t="s">
        <v>740</v>
      </c>
      <c r="O76" s="855"/>
    </row>
    <row r="77" spans="1:15" ht="12.75" customHeight="1" x14ac:dyDescent="0.2">
      <c r="A77" s="643" t="s">
        <v>4074</v>
      </c>
      <c r="B77" s="636" t="s">
        <v>4075</v>
      </c>
      <c r="C77" s="636"/>
      <c r="D77" s="636"/>
      <c r="E77" s="855"/>
      <c r="F77" s="855"/>
      <c r="G77" s="855"/>
      <c r="H77" s="855"/>
      <c r="I77" s="855" t="s">
        <v>740</v>
      </c>
      <c r="J77" s="855"/>
      <c r="K77" s="855"/>
      <c r="L77" s="855"/>
      <c r="M77" s="855"/>
      <c r="N77" s="855"/>
      <c r="O77" s="855"/>
    </row>
    <row r="78" spans="1:15" ht="12.75" customHeight="1" x14ac:dyDescent="0.2">
      <c r="A78" s="643" t="s">
        <v>4076</v>
      </c>
      <c r="B78" s="636" t="s">
        <v>4077</v>
      </c>
      <c r="C78" s="636"/>
      <c r="D78" s="636"/>
      <c r="E78" s="855"/>
      <c r="F78" s="855"/>
      <c r="G78" s="855"/>
      <c r="H78" s="855"/>
      <c r="I78" s="855" t="s">
        <v>740</v>
      </c>
      <c r="J78" s="855"/>
      <c r="K78" s="855"/>
      <c r="L78" s="855"/>
      <c r="M78" s="855"/>
      <c r="N78" s="855"/>
      <c r="O78" s="855"/>
    </row>
    <row r="79" spans="1:15" ht="12.75" customHeight="1" x14ac:dyDescent="0.2">
      <c r="A79" s="643" t="s">
        <v>4078</v>
      </c>
      <c r="B79" s="636" t="s">
        <v>4079</v>
      </c>
      <c r="C79" s="636"/>
      <c r="D79" s="636"/>
      <c r="E79" s="855"/>
      <c r="F79" s="855"/>
      <c r="G79" s="855"/>
      <c r="H79" s="855"/>
      <c r="I79" s="855" t="s">
        <v>740</v>
      </c>
      <c r="J79" s="855"/>
      <c r="K79" s="855"/>
      <c r="L79" s="855"/>
      <c r="M79" s="855"/>
      <c r="N79" s="855"/>
      <c r="O79" s="855"/>
    </row>
    <row r="80" spans="1:15" ht="12.75" customHeight="1" x14ac:dyDescent="0.2">
      <c r="A80" s="831" t="s">
        <v>5092</v>
      </c>
      <c r="B80" s="924" t="s">
        <v>5223</v>
      </c>
      <c r="C80" s="636"/>
      <c r="D80" s="636"/>
      <c r="E80" s="855"/>
      <c r="F80" s="855"/>
      <c r="G80" s="855"/>
      <c r="H80" s="855"/>
      <c r="I80" s="855" t="s">
        <v>740</v>
      </c>
      <c r="J80" s="855"/>
      <c r="K80" s="855"/>
      <c r="L80" s="855"/>
      <c r="M80" s="855"/>
      <c r="N80" s="855" t="s">
        <v>740</v>
      </c>
      <c r="O80" s="855"/>
    </row>
    <row r="81" spans="1:15" ht="12.75" customHeight="1" x14ac:dyDescent="0.2">
      <c r="A81" s="831" t="s">
        <v>5094</v>
      </c>
      <c r="B81" s="924" t="s">
        <v>5224</v>
      </c>
      <c r="C81" s="636"/>
      <c r="D81" s="636"/>
      <c r="E81" s="855"/>
      <c r="F81" s="855"/>
      <c r="G81" s="855"/>
      <c r="H81" s="855"/>
      <c r="I81" s="855" t="s">
        <v>740</v>
      </c>
      <c r="J81" s="855"/>
      <c r="K81" s="855"/>
      <c r="L81" s="855"/>
      <c r="M81" s="855"/>
      <c r="N81" s="855" t="s">
        <v>740</v>
      </c>
      <c r="O81" s="855"/>
    </row>
    <row r="82" spans="1:15" s="248" customFormat="1" ht="12.75" customHeight="1" x14ac:dyDescent="0.2">
      <c r="A82" s="831" t="s">
        <v>5882</v>
      </c>
      <c r="B82" s="924" t="s">
        <v>5855</v>
      </c>
      <c r="C82" s="636"/>
      <c r="D82" s="636"/>
      <c r="E82" s="855" t="s">
        <v>740</v>
      </c>
      <c r="F82" s="855" t="s">
        <v>740</v>
      </c>
      <c r="G82" s="855"/>
      <c r="H82" s="855" t="s">
        <v>740</v>
      </c>
      <c r="I82" s="855" t="s">
        <v>740</v>
      </c>
      <c r="J82" s="855"/>
      <c r="K82" s="855"/>
      <c r="L82" s="855"/>
      <c r="M82" s="855"/>
      <c r="N82" s="855" t="s">
        <v>740</v>
      </c>
      <c r="O82" s="855"/>
    </row>
    <row r="83" spans="1:15" s="248" customFormat="1" ht="12.75" customHeight="1" x14ac:dyDescent="0.2">
      <c r="A83" s="831" t="s">
        <v>5883</v>
      </c>
      <c r="B83" s="924" t="s">
        <v>5869</v>
      </c>
      <c r="C83" s="636"/>
      <c r="D83" s="636"/>
      <c r="E83" s="855" t="s">
        <v>740</v>
      </c>
      <c r="F83" s="855" t="s">
        <v>740</v>
      </c>
      <c r="G83" s="855"/>
      <c r="H83" s="855" t="s">
        <v>740</v>
      </c>
      <c r="I83" s="855" t="s">
        <v>740</v>
      </c>
      <c r="J83" s="855"/>
      <c r="K83" s="855"/>
      <c r="L83" s="855"/>
      <c r="M83" s="855"/>
      <c r="N83" s="855" t="s">
        <v>740</v>
      </c>
      <c r="O83" s="855"/>
    </row>
    <row r="84" spans="1:15" s="248" customFormat="1" ht="12.75" customHeight="1" x14ac:dyDescent="0.2">
      <c r="A84" s="831" t="s">
        <v>5884</v>
      </c>
      <c r="B84" s="924" t="s">
        <v>5856</v>
      </c>
      <c r="C84" s="636"/>
      <c r="D84" s="636"/>
      <c r="E84" s="855" t="s">
        <v>740</v>
      </c>
      <c r="F84" s="855" t="s">
        <v>740</v>
      </c>
      <c r="G84" s="855"/>
      <c r="H84" s="855" t="s">
        <v>740</v>
      </c>
      <c r="I84" s="855" t="s">
        <v>740</v>
      </c>
      <c r="J84" s="855"/>
      <c r="K84" s="855"/>
      <c r="L84" s="855"/>
      <c r="M84" s="855"/>
      <c r="N84" s="855" t="s">
        <v>740</v>
      </c>
      <c r="O84" s="855"/>
    </row>
    <row r="85" spans="1:15" ht="12.75" customHeight="1" x14ac:dyDescent="0.2">
      <c r="A85" s="643"/>
      <c r="B85" s="636"/>
      <c r="C85" s="636"/>
      <c r="D85" s="636"/>
      <c r="E85" s="855"/>
      <c r="F85" s="855"/>
      <c r="G85" s="855"/>
      <c r="H85" s="855"/>
      <c r="I85" s="855"/>
      <c r="J85" s="855"/>
      <c r="K85" s="855"/>
      <c r="L85" s="855"/>
      <c r="M85" s="855"/>
      <c r="N85" s="855"/>
      <c r="O85" s="855"/>
    </row>
    <row r="86" spans="1:15" s="248" customFormat="1" ht="12.75" customHeight="1" x14ac:dyDescent="0.2">
      <c r="A86" s="301" t="s">
        <v>5649</v>
      </c>
      <c r="B86" s="710" t="s">
        <v>5650</v>
      </c>
      <c r="C86" s="636"/>
      <c r="D86" s="636"/>
      <c r="E86" s="637" t="s">
        <v>740</v>
      </c>
      <c r="F86" s="637" t="s">
        <v>740</v>
      </c>
      <c r="G86" s="637"/>
      <c r="H86" s="637"/>
      <c r="I86" s="637" t="s">
        <v>740</v>
      </c>
      <c r="J86" s="637" t="s">
        <v>740</v>
      </c>
      <c r="K86" s="637"/>
      <c r="L86" s="637"/>
      <c r="M86" s="637"/>
      <c r="N86" s="637"/>
      <c r="O86" s="637" t="s">
        <v>740</v>
      </c>
    </row>
    <row r="87" spans="1:15" s="248" customFormat="1" ht="12.75" customHeight="1" x14ac:dyDescent="0.2">
      <c r="A87" s="301" t="s">
        <v>5651</v>
      </c>
      <c r="B87" s="710" t="s">
        <v>5652</v>
      </c>
      <c r="C87" s="636"/>
      <c r="D87" s="636"/>
      <c r="E87" s="637" t="s">
        <v>740</v>
      </c>
      <c r="F87" s="637" t="s">
        <v>740</v>
      </c>
      <c r="G87" s="637"/>
      <c r="H87" s="637"/>
      <c r="I87" s="637" t="s">
        <v>740</v>
      </c>
      <c r="J87" s="637" t="s">
        <v>740</v>
      </c>
      <c r="K87" s="637"/>
      <c r="L87" s="637"/>
      <c r="M87" s="637"/>
      <c r="N87" s="637"/>
      <c r="O87" s="637" t="s">
        <v>740</v>
      </c>
    </row>
    <row r="88" spans="1:15" s="262" customFormat="1" ht="12.75" customHeight="1" x14ac:dyDescent="0.2">
      <c r="A88" s="301" t="s">
        <v>5653</v>
      </c>
      <c r="B88" s="301" t="s">
        <v>5654</v>
      </c>
      <c r="C88" s="636"/>
      <c r="D88" s="636"/>
      <c r="E88" s="855" t="s">
        <v>740</v>
      </c>
      <c r="F88" s="855" t="s">
        <v>740</v>
      </c>
      <c r="G88" s="855"/>
      <c r="H88" s="855"/>
      <c r="I88" s="855" t="s">
        <v>740</v>
      </c>
      <c r="J88" s="855" t="s">
        <v>740</v>
      </c>
      <c r="K88" s="855"/>
      <c r="L88" s="855"/>
      <c r="M88" s="855"/>
      <c r="N88" s="855"/>
      <c r="O88" s="855" t="s">
        <v>740</v>
      </c>
    </row>
    <row r="89" spans="1:15" s="262" customFormat="1" ht="12.75" customHeight="1" x14ac:dyDescent="0.2">
      <c r="A89" s="301" t="s">
        <v>5923</v>
      </c>
      <c r="B89" s="260" t="s">
        <v>5998</v>
      </c>
      <c r="C89" s="636"/>
      <c r="D89" s="636"/>
      <c r="E89" s="1168"/>
      <c r="F89" s="855" t="s">
        <v>740</v>
      </c>
      <c r="G89" s="855"/>
      <c r="H89" s="855"/>
      <c r="I89" s="855"/>
      <c r="J89" s="855"/>
      <c r="K89" s="855"/>
      <c r="L89" s="855"/>
      <c r="M89" s="855"/>
      <c r="N89" s="855"/>
      <c r="O89" s="855"/>
    </row>
    <row r="90" spans="1:15" s="262" customFormat="1" ht="12.75" customHeight="1" x14ac:dyDescent="0.2">
      <c r="A90" s="301" t="s">
        <v>5973</v>
      </c>
      <c r="B90" s="301" t="s">
        <v>5974</v>
      </c>
      <c r="C90" s="636"/>
      <c r="D90" s="636"/>
      <c r="E90" s="1168"/>
      <c r="F90" s="855" t="s">
        <v>740</v>
      </c>
      <c r="G90" s="855"/>
      <c r="H90" s="855"/>
      <c r="I90" s="855"/>
      <c r="J90" s="855"/>
      <c r="K90" s="855"/>
      <c r="L90" s="855"/>
      <c r="M90" s="855"/>
      <c r="N90" s="855"/>
      <c r="O90" s="855"/>
    </row>
    <row r="91" spans="1:15" s="262" customFormat="1" ht="12.75" customHeight="1" x14ac:dyDescent="0.2">
      <c r="A91" s="301" t="s">
        <v>5975</v>
      </c>
      <c r="B91" s="301" t="s">
        <v>5976</v>
      </c>
      <c r="C91" s="636"/>
      <c r="D91" s="636"/>
      <c r="E91" s="1168"/>
      <c r="F91" s="855" t="s">
        <v>740</v>
      </c>
      <c r="G91" s="855"/>
      <c r="H91" s="855"/>
      <c r="I91" s="855"/>
      <c r="J91" s="855"/>
      <c r="K91" s="855"/>
      <c r="L91" s="855"/>
      <c r="M91" s="855"/>
      <c r="N91" s="855"/>
      <c r="O91" s="855"/>
    </row>
    <row r="92" spans="1:15" s="262" customFormat="1" ht="28.15" customHeight="1" x14ac:dyDescent="0.2">
      <c r="A92" s="301" t="s">
        <v>5989</v>
      </c>
      <c r="B92" s="301" t="s">
        <v>5990</v>
      </c>
      <c r="C92" s="636"/>
      <c r="D92" s="636"/>
      <c r="E92" s="1168"/>
      <c r="F92" s="855" t="s">
        <v>740</v>
      </c>
      <c r="G92" s="855"/>
      <c r="H92" s="855"/>
      <c r="I92" s="855"/>
      <c r="J92" s="855"/>
      <c r="K92" s="855"/>
      <c r="L92" s="855"/>
      <c r="M92" s="855"/>
      <c r="N92" s="855"/>
      <c r="O92" s="855"/>
    </row>
    <row r="93" spans="1:15" s="262" customFormat="1" ht="12.75" customHeight="1" x14ac:dyDescent="0.2">
      <c r="A93" s="301" t="s">
        <v>6468</v>
      </c>
      <c r="B93" s="301" t="s">
        <v>6469</v>
      </c>
      <c r="C93" s="636"/>
      <c r="D93" s="636"/>
      <c r="E93" s="2076" t="s">
        <v>740</v>
      </c>
      <c r="F93" s="855" t="s">
        <v>740</v>
      </c>
      <c r="G93" s="855"/>
      <c r="H93" s="855" t="s">
        <v>740</v>
      </c>
      <c r="I93" s="855"/>
      <c r="J93" s="855"/>
      <c r="K93" s="855"/>
      <c r="L93" s="855"/>
      <c r="M93" s="855"/>
      <c r="N93" s="855"/>
      <c r="O93" s="855"/>
    </row>
    <row r="94" spans="1:15" s="262" customFormat="1" x14ac:dyDescent="0.2">
      <c r="A94" s="319"/>
      <c r="B94" s="398"/>
      <c r="C94" s="319"/>
      <c r="D94" s="319"/>
      <c r="E94" s="1169"/>
      <c r="F94" s="319"/>
      <c r="G94" s="319"/>
      <c r="H94" s="319"/>
      <c r="I94" s="319"/>
      <c r="J94" s="319"/>
      <c r="K94" s="319"/>
      <c r="L94" s="319"/>
      <c r="M94" s="319"/>
      <c r="N94" s="319"/>
      <c r="O94" s="319"/>
    </row>
    <row r="95" spans="1:15" s="262" customFormat="1" x14ac:dyDescent="0.2">
      <c r="A95" s="336" t="s">
        <v>5875</v>
      </c>
      <c r="B95" s="336" t="s">
        <v>5876</v>
      </c>
      <c r="C95" s="319"/>
      <c r="D95" s="319"/>
      <c r="E95" s="855" t="s">
        <v>740</v>
      </c>
      <c r="F95" s="855" t="s">
        <v>740</v>
      </c>
      <c r="G95" s="319"/>
      <c r="H95" s="855" t="s">
        <v>740</v>
      </c>
      <c r="I95" s="319"/>
      <c r="J95" s="319"/>
      <c r="K95" s="319"/>
      <c r="L95" s="855" t="s">
        <v>740</v>
      </c>
      <c r="M95" s="319"/>
      <c r="N95" s="855"/>
      <c r="O95" s="855" t="s">
        <v>740</v>
      </c>
    </row>
    <row r="96" spans="1:15" s="262" customFormat="1" x14ac:dyDescent="0.2">
      <c r="A96" s="336" t="s">
        <v>5730</v>
      </c>
      <c r="B96" s="336" t="s">
        <v>5731</v>
      </c>
      <c r="C96" s="319"/>
      <c r="D96" s="319"/>
      <c r="E96" s="855" t="s">
        <v>740</v>
      </c>
      <c r="F96" s="855" t="s">
        <v>740</v>
      </c>
      <c r="G96" s="319"/>
      <c r="H96" s="319"/>
      <c r="I96" s="319"/>
      <c r="J96" s="319"/>
      <c r="K96" s="319"/>
      <c r="L96" s="319"/>
      <c r="M96" s="319"/>
      <c r="N96" s="855"/>
      <c r="O96" s="855"/>
    </row>
    <row r="97" spans="1:16" s="262" customFormat="1" x14ac:dyDescent="0.2">
      <c r="A97" s="336" t="s">
        <v>5924</v>
      </c>
      <c r="B97" s="336" t="s">
        <v>5925</v>
      </c>
      <c r="C97" s="319"/>
      <c r="D97" s="319"/>
      <c r="E97" s="855" t="s">
        <v>740</v>
      </c>
      <c r="F97" s="855" t="s">
        <v>740</v>
      </c>
      <c r="G97" s="319"/>
      <c r="H97" s="855" t="s">
        <v>740</v>
      </c>
      <c r="I97" s="319"/>
      <c r="J97" s="319"/>
      <c r="K97" s="319"/>
      <c r="L97" s="319"/>
      <c r="M97" s="319"/>
      <c r="N97" s="855"/>
      <c r="O97" s="855"/>
    </row>
    <row r="98" spans="1:16" s="262" customFormat="1" x14ac:dyDescent="0.2">
      <c r="A98" s="336" t="s">
        <v>5921</v>
      </c>
      <c r="B98" s="1164" t="s">
        <v>5980</v>
      </c>
      <c r="C98" s="319"/>
      <c r="D98" s="319"/>
      <c r="E98" s="1168"/>
      <c r="F98" s="855"/>
      <c r="G98" s="319"/>
      <c r="H98" s="319"/>
      <c r="I98" s="319"/>
      <c r="J98" s="319"/>
      <c r="K98" s="319"/>
      <c r="L98" s="319"/>
      <c r="M98" s="319"/>
      <c r="N98" s="855" t="s">
        <v>740</v>
      </c>
      <c r="O98" s="855" t="s">
        <v>740</v>
      </c>
    </row>
    <row r="99" spans="1:16" s="262" customFormat="1" x14ac:dyDescent="0.2">
      <c r="A99" s="1164" t="s">
        <v>5981</v>
      </c>
      <c r="B99" s="1164" t="s">
        <v>5982</v>
      </c>
      <c r="C99" s="319"/>
      <c r="D99" s="319"/>
      <c r="E99" s="1168"/>
      <c r="F99" s="855"/>
      <c r="G99" s="319"/>
      <c r="H99" s="319"/>
      <c r="I99" s="319"/>
      <c r="J99" s="319"/>
      <c r="K99" s="319"/>
      <c r="L99" s="319"/>
      <c r="M99" s="319"/>
      <c r="N99" s="855" t="s">
        <v>740</v>
      </c>
      <c r="O99" s="855" t="s">
        <v>740</v>
      </c>
    </row>
    <row r="100" spans="1:16" s="262" customFormat="1" ht="12.6" customHeight="1" x14ac:dyDescent="0.2">
      <c r="A100" s="336" t="s">
        <v>5992</v>
      </c>
      <c r="B100" s="1164" t="s">
        <v>5995</v>
      </c>
      <c r="C100" s="319"/>
      <c r="D100" s="319"/>
      <c r="E100" s="1168"/>
      <c r="F100" s="855"/>
      <c r="G100" s="319"/>
      <c r="H100" s="319"/>
      <c r="I100" s="319"/>
      <c r="J100" s="319"/>
      <c r="K100" s="319"/>
      <c r="L100" s="319"/>
      <c r="M100" s="319"/>
      <c r="N100" s="855" t="s">
        <v>740</v>
      </c>
      <c r="O100" s="855" t="s">
        <v>740</v>
      </c>
    </row>
    <row r="101" spans="1:16" s="262" customFormat="1" ht="25.5" x14ac:dyDescent="0.2">
      <c r="A101" s="1164" t="s">
        <v>5993</v>
      </c>
      <c r="B101" s="1164" t="s">
        <v>5996</v>
      </c>
      <c r="C101" s="319"/>
      <c r="D101" s="319"/>
      <c r="E101" s="1168"/>
      <c r="F101" s="855"/>
      <c r="G101" s="319"/>
      <c r="H101" s="319"/>
      <c r="I101" s="319"/>
      <c r="J101" s="319"/>
      <c r="K101" s="319"/>
      <c r="L101" s="319"/>
      <c r="M101" s="319"/>
      <c r="N101" s="855" t="s">
        <v>740</v>
      </c>
      <c r="O101" s="855" t="s">
        <v>740</v>
      </c>
    </row>
    <row r="102" spans="1:16" s="262" customFormat="1" x14ac:dyDescent="0.2">
      <c r="A102" s="1167" t="s">
        <v>5994</v>
      </c>
      <c r="B102" s="301" t="s">
        <v>379</v>
      </c>
      <c r="C102" s="319"/>
      <c r="D102" s="319"/>
      <c r="E102" s="855" t="s">
        <v>740</v>
      </c>
      <c r="F102" s="855"/>
      <c r="G102" s="319"/>
      <c r="H102" s="319"/>
      <c r="I102" s="319"/>
      <c r="J102" s="319"/>
      <c r="K102" s="319"/>
      <c r="L102" s="319"/>
      <c r="M102" s="319"/>
      <c r="N102" s="319"/>
      <c r="O102" s="319"/>
    </row>
    <row r="103" spans="1:16" s="262" customFormat="1" x14ac:dyDescent="0.2">
      <c r="A103" s="1164" t="s">
        <v>6014</v>
      </c>
      <c r="B103" s="301" t="s">
        <v>6022</v>
      </c>
      <c r="C103" s="319"/>
      <c r="D103" s="319"/>
      <c r="E103" s="1168"/>
      <c r="F103" s="855" t="s">
        <v>740</v>
      </c>
      <c r="G103" s="319"/>
      <c r="H103" s="319"/>
      <c r="I103" s="319"/>
      <c r="J103" s="319"/>
      <c r="K103" s="319"/>
      <c r="L103" s="319"/>
      <c r="M103" s="319"/>
      <c r="N103" s="319"/>
      <c r="O103" s="319"/>
    </row>
    <row r="104" spans="1:16" s="262" customFormat="1" x14ac:dyDescent="0.2">
      <c r="A104" s="1164" t="s">
        <v>6015</v>
      </c>
      <c r="B104" s="301" t="s">
        <v>6023</v>
      </c>
      <c r="C104" s="319"/>
      <c r="D104" s="319"/>
      <c r="E104" s="1168"/>
      <c r="F104" s="855" t="s">
        <v>740</v>
      </c>
      <c r="G104" s="319"/>
      <c r="H104" s="319"/>
      <c r="I104" s="319"/>
      <c r="J104" s="319"/>
      <c r="K104" s="319"/>
      <c r="L104" s="319"/>
      <c r="M104" s="319"/>
      <c r="N104" s="319"/>
      <c r="O104" s="319"/>
    </row>
    <row r="105" spans="1:16" s="262" customFormat="1" x14ac:dyDescent="0.2">
      <c r="A105" s="1167" t="s">
        <v>6016</v>
      </c>
      <c r="B105" s="301" t="s">
        <v>6017</v>
      </c>
      <c r="C105" s="319"/>
      <c r="D105" s="319"/>
      <c r="E105" s="1168"/>
      <c r="F105" s="855" t="s">
        <v>740</v>
      </c>
      <c r="G105" s="319"/>
      <c r="H105" s="319"/>
      <c r="I105" s="319"/>
      <c r="J105" s="319"/>
      <c r="K105" s="319"/>
      <c r="L105" s="319"/>
      <c r="M105" s="319"/>
      <c r="N105" s="319"/>
      <c r="O105" s="319"/>
    </row>
    <row r="106" spans="1:16" s="262" customFormat="1" x14ac:dyDescent="0.2">
      <c r="A106" s="1167" t="s">
        <v>6018</v>
      </c>
      <c r="B106" s="301" t="s">
        <v>6019</v>
      </c>
      <c r="C106" s="319"/>
      <c r="D106" s="319"/>
      <c r="E106" s="1168"/>
      <c r="F106" s="855" t="s">
        <v>740</v>
      </c>
      <c r="G106" s="319"/>
      <c r="H106" s="319"/>
      <c r="I106" s="319"/>
      <c r="J106" s="319"/>
      <c r="K106" s="319"/>
      <c r="L106" s="319"/>
      <c r="M106" s="319"/>
      <c r="N106" s="319"/>
      <c r="O106" s="319"/>
    </row>
    <row r="107" spans="1:16" s="262" customFormat="1" x14ac:dyDescent="0.2">
      <c r="A107" s="1167" t="s">
        <v>6020</v>
      </c>
      <c r="B107" s="301" t="s">
        <v>6021</v>
      </c>
      <c r="C107" s="319"/>
      <c r="D107" s="319"/>
      <c r="E107" s="1168"/>
      <c r="F107" s="855" t="s">
        <v>740</v>
      </c>
      <c r="G107" s="319"/>
      <c r="H107" s="319"/>
      <c r="I107" s="319"/>
      <c r="J107" s="319"/>
      <c r="K107" s="319"/>
      <c r="L107" s="319"/>
      <c r="M107" s="319"/>
      <c r="N107" s="319"/>
      <c r="O107" s="319"/>
    </row>
    <row r="108" spans="1:16" s="262" customFormat="1" ht="25.5" x14ac:dyDescent="0.2">
      <c r="A108" s="1167" t="s">
        <v>6080</v>
      </c>
      <c r="B108" s="301" t="s">
        <v>6081</v>
      </c>
      <c r="C108" s="319"/>
      <c r="D108" s="319"/>
      <c r="E108" s="855" t="s">
        <v>740</v>
      </c>
      <c r="F108" s="855"/>
      <c r="G108" s="319"/>
      <c r="H108" s="319"/>
      <c r="I108" s="319"/>
      <c r="J108" s="319"/>
      <c r="K108" s="319"/>
      <c r="L108" s="319"/>
      <c r="M108" s="319"/>
      <c r="N108" s="319"/>
      <c r="O108" s="319"/>
      <c r="P108" s="248"/>
    </row>
    <row r="109" spans="1:16" s="248" customFormat="1" x14ac:dyDescent="0.2">
      <c r="A109" s="28"/>
      <c r="B109" s="235"/>
      <c r="C109" s="28"/>
      <c r="D109" s="28"/>
      <c r="E109" s="1081"/>
      <c r="F109" s="28"/>
      <c r="G109" s="28"/>
      <c r="H109" s="28"/>
      <c r="I109" s="28"/>
      <c r="J109" s="28"/>
      <c r="K109" s="28"/>
      <c r="L109" s="28"/>
      <c r="M109" s="28"/>
      <c r="N109" s="28"/>
      <c r="O109" s="28"/>
    </row>
    <row r="110" spans="1:16" s="248" customFormat="1" ht="12.75" customHeight="1" x14ac:dyDescent="0.2">
      <c r="A110" s="1082" t="s">
        <v>5657</v>
      </c>
      <c r="B110" s="1083" t="s">
        <v>5658</v>
      </c>
      <c r="C110" s="853"/>
      <c r="D110" s="853"/>
      <c r="E110" s="854"/>
      <c r="F110" s="637" t="s">
        <v>740</v>
      </c>
      <c r="G110" s="854"/>
      <c r="H110" s="854"/>
      <c r="I110" s="637"/>
      <c r="J110" s="637"/>
      <c r="K110" s="637"/>
      <c r="L110" s="637"/>
      <c r="M110" s="637"/>
      <c r="N110" s="637"/>
      <c r="O110" s="637"/>
    </row>
    <row r="111" spans="1:16" s="248" customFormat="1" ht="12.75" customHeight="1" x14ac:dyDescent="0.2">
      <c r="A111" s="1082" t="s">
        <v>5659</v>
      </c>
      <c r="B111" s="1083" t="s">
        <v>5660</v>
      </c>
      <c r="C111" s="853"/>
      <c r="D111" s="853"/>
      <c r="E111" s="854"/>
      <c r="F111" s="637" t="s">
        <v>740</v>
      </c>
      <c r="G111" s="854"/>
      <c r="H111" s="854"/>
      <c r="I111" s="637"/>
      <c r="J111" s="637"/>
      <c r="K111" s="637"/>
      <c r="L111" s="637"/>
      <c r="M111" s="637"/>
      <c r="N111" s="637"/>
      <c r="O111" s="637"/>
    </row>
    <row r="112" spans="1:16" s="248" customFormat="1" ht="12.75" customHeight="1" x14ac:dyDescent="0.2">
      <c r="A112" s="1082" t="s">
        <v>5661</v>
      </c>
      <c r="B112" s="1083" t="s">
        <v>5662</v>
      </c>
      <c r="C112" s="853"/>
      <c r="D112" s="853"/>
      <c r="E112" s="854"/>
      <c r="F112" s="637" t="s">
        <v>740</v>
      </c>
      <c r="G112" s="854"/>
      <c r="H112" s="854"/>
      <c r="I112" s="637"/>
      <c r="J112" s="637"/>
      <c r="K112" s="637"/>
      <c r="L112" s="637"/>
      <c r="M112" s="637"/>
      <c r="N112" s="637"/>
      <c r="O112" s="637"/>
    </row>
    <row r="113" spans="1:15" s="248" customFormat="1" ht="12.75" customHeight="1" x14ac:dyDescent="0.2">
      <c r="A113" s="1082" t="s">
        <v>5663</v>
      </c>
      <c r="B113" s="1083" t="s">
        <v>5664</v>
      </c>
      <c r="C113" s="853"/>
      <c r="D113" s="853"/>
      <c r="E113" s="854"/>
      <c r="F113" s="637" t="s">
        <v>740</v>
      </c>
      <c r="G113" s="854"/>
      <c r="H113" s="854"/>
      <c r="I113" s="637"/>
      <c r="J113" s="637"/>
      <c r="K113" s="637"/>
      <c r="L113" s="637"/>
      <c r="M113" s="637"/>
      <c r="N113" s="637"/>
      <c r="O113" s="637"/>
    </row>
    <row r="114" spans="1:15" s="248" customFormat="1" ht="12.75" customHeight="1" x14ac:dyDescent="0.2">
      <c r="A114" s="1082" t="s">
        <v>5665</v>
      </c>
      <c r="B114" s="1083" t="s">
        <v>5666</v>
      </c>
      <c r="C114" s="641"/>
      <c r="D114" s="641"/>
      <c r="E114" s="637"/>
      <c r="F114" s="637" t="s">
        <v>740</v>
      </c>
      <c r="G114" s="637"/>
      <c r="H114" s="637"/>
      <c r="I114" s="637"/>
      <c r="J114" s="637"/>
      <c r="K114" s="637"/>
      <c r="L114" s="637"/>
      <c r="M114" s="637"/>
      <c r="N114" s="637"/>
      <c r="O114" s="637"/>
    </row>
    <row r="115" spans="1:15" s="248" customFormat="1" ht="12.75" customHeight="1" x14ac:dyDescent="0.2">
      <c r="A115" s="1082" t="s">
        <v>5667</v>
      </c>
      <c r="B115" s="1083" t="s">
        <v>5376</v>
      </c>
      <c r="C115" s="641"/>
      <c r="D115" s="641"/>
      <c r="E115" s="637"/>
      <c r="F115" s="637" t="s">
        <v>740</v>
      </c>
      <c r="G115" s="637"/>
      <c r="H115" s="637"/>
      <c r="I115" s="637"/>
      <c r="J115" s="637"/>
      <c r="K115" s="637"/>
      <c r="L115" s="637"/>
      <c r="M115" s="637"/>
      <c r="N115" s="637"/>
      <c r="O115" s="637"/>
    </row>
    <row r="116" spans="1:15" s="248" customFormat="1" ht="12.75" customHeight="1" x14ac:dyDescent="0.2">
      <c r="A116" s="1082" t="s">
        <v>5668</v>
      </c>
      <c r="B116" s="1083" t="s">
        <v>5669</v>
      </c>
      <c r="C116" s="641"/>
      <c r="D116" s="641"/>
      <c r="E116" s="637"/>
      <c r="F116" s="637" t="s">
        <v>740</v>
      </c>
      <c r="G116" s="637"/>
      <c r="H116" s="637"/>
      <c r="I116" s="637"/>
      <c r="J116" s="637"/>
      <c r="K116" s="637"/>
      <c r="L116" s="637"/>
      <c r="M116" s="637"/>
      <c r="N116" s="637"/>
      <c r="O116" s="637"/>
    </row>
    <row r="117" spans="1:15" s="248" customFormat="1" ht="12.75" customHeight="1" x14ac:dyDescent="0.2">
      <c r="A117" s="1082" t="s">
        <v>5670</v>
      </c>
      <c r="B117" s="1083" t="s">
        <v>5671</v>
      </c>
      <c r="C117" s="641"/>
      <c r="D117" s="641"/>
      <c r="E117" s="637"/>
      <c r="F117" s="637" t="s">
        <v>740</v>
      </c>
      <c r="G117" s="637"/>
      <c r="H117" s="637"/>
      <c r="I117" s="637"/>
      <c r="J117" s="637"/>
      <c r="K117" s="637"/>
      <c r="L117" s="637"/>
      <c r="M117" s="637"/>
      <c r="N117" s="637"/>
      <c r="O117" s="637"/>
    </row>
    <row r="118" spans="1:15" s="248" customFormat="1" ht="12.75" customHeight="1" x14ac:dyDescent="0.2">
      <c r="A118" s="1082" t="s">
        <v>5672</v>
      </c>
      <c r="B118" s="1083" t="s">
        <v>5673</v>
      </c>
      <c r="C118" s="641"/>
      <c r="D118" s="641"/>
      <c r="E118" s="637"/>
      <c r="F118" s="637" t="s">
        <v>740</v>
      </c>
      <c r="G118" s="637"/>
      <c r="H118" s="637"/>
      <c r="I118" s="637"/>
      <c r="J118" s="637"/>
      <c r="K118" s="637"/>
      <c r="L118" s="637"/>
      <c r="M118" s="637"/>
      <c r="N118" s="637"/>
      <c r="O118" s="637"/>
    </row>
    <row r="119" spans="1:15" s="248" customFormat="1" ht="12.75" customHeight="1" x14ac:dyDescent="0.2">
      <c r="A119" s="1082" t="s">
        <v>5674</v>
      </c>
      <c r="B119" s="1083" t="s">
        <v>5675</v>
      </c>
      <c r="C119" s="641"/>
      <c r="D119" s="641"/>
      <c r="E119" s="637"/>
      <c r="F119" s="637" t="s">
        <v>740</v>
      </c>
      <c r="G119" s="637"/>
      <c r="H119" s="637"/>
      <c r="I119" s="637"/>
      <c r="J119" s="637"/>
      <c r="K119" s="637"/>
      <c r="L119" s="637"/>
      <c r="M119" s="637"/>
      <c r="N119" s="637"/>
      <c r="O119" s="637"/>
    </row>
    <row r="120" spans="1:15" s="248" customFormat="1" ht="12.75" customHeight="1" x14ac:dyDescent="0.2">
      <c r="A120" s="1082" t="s">
        <v>5676</v>
      </c>
      <c r="B120" s="1083" t="s">
        <v>5677</v>
      </c>
      <c r="C120" s="641"/>
      <c r="D120" s="641"/>
      <c r="E120" s="637"/>
      <c r="F120" s="637" t="s">
        <v>740</v>
      </c>
      <c r="G120" s="637"/>
      <c r="H120" s="637"/>
      <c r="I120" s="637"/>
      <c r="J120" s="637"/>
      <c r="K120" s="637"/>
      <c r="L120" s="637"/>
      <c r="M120" s="637"/>
      <c r="N120" s="637"/>
      <c r="O120" s="637"/>
    </row>
    <row r="121" spans="1:15" s="248" customFormat="1" ht="12.75" customHeight="1" x14ac:dyDescent="0.2">
      <c r="A121" s="1082" t="s">
        <v>5678</v>
      </c>
      <c r="B121" s="1083" t="s">
        <v>5679</v>
      </c>
      <c r="C121" s="641"/>
      <c r="D121" s="641"/>
      <c r="E121" s="637"/>
      <c r="F121" s="637" t="s">
        <v>740</v>
      </c>
      <c r="G121" s="637"/>
      <c r="H121" s="637"/>
      <c r="I121" s="637"/>
      <c r="J121" s="637"/>
      <c r="K121" s="637"/>
      <c r="L121" s="637"/>
      <c r="M121" s="637"/>
      <c r="N121" s="637"/>
      <c r="O121" s="637"/>
    </row>
    <row r="122" spans="1:15" s="248" customFormat="1" ht="12.75" customHeight="1" x14ac:dyDescent="0.2">
      <c r="A122" s="1082" t="s">
        <v>5680</v>
      </c>
      <c r="B122" s="1083" t="s">
        <v>5681</v>
      </c>
      <c r="C122" s="641"/>
      <c r="D122" s="641"/>
      <c r="E122" s="637"/>
      <c r="F122" s="637" t="s">
        <v>740</v>
      </c>
      <c r="G122" s="637"/>
      <c r="H122" s="637"/>
      <c r="I122" s="637"/>
      <c r="J122" s="637"/>
      <c r="K122" s="637"/>
      <c r="L122" s="637"/>
      <c r="M122" s="637"/>
      <c r="N122" s="637"/>
      <c r="O122" s="637"/>
    </row>
    <row r="123" spans="1:15" s="248" customFormat="1" ht="12.75" customHeight="1" x14ac:dyDescent="0.2">
      <c r="A123" s="1082" t="s">
        <v>5682</v>
      </c>
      <c r="B123" s="1083" t="s">
        <v>5683</v>
      </c>
      <c r="C123" s="641"/>
      <c r="D123" s="641"/>
      <c r="E123" s="637"/>
      <c r="F123" s="637" t="s">
        <v>740</v>
      </c>
      <c r="G123" s="637"/>
      <c r="H123" s="637"/>
      <c r="I123" s="637"/>
      <c r="J123" s="637"/>
      <c r="K123" s="637"/>
      <c r="L123" s="637"/>
      <c r="M123" s="637"/>
      <c r="N123" s="637"/>
      <c r="O123" s="637"/>
    </row>
    <row r="124" spans="1:15" s="248" customFormat="1" ht="12.75" customHeight="1" x14ac:dyDescent="0.2">
      <c r="A124" s="1082" t="s">
        <v>5684</v>
      </c>
      <c r="B124" s="1083" t="s">
        <v>5685</v>
      </c>
      <c r="C124" s="641"/>
      <c r="D124" s="641"/>
      <c r="E124" s="637"/>
      <c r="F124" s="637" t="s">
        <v>740</v>
      </c>
      <c r="G124" s="637"/>
      <c r="H124" s="637"/>
      <c r="I124" s="637"/>
      <c r="J124" s="637"/>
      <c r="K124" s="637"/>
      <c r="L124" s="637"/>
      <c r="M124" s="637"/>
      <c r="N124" s="637"/>
      <c r="O124" s="637"/>
    </row>
    <row r="125" spans="1:15" s="248" customFormat="1" ht="12.75" customHeight="1" x14ac:dyDescent="0.2">
      <c r="A125" s="1082" t="s">
        <v>5686</v>
      </c>
      <c r="B125" s="1083" t="s">
        <v>5687</v>
      </c>
      <c r="C125" s="641"/>
      <c r="D125" s="641"/>
      <c r="E125" s="637"/>
      <c r="F125" s="637" t="s">
        <v>740</v>
      </c>
      <c r="G125" s="637"/>
      <c r="H125" s="637"/>
      <c r="I125" s="637"/>
      <c r="J125" s="637"/>
      <c r="K125" s="637"/>
      <c r="L125" s="637"/>
      <c r="M125" s="637"/>
      <c r="N125" s="637"/>
      <c r="O125" s="637"/>
    </row>
    <row r="126" spans="1:15" s="248" customFormat="1" ht="12.75" customHeight="1" x14ac:dyDescent="0.2">
      <c r="A126" s="1082" t="s">
        <v>5688</v>
      </c>
      <c r="B126" s="1083" t="s">
        <v>5689</v>
      </c>
      <c r="C126" s="641"/>
      <c r="D126" s="641"/>
      <c r="E126" s="637"/>
      <c r="F126" s="637" t="s">
        <v>740</v>
      </c>
      <c r="G126" s="637"/>
      <c r="H126" s="637"/>
      <c r="I126" s="637"/>
      <c r="J126" s="637"/>
      <c r="K126" s="637"/>
      <c r="L126" s="637"/>
      <c r="M126" s="637"/>
      <c r="N126" s="637"/>
      <c r="O126" s="637"/>
    </row>
    <row r="127" spans="1:15" s="248" customFormat="1" ht="12.75" customHeight="1" x14ac:dyDescent="0.2">
      <c r="A127" s="1082" t="s">
        <v>5690</v>
      </c>
      <c r="B127" s="1083" t="s">
        <v>5691</v>
      </c>
      <c r="C127" s="641"/>
      <c r="D127" s="641"/>
      <c r="E127" s="637"/>
      <c r="F127" s="637" t="s">
        <v>740</v>
      </c>
      <c r="G127" s="637"/>
      <c r="H127" s="637"/>
      <c r="I127" s="637"/>
      <c r="J127" s="637"/>
      <c r="K127" s="637"/>
      <c r="L127" s="637"/>
      <c r="M127" s="637"/>
      <c r="N127" s="637"/>
      <c r="O127" s="637"/>
    </row>
    <row r="128" spans="1:15" s="248" customFormat="1" ht="12.75" customHeight="1" x14ac:dyDescent="0.2">
      <c r="A128" s="642"/>
      <c r="B128" s="640"/>
      <c r="C128" s="923"/>
      <c r="D128" s="923"/>
      <c r="E128" s="855"/>
      <c r="F128" s="855"/>
      <c r="G128" s="855"/>
      <c r="H128" s="855"/>
      <c r="I128" s="855"/>
      <c r="J128" s="855"/>
      <c r="K128" s="855"/>
      <c r="L128" s="855"/>
      <c r="M128" s="855"/>
      <c r="N128" s="855"/>
      <c r="O128" s="855"/>
    </row>
    <row r="129" spans="1:16" s="248" customFormat="1" ht="12.75" customHeight="1" x14ac:dyDescent="0.2">
      <c r="A129" s="642" t="s">
        <v>5738</v>
      </c>
      <c r="B129" s="640" t="s">
        <v>5740</v>
      </c>
      <c r="C129" s="636"/>
      <c r="D129" s="636"/>
      <c r="E129" s="637" t="s">
        <v>740</v>
      </c>
      <c r="F129" s="637" t="s">
        <v>740</v>
      </c>
      <c r="G129" s="637"/>
      <c r="H129" s="637"/>
      <c r="I129" s="637"/>
      <c r="J129" s="637"/>
      <c r="K129" s="637"/>
      <c r="L129" s="637"/>
      <c r="M129" s="637"/>
      <c r="N129" s="637"/>
      <c r="O129" s="637" t="s">
        <v>740</v>
      </c>
    </row>
    <row r="130" spans="1:16" s="248" customFormat="1" ht="12.75" customHeight="1" x14ac:dyDescent="0.2">
      <c r="A130" s="642" t="s">
        <v>5739</v>
      </c>
      <c r="B130" s="640" t="s">
        <v>5741</v>
      </c>
      <c r="C130" s="636"/>
      <c r="D130" s="636"/>
      <c r="E130" s="637" t="s">
        <v>740</v>
      </c>
      <c r="F130" s="637" t="s">
        <v>740</v>
      </c>
      <c r="G130" s="637"/>
      <c r="H130" s="637"/>
      <c r="I130" s="637"/>
      <c r="J130" s="637"/>
      <c r="K130" s="637"/>
      <c r="L130" s="637"/>
      <c r="M130" s="637"/>
      <c r="N130" s="637"/>
      <c r="O130" s="637" t="s">
        <v>740</v>
      </c>
    </row>
    <row r="131" spans="1:16" s="248" customFormat="1" ht="12.75" customHeight="1" x14ac:dyDescent="0.2">
      <c r="A131" s="642"/>
      <c r="B131" s="640"/>
      <c r="C131" s="636"/>
      <c r="D131" s="636"/>
      <c r="E131" s="637"/>
      <c r="F131" s="637"/>
      <c r="G131" s="637"/>
      <c r="H131" s="637"/>
      <c r="I131" s="637"/>
      <c r="J131" s="637"/>
      <c r="K131" s="637"/>
      <c r="L131" s="637"/>
      <c r="M131" s="637"/>
      <c r="N131" s="637"/>
      <c r="O131" s="637"/>
    </row>
    <row r="132" spans="1:16" s="248" customFormat="1" ht="12.75" customHeight="1" x14ac:dyDescent="0.2">
      <c r="A132" s="1098" t="s">
        <v>5818</v>
      </c>
      <c r="B132" s="1099" t="s">
        <v>5819</v>
      </c>
      <c r="C132" s="636"/>
      <c r="D132" s="636"/>
      <c r="E132" s="1097"/>
      <c r="F132" s="637"/>
      <c r="G132" s="637"/>
      <c r="H132" s="637"/>
      <c r="I132" s="637"/>
      <c r="J132" s="637"/>
      <c r="K132" s="637"/>
      <c r="L132" s="637"/>
      <c r="M132" s="637"/>
      <c r="N132" s="637" t="s">
        <v>740</v>
      </c>
      <c r="O132" s="637"/>
    </row>
    <row r="133" spans="1:16" s="248" customFormat="1" ht="12.75" customHeight="1" x14ac:dyDescent="0.2">
      <c r="A133" s="1098" t="s">
        <v>5820</v>
      </c>
      <c r="B133" s="1099" t="s">
        <v>5821</v>
      </c>
      <c r="C133" s="636"/>
      <c r="D133" s="636"/>
      <c r="E133" s="1097"/>
      <c r="F133" s="637"/>
      <c r="G133" s="637"/>
      <c r="H133" s="637"/>
      <c r="I133" s="637"/>
      <c r="J133" s="637"/>
      <c r="K133" s="637"/>
      <c r="L133" s="637"/>
      <c r="M133" s="637"/>
      <c r="N133" s="637" t="s">
        <v>740</v>
      </c>
      <c r="O133" s="637"/>
    </row>
    <row r="134" spans="1:16" s="248" customFormat="1" ht="12.75" customHeight="1" x14ac:dyDescent="0.2">
      <c r="A134" s="1095" t="s">
        <v>5822</v>
      </c>
      <c r="B134" s="1095" t="s">
        <v>4896</v>
      </c>
      <c r="C134" s="636"/>
      <c r="D134" s="636"/>
      <c r="E134" s="1097"/>
      <c r="F134" s="637"/>
      <c r="G134" s="637"/>
      <c r="H134" s="637"/>
      <c r="I134" s="637"/>
      <c r="J134" s="637"/>
      <c r="K134" s="637"/>
      <c r="L134" s="637"/>
      <c r="M134" s="637"/>
      <c r="N134" s="637" t="s">
        <v>740</v>
      </c>
      <c r="O134" s="637"/>
    </row>
    <row r="135" spans="1:16" s="248" customFormat="1" ht="25.5" x14ac:dyDescent="0.2">
      <c r="A135" s="1095" t="s">
        <v>6472</v>
      </c>
      <c r="B135" s="1095" t="s">
        <v>6473</v>
      </c>
      <c r="C135" s="636"/>
      <c r="D135" s="636"/>
      <c r="E135" s="2088"/>
      <c r="F135" s="2089"/>
      <c r="G135" s="2089"/>
      <c r="H135" s="2089"/>
      <c r="I135" s="2089"/>
      <c r="J135" s="2089"/>
      <c r="K135" s="2089"/>
      <c r="L135" s="2089"/>
      <c r="M135" s="2089"/>
      <c r="N135" s="2089" t="s">
        <v>740</v>
      </c>
      <c r="O135" s="2089"/>
      <c r="P135" s="700"/>
    </row>
    <row r="136" spans="1:16" s="248" customFormat="1" ht="25.5" x14ac:dyDescent="0.2">
      <c r="A136" s="1095" t="s">
        <v>6474</v>
      </c>
      <c r="B136" s="1095" t="s">
        <v>6475</v>
      </c>
      <c r="C136" s="636"/>
      <c r="D136" s="636"/>
      <c r="E136" s="2088"/>
      <c r="F136" s="2089"/>
      <c r="G136" s="2089"/>
      <c r="H136" s="2089"/>
      <c r="I136" s="2089"/>
      <c r="J136" s="2089"/>
      <c r="K136" s="2089"/>
      <c r="L136" s="2089"/>
      <c r="M136" s="2089"/>
      <c r="N136" s="2089" t="s">
        <v>740</v>
      </c>
      <c r="O136" s="2089"/>
      <c r="P136" s="700"/>
    </row>
    <row r="137" spans="1:16" s="248" customFormat="1" ht="12.75" customHeight="1" x14ac:dyDescent="0.2">
      <c r="A137" s="1098" t="s">
        <v>5824</v>
      </c>
      <c r="B137" s="1100" t="s">
        <v>5827</v>
      </c>
      <c r="C137" s="636"/>
      <c r="D137" s="636"/>
      <c r="E137" s="637" t="s">
        <v>740</v>
      </c>
      <c r="F137" s="637" t="s">
        <v>740</v>
      </c>
      <c r="G137" s="637"/>
      <c r="H137" s="637"/>
      <c r="I137" s="637"/>
      <c r="J137" s="637"/>
      <c r="K137" s="637"/>
      <c r="L137" s="637" t="s">
        <v>740</v>
      </c>
      <c r="M137" s="637"/>
      <c r="N137" s="637"/>
      <c r="O137" s="637" t="s">
        <v>740</v>
      </c>
    </row>
    <row r="138" spans="1:16" s="248" customFormat="1" ht="12.75" customHeight="1" x14ac:dyDescent="0.2">
      <c r="A138" s="1098" t="s">
        <v>5825</v>
      </c>
      <c r="B138" s="1100" t="s">
        <v>5828</v>
      </c>
      <c r="C138" s="636"/>
      <c r="D138" s="636"/>
      <c r="E138" s="1097"/>
      <c r="F138" s="637"/>
      <c r="G138" s="637"/>
      <c r="H138" s="637"/>
      <c r="I138" s="637"/>
      <c r="J138" s="637"/>
      <c r="K138" s="637"/>
      <c r="L138" s="637" t="s">
        <v>740</v>
      </c>
      <c r="M138" s="637"/>
      <c r="N138" s="637"/>
      <c r="O138" s="637" t="s">
        <v>740</v>
      </c>
    </row>
    <row r="139" spans="1:16" s="248" customFormat="1" ht="12.75" customHeight="1" x14ac:dyDescent="0.2">
      <c r="A139" s="1095" t="s">
        <v>5826</v>
      </c>
      <c r="B139" s="1100" t="s">
        <v>5829</v>
      </c>
      <c r="C139" s="636"/>
      <c r="D139" s="636"/>
      <c r="E139" s="1097"/>
      <c r="F139" s="637"/>
      <c r="G139" s="637"/>
      <c r="H139" s="637"/>
      <c r="I139" s="637"/>
      <c r="J139" s="637"/>
      <c r="K139" s="637"/>
      <c r="L139" s="637" t="s">
        <v>740</v>
      </c>
      <c r="M139" s="637"/>
      <c r="N139" s="637"/>
      <c r="O139" s="637" t="s">
        <v>740</v>
      </c>
    </row>
    <row r="140" spans="1:16" s="248" customFormat="1" ht="12" customHeight="1" x14ac:dyDescent="0.2">
      <c r="A140" s="1098" t="s">
        <v>5796</v>
      </c>
      <c r="B140" s="1098" t="s">
        <v>5744</v>
      </c>
      <c r="C140" s="636"/>
      <c r="D140" s="636"/>
      <c r="E140" s="637" t="s">
        <v>740</v>
      </c>
      <c r="F140" s="637" t="s">
        <v>740</v>
      </c>
      <c r="G140" s="637"/>
      <c r="H140" s="637" t="s">
        <v>740</v>
      </c>
      <c r="I140" s="637"/>
      <c r="J140" s="637"/>
      <c r="K140" s="637"/>
      <c r="L140" s="637"/>
      <c r="M140" s="637"/>
      <c r="N140" s="637" t="s">
        <v>740</v>
      </c>
      <c r="O140" s="637"/>
    </row>
    <row r="141" spans="1:16" s="248" customFormat="1" ht="12" customHeight="1" x14ac:dyDescent="0.2">
      <c r="A141" s="1098" t="s">
        <v>5799</v>
      </c>
      <c r="B141" s="1098" t="s">
        <v>5745</v>
      </c>
      <c r="C141" s="636"/>
      <c r="D141" s="636"/>
      <c r="E141" s="637" t="s">
        <v>740</v>
      </c>
      <c r="F141" s="637" t="s">
        <v>740</v>
      </c>
      <c r="G141" s="637"/>
      <c r="H141" s="637" t="s">
        <v>740</v>
      </c>
      <c r="I141" s="637"/>
      <c r="J141" s="637"/>
      <c r="K141" s="637"/>
      <c r="L141" s="637"/>
      <c r="M141" s="637"/>
      <c r="N141" s="637" t="s">
        <v>740</v>
      </c>
      <c r="O141" s="637"/>
    </row>
    <row r="142" spans="1:16" s="248" customFormat="1" ht="12.75" customHeight="1" x14ac:dyDescent="0.2">
      <c r="A142" s="1098" t="s">
        <v>5804</v>
      </c>
      <c r="B142" s="1098" t="s">
        <v>5744</v>
      </c>
      <c r="C142" s="636"/>
      <c r="D142" s="636"/>
      <c r="E142" s="637" t="s">
        <v>740</v>
      </c>
      <c r="F142" s="637" t="s">
        <v>740</v>
      </c>
      <c r="G142" s="637"/>
      <c r="H142" s="637" t="s">
        <v>740</v>
      </c>
      <c r="I142" s="637"/>
      <c r="J142" s="637"/>
      <c r="K142" s="637"/>
      <c r="L142" s="637"/>
      <c r="M142" s="637"/>
      <c r="N142" s="637" t="s">
        <v>740</v>
      </c>
      <c r="O142" s="637"/>
    </row>
    <row r="143" spans="1:16" s="248" customFormat="1" ht="12.75" customHeight="1" x14ac:dyDescent="0.2">
      <c r="A143" s="1098" t="s">
        <v>5807</v>
      </c>
      <c r="B143" s="1098" t="s">
        <v>5745</v>
      </c>
      <c r="C143" s="636"/>
      <c r="D143" s="636"/>
      <c r="E143" s="637" t="s">
        <v>740</v>
      </c>
      <c r="F143" s="637" t="s">
        <v>740</v>
      </c>
      <c r="G143" s="637"/>
      <c r="H143" s="637" t="s">
        <v>740</v>
      </c>
      <c r="I143" s="637"/>
      <c r="J143" s="637"/>
      <c r="K143" s="637"/>
      <c r="L143" s="637"/>
      <c r="M143" s="637"/>
      <c r="N143" s="637" t="s">
        <v>740</v>
      </c>
      <c r="O143" s="637"/>
    </row>
    <row r="144" spans="1:16" s="248" customFormat="1" ht="12.75" customHeight="1" x14ac:dyDescent="0.2">
      <c r="A144" s="1135" t="s">
        <v>5784</v>
      </c>
      <c r="B144" s="1136" t="s">
        <v>5744</v>
      </c>
      <c r="C144" s="636"/>
      <c r="D144" s="636"/>
      <c r="E144" s="637" t="s">
        <v>740</v>
      </c>
      <c r="F144" s="637" t="s">
        <v>740</v>
      </c>
      <c r="G144" s="637"/>
      <c r="H144" s="637" t="s">
        <v>740</v>
      </c>
      <c r="I144" s="637"/>
      <c r="J144" s="637"/>
      <c r="K144" s="637"/>
      <c r="L144" s="637" t="s">
        <v>740</v>
      </c>
      <c r="M144" s="637"/>
      <c r="N144" s="637"/>
      <c r="O144" s="637" t="s">
        <v>740</v>
      </c>
    </row>
    <row r="145" spans="1:15" s="248" customFormat="1" ht="12.75" customHeight="1" x14ac:dyDescent="0.2">
      <c r="A145" s="1135" t="s">
        <v>5787</v>
      </c>
      <c r="B145" s="1136" t="s">
        <v>5745</v>
      </c>
      <c r="C145" s="636"/>
      <c r="D145" s="636"/>
      <c r="E145" s="637" t="s">
        <v>740</v>
      </c>
      <c r="F145" s="637" t="s">
        <v>740</v>
      </c>
      <c r="G145" s="637"/>
      <c r="H145" s="637" t="s">
        <v>740</v>
      </c>
      <c r="I145" s="637"/>
      <c r="J145" s="637"/>
      <c r="K145" s="637"/>
      <c r="L145" s="637" t="s">
        <v>740</v>
      </c>
      <c r="M145" s="637"/>
      <c r="N145" s="637"/>
      <c r="O145" s="637" t="s">
        <v>740</v>
      </c>
    </row>
    <row r="146" spans="1:15" s="248" customFormat="1" ht="12" customHeight="1" x14ac:dyDescent="0.2">
      <c r="A146" s="1593" t="s">
        <v>6032</v>
      </c>
      <c r="B146" s="1098" t="s">
        <v>6033</v>
      </c>
      <c r="C146" s="636"/>
      <c r="D146" s="636"/>
      <c r="E146" s="637" t="s">
        <v>740</v>
      </c>
      <c r="F146" s="637" t="s">
        <v>740</v>
      </c>
      <c r="G146" s="637"/>
      <c r="H146" s="637" t="s">
        <v>740</v>
      </c>
      <c r="I146" s="637"/>
      <c r="J146" s="637"/>
      <c r="K146" s="637"/>
      <c r="L146" s="637"/>
      <c r="M146" s="637"/>
      <c r="N146" s="637" t="s">
        <v>740</v>
      </c>
      <c r="O146" s="637"/>
    </row>
    <row r="147" spans="1:15" s="248" customFormat="1" ht="12" customHeight="1" x14ac:dyDescent="0.2">
      <c r="A147" s="1593" t="s">
        <v>6024</v>
      </c>
      <c r="B147" s="1098" t="s">
        <v>6025</v>
      </c>
      <c r="C147" s="636"/>
      <c r="D147" s="636"/>
      <c r="E147" s="637" t="s">
        <v>740</v>
      </c>
      <c r="F147" s="637" t="s">
        <v>740</v>
      </c>
      <c r="G147" s="637"/>
      <c r="H147" s="637" t="s">
        <v>740</v>
      </c>
      <c r="I147" s="637"/>
      <c r="J147" s="637"/>
      <c r="K147" s="637"/>
      <c r="L147" s="637"/>
      <c r="M147" s="637"/>
      <c r="N147" s="637" t="s">
        <v>740</v>
      </c>
      <c r="O147" s="637"/>
    </row>
    <row r="148" spans="1:15" s="248" customFormat="1" ht="12" customHeight="1" x14ac:dyDescent="0.2">
      <c r="A148" s="1593" t="s">
        <v>6026</v>
      </c>
      <c r="B148" s="1098" t="s">
        <v>6027</v>
      </c>
      <c r="C148" s="636"/>
      <c r="D148" s="636"/>
      <c r="E148" s="637" t="s">
        <v>740</v>
      </c>
      <c r="F148" s="637" t="s">
        <v>740</v>
      </c>
      <c r="G148" s="637"/>
      <c r="H148" s="637" t="s">
        <v>740</v>
      </c>
      <c r="I148" s="637"/>
      <c r="J148" s="637"/>
      <c r="K148" s="637"/>
      <c r="L148" s="637"/>
      <c r="M148" s="637"/>
      <c r="N148" s="637" t="s">
        <v>740</v>
      </c>
      <c r="O148" s="637"/>
    </row>
    <row r="149" spans="1:15" s="248" customFormat="1" ht="12.75" customHeight="1" x14ac:dyDescent="0.2">
      <c r="A149" s="1593" t="s">
        <v>6028</v>
      </c>
      <c r="B149" s="1098" t="s">
        <v>6029</v>
      </c>
      <c r="C149" s="636"/>
      <c r="D149" s="636"/>
      <c r="E149" s="637" t="s">
        <v>740</v>
      </c>
      <c r="F149" s="637" t="s">
        <v>740</v>
      </c>
      <c r="G149" s="637"/>
      <c r="H149" s="637" t="s">
        <v>740</v>
      </c>
      <c r="I149" s="637"/>
      <c r="J149" s="637"/>
      <c r="K149" s="637"/>
      <c r="L149" s="637"/>
      <c r="M149" s="637"/>
      <c r="N149" s="637" t="s">
        <v>740</v>
      </c>
      <c r="O149" s="637"/>
    </row>
    <row r="150" spans="1:15" s="248" customFormat="1" ht="12.75" customHeight="1" x14ac:dyDescent="0.2">
      <c r="A150" s="1593" t="s">
        <v>6030</v>
      </c>
      <c r="B150" s="1098" t="s">
        <v>6031</v>
      </c>
      <c r="C150" s="636"/>
      <c r="D150" s="636"/>
      <c r="E150" s="637" t="s">
        <v>740</v>
      </c>
      <c r="F150" s="637" t="s">
        <v>740</v>
      </c>
      <c r="G150" s="637"/>
      <c r="H150" s="637" t="s">
        <v>740</v>
      </c>
      <c r="I150" s="637"/>
      <c r="J150" s="637"/>
      <c r="K150" s="637"/>
      <c r="L150" s="637"/>
      <c r="M150" s="637"/>
      <c r="N150" s="637" t="s">
        <v>740</v>
      </c>
      <c r="O150" s="637"/>
    </row>
    <row r="151" spans="1:15" s="248" customFormat="1" ht="12.75" customHeight="1" x14ac:dyDescent="0.2">
      <c r="A151" s="1095"/>
      <c r="B151" s="1095"/>
      <c r="C151" s="1073"/>
      <c r="D151" s="1074"/>
      <c r="E151" s="1125"/>
      <c r="F151" s="637"/>
      <c r="G151" s="637"/>
      <c r="H151" s="637"/>
      <c r="I151" s="637"/>
      <c r="J151" s="637"/>
      <c r="K151" s="637"/>
      <c r="L151" s="637"/>
      <c r="M151" s="637"/>
      <c r="N151" s="637"/>
      <c r="O151" s="637"/>
    </row>
    <row r="152" spans="1:15" s="248" customFormat="1" ht="26.25" customHeight="1" x14ac:dyDescent="0.2">
      <c r="A152" s="704" t="s">
        <v>4561</v>
      </c>
      <c r="B152" s="636" t="s">
        <v>4562</v>
      </c>
      <c r="C152" s="2624" t="s">
        <v>4595</v>
      </c>
      <c r="D152" s="2625"/>
      <c r="E152" s="1075" t="s">
        <v>740</v>
      </c>
      <c r="F152" s="637"/>
      <c r="G152" s="637"/>
      <c r="H152" s="637"/>
      <c r="I152" s="28"/>
      <c r="J152" s="28"/>
      <c r="K152" s="28"/>
      <c r="L152" s="28"/>
      <c r="M152" s="28"/>
      <c r="N152" s="28"/>
      <c r="O152" s="28"/>
    </row>
    <row r="153" spans="1:15" s="248" customFormat="1" x14ac:dyDescent="0.2">
      <c r="A153" s="704" t="s">
        <v>4561</v>
      </c>
      <c r="B153" s="636" t="s">
        <v>4562</v>
      </c>
      <c r="C153" s="2612" t="s">
        <v>4611</v>
      </c>
      <c r="D153" s="2613"/>
      <c r="E153" s="705" t="s">
        <v>4624</v>
      </c>
      <c r="F153" s="637" t="s">
        <v>740</v>
      </c>
      <c r="G153" s="637"/>
      <c r="H153" s="637" t="s">
        <v>740</v>
      </c>
      <c r="I153" s="28"/>
      <c r="J153" s="28"/>
      <c r="K153" s="28"/>
      <c r="L153" s="28"/>
      <c r="M153" s="28"/>
      <c r="N153" s="28"/>
      <c r="O153" s="28"/>
    </row>
    <row r="154" spans="1:15" s="248" customFormat="1" ht="37.5" customHeight="1" x14ac:dyDescent="0.2">
      <c r="A154" s="704" t="s">
        <v>4564</v>
      </c>
      <c r="B154" s="636" t="s">
        <v>4565</v>
      </c>
      <c r="C154" s="2614" t="s">
        <v>4625</v>
      </c>
      <c r="D154" s="2615"/>
      <c r="E154" s="637" t="s">
        <v>740</v>
      </c>
      <c r="F154" s="637"/>
      <c r="G154" s="637"/>
      <c r="H154" s="637" t="s">
        <v>740</v>
      </c>
      <c r="I154" s="28"/>
      <c r="J154" s="28"/>
      <c r="K154" s="28"/>
      <c r="L154" s="28"/>
      <c r="M154" s="28"/>
      <c r="N154" s="28"/>
      <c r="O154" s="28"/>
    </row>
    <row r="155" spans="1:15" s="248" customFormat="1" x14ac:dyDescent="0.2">
      <c r="A155" s="704" t="s">
        <v>4566</v>
      </c>
      <c r="B155" s="636" t="s">
        <v>4567</v>
      </c>
      <c r="C155" s="2612" t="s">
        <v>4611</v>
      </c>
      <c r="D155" s="2613"/>
      <c r="E155" s="637" t="s">
        <v>740</v>
      </c>
      <c r="F155" s="637" t="s">
        <v>740</v>
      </c>
      <c r="G155" s="637"/>
      <c r="H155" s="637"/>
      <c r="I155" s="28"/>
      <c r="J155" s="28"/>
      <c r="K155" s="28"/>
      <c r="L155" s="28"/>
      <c r="M155" s="28"/>
      <c r="N155" s="28"/>
      <c r="O155" s="28"/>
    </row>
    <row r="156" spans="1:15" s="248" customFormat="1" ht="15" customHeight="1" x14ac:dyDescent="0.2">
      <c r="A156" s="704" t="s">
        <v>4566</v>
      </c>
      <c r="B156" s="636" t="s">
        <v>4567</v>
      </c>
      <c r="C156" s="2614" t="s">
        <v>4614</v>
      </c>
      <c r="D156" s="2615"/>
      <c r="E156" s="637" t="s">
        <v>740</v>
      </c>
      <c r="F156" s="637"/>
      <c r="G156" s="637"/>
      <c r="H156" s="637"/>
      <c r="I156" s="28"/>
      <c r="J156" s="28"/>
      <c r="K156" s="28"/>
      <c r="L156" s="28"/>
      <c r="M156" s="28"/>
      <c r="N156" s="28"/>
      <c r="O156" s="28"/>
    </row>
    <row r="157" spans="1:15" s="248" customFormat="1" x14ac:dyDescent="0.2">
      <c r="A157" s="704" t="s">
        <v>4566</v>
      </c>
      <c r="B157" s="636" t="s">
        <v>4567</v>
      </c>
      <c r="C157" s="2612" t="s">
        <v>4569</v>
      </c>
      <c r="D157" s="2613"/>
      <c r="E157" s="637" t="s">
        <v>740</v>
      </c>
      <c r="F157" s="637"/>
      <c r="G157" s="637"/>
      <c r="H157" s="637"/>
      <c r="I157" s="28"/>
      <c r="J157" s="28"/>
      <c r="K157" s="28"/>
      <c r="L157" s="28"/>
      <c r="M157" s="28"/>
      <c r="N157" s="876" t="s">
        <v>740</v>
      </c>
      <c r="O157" s="28"/>
    </row>
    <row r="158" spans="1:15" s="248" customFormat="1" x14ac:dyDescent="0.2">
      <c r="A158" s="704" t="s">
        <v>6261</v>
      </c>
      <c r="B158" s="636" t="s">
        <v>6262</v>
      </c>
      <c r="C158" s="2619"/>
      <c r="D158" s="2620"/>
      <c r="E158" s="855" t="s">
        <v>740</v>
      </c>
      <c r="F158" s="855" t="s">
        <v>740</v>
      </c>
      <c r="G158" s="855"/>
      <c r="H158" s="855" t="s">
        <v>740</v>
      </c>
      <c r="I158" s="1860" t="s">
        <v>740</v>
      </c>
      <c r="J158" s="319"/>
      <c r="K158" s="319"/>
      <c r="L158" s="319"/>
      <c r="M158" s="319"/>
      <c r="N158" s="1860"/>
      <c r="O158" s="1860" t="s">
        <v>740</v>
      </c>
    </row>
    <row r="159" spans="1:15" s="603" customFormat="1" ht="13.5" customHeight="1" x14ac:dyDescent="0.2">
      <c r="A159" s="1056" t="s">
        <v>5624</v>
      </c>
      <c r="B159" s="301" t="s">
        <v>5625</v>
      </c>
      <c r="C159" s="1077"/>
      <c r="D159" s="1078"/>
      <c r="E159" s="637"/>
      <c r="F159" s="637"/>
      <c r="G159" s="637"/>
      <c r="H159" s="28"/>
      <c r="I159" s="637" t="s">
        <v>740</v>
      </c>
      <c r="J159" s="1057"/>
      <c r="K159" s="1057"/>
      <c r="L159" s="1057"/>
      <c r="M159" s="1057"/>
      <c r="N159" s="1057"/>
      <c r="O159" s="1057"/>
    </row>
    <row r="160" spans="1:15" s="603" customFormat="1" ht="13.5" customHeight="1" x14ac:dyDescent="0.2">
      <c r="A160" s="1056" t="s">
        <v>5191</v>
      </c>
      <c r="B160" s="301" t="s">
        <v>5732</v>
      </c>
      <c r="C160" s="1077"/>
      <c r="D160" s="1078"/>
      <c r="E160" s="637"/>
      <c r="F160" s="637"/>
      <c r="G160" s="637"/>
      <c r="H160" s="28"/>
      <c r="I160" s="637"/>
      <c r="J160" s="1057"/>
      <c r="K160" s="1057"/>
      <c r="L160" s="637" t="s">
        <v>740</v>
      </c>
      <c r="M160" s="1057"/>
      <c r="N160" s="1057"/>
      <c r="O160" s="637" t="s">
        <v>740</v>
      </c>
    </row>
    <row r="161" spans="1:15" s="603" customFormat="1" ht="13.5" customHeight="1" x14ac:dyDescent="0.2">
      <c r="A161" s="1056" t="s">
        <v>5215</v>
      </c>
      <c r="B161" s="301" t="s">
        <v>5732</v>
      </c>
      <c r="C161" s="1077"/>
      <c r="D161" s="1078"/>
      <c r="E161" s="637"/>
      <c r="F161" s="637"/>
      <c r="G161" s="637"/>
      <c r="H161" s="28"/>
      <c r="I161" s="637"/>
      <c r="J161" s="1057"/>
      <c r="K161" s="1057"/>
      <c r="L161" s="637" t="s">
        <v>740</v>
      </c>
      <c r="M161" s="1057"/>
      <c r="N161" s="1057"/>
      <c r="O161" s="637" t="s">
        <v>740</v>
      </c>
    </row>
    <row r="162" spans="1:15" s="603" customFormat="1" ht="13.5" customHeight="1" x14ac:dyDescent="0.2">
      <c r="A162" s="1056" t="s">
        <v>5197</v>
      </c>
      <c r="B162" s="301" t="s">
        <v>5733</v>
      </c>
      <c r="C162" s="1077"/>
      <c r="D162" s="1078"/>
      <c r="E162" s="637"/>
      <c r="F162" s="637"/>
      <c r="G162" s="637"/>
      <c r="H162" s="28"/>
      <c r="I162" s="637"/>
      <c r="J162" s="1057"/>
      <c r="K162" s="1057"/>
      <c r="L162" s="637" t="s">
        <v>740</v>
      </c>
      <c r="M162" s="1057"/>
      <c r="N162" s="1057"/>
      <c r="O162" s="637" t="s">
        <v>740</v>
      </c>
    </row>
    <row r="163" spans="1:15" s="603" customFormat="1" ht="13.5" customHeight="1" x14ac:dyDescent="0.2">
      <c r="A163" s="1056" t="s">
        <v>5218</v>
      </c>
      <c r="B163" s="301" t="s">
        <v>5733</v>
      </c>
      <c r="C163" s="1077"/>
      <c r="D163" s="1078"/>
      <c r="E163" s="637"/>
      <c r="F163" s="637"/>
      <c r="G163" s="637"/>
      <c r="H163" s="28"/>
      <c r="I163" s="637"/>
      <c r="J163" s="1057"/>
      <c r="K163" s="1057"/>
      <c r="L163" s="637" t="s">
        <v>740</v>
      </c>
      <c r="M163" s="1057"/>
      <c r="N163" s="1057"/>
      <c r="O163" s="637" t="s">
        <v>740</v>
      </c>
    </row>
    <row r="164" spans="1:15" s="603" customFormat="1" ht="13.5" customHeight="1" x14ac:dyDescent="0.2">
      <c r="A164" s="706">
        <v>11003</v>
      </c>
      <c r="B164" s="301" t="s">
        <v>4570</v>
      </c>
      <c r="C164" s="2614" t="s">
        <v>4612</v>
      </c>
      <c r="D164" s="2615"/>
      <c r="E164" s="637" t="s">
        <v>740</v>
      </c>
      <c r="F164" s="637" t="s">
        <v>740</v>
      </c>
      <c r="G164" s="637"/>
      <c r="H164" s="637" t="s">
        <v>740</v>
      </c>
      <c r="I164" s="1057"/>
      <c r="J164" s="1057"/>
      <c r="K164" s="1057"/>
      <c r="L164" s="1057"/>
      <c r="M164" s="1057"/>
      <c r="N164" s="1057"/>
      <c r="O164" s="1057"/>
    </row>
    <row r="165" spans="1:15" s="603" customFormat="1" ht="13.5" customHeight="1" x14ac:dyDescent="0.2">
      <c r="A165" s="706">
        <v>11502</v>
      </c>
      <c r="B165" s="301" t="s">
        <v>5734</v>
      </c>
      <c r="C165" s="1077"/>
      <c r="D165" s="1078"/>
      <c r="E165" s="637"/>
      <c r="F165" s="637"/>
      <c r="G165" s="637"/>
      <c r="H165" s="637"/>
      <c r="I165" s="1057"/>
      <c r="J165" s="1057"/>
      <c r="K165" s="1057"/>
      <c r="L165" s="637" t="s">
        <v>740</v>
      </c>
      <c r="M165" s="1057"/>
      <c r="N165" s="1057"/>
      <c r="O165" s="637" t="s">
        <v>740</v>
      </c>
    </row>
    <row r="166" spans="1:15" s="603" customFormat="1" ht="13.5" customHeight="1" x14ac:dyDescent="0.2">
      <c r="A166" s="706">
        <v>13501</v>
      </c>
      <c r="B166" s="301" t="s">
        <v>5622</v>
      </c>
      <c r="C166" s="1077"/>
      <c r="D166" s="1078"/>
      <c r="E166" s="637"/>
      <c r="F166" s="637"/>
      <c r="G166" s="637"/>
      <c r="H166" s="28"/>
      <c r="I166" s="637" t="s">
        <v>740</v>
      </c>
      <c r="J166" s="1057"/>
      <c r="K166" s="1057"/>
      <c r="L166" s="1057"/>
      <c r="M166" s="1057"/>
      <c r="N166" s="1057"/>
      <c r="O166" s="1057"/>
    </row>
    <row r="167" spans="1:15" s="248" customFormat="1" ht="12.75" customHeight="1" x14ac:dyDescent="0.2">
      <c r="A167" s="706">
        <v>17103</v>
      </c>
      <c r="B167" s="301" t="s">
        <v>5737</v>
      </c>
      <c r="C167" s="636"/>
      <c r="D167" s="636"/>
      <c r="E167" s="637" t="s">
        <v>740</v>
      </c>
      <c r="F167" s="637" t="s">
        <v>740</v>
      </c>
      <c r="G167" s="637"/>
      <c r="H167" s="637"/>
      <c r="I167" s="637"/>
      <c r="J167" s="637"/>
      <c r="K167" s="637"/>
      <c r="L167" s="637"/>
      <c r="M167" s="637"/>
      <c r="N167" s="637"/>
      <c r="O167" s="637" t="s">
        <v>740</v>
      </c>
    </row>
    <row r="168" spans="1:15" s="248" customFormat="1" ht="12.75" customHeight="1" x14ac:dyDescent="0.2">
      <c r="A168" s="1594">
        <v>19216</v>
      </c>
      <c r="B168" s="336" t="s">
        <v>6035</v>
      </c>
      <c r="C168" s="1073"/>
      <c r="D168" s="1074"/>
      <c r="E168" s="637" t="s">
        <v>740</v>
      </c>
      <c r="F168" s="637" t="s">
        <v>740</v>
      </c>
      <c r="G168" s="637"/>
      <c r="H168" s="637" t="s">
        <v>740</v>
      </c>
      <c r="I168" s="637"/>
      <c r="J168" s="637"/>
      <c r="K168" s="637"/>
      <c r="L168" s="637"/>
      <c r="M168" s="637"/>
      <c r="N168" s="637"/>
      <c r="O168" s="637"/>
    </row>
    <row r="169" spans="1:15" s="248" customFormat="1" ht="12.75" customHeight="1" x14ac:dyDescent="0.2">
      <c r="A169" s="1594">
        <v>19217</v>
      </c>
      <c r="B169" s="336" t="s">
        <v>6036</v>
      </c>
      <c r="C169" s="1073"/>
      <c r="D169" s="1074"/>
      <c r="E169" s="637" t="s">
        <v>740</v>
      </c>
      <c r="F169" s="637" t="s">
        <v>740</v>
      </c>
      <c r="G169" s="637"/>
      <c r="H169" s="637" t="s">
        <v>740</v>
      </c>
      <c r="I169" s="637"/>
      <c r="J169" s="637"/>
      <c r="K169" s="637"/>
      <c r="L169" s="637"/>
      <c r="M169" s="637"/>
      <c r="N169" s="637"/>
      <c r="O169" s="637"/>
    </row>
    <row r="170" spans="1:15" s="248" customFormat="1" ht="12.75" customHeight="1" x14ac:dyDescent="0.2">
      <c r="A170" s="1594">
        <v>19218</v>
      </c>
      <c r="B170" s="336" t="s">
        <v>6037</v>
      </c>
      <c r="C170" s="1073"/>
      <c r="D170" s="1074"/>
      <c r="E170" s="637" t="s">
        <v>740</v>
      </c>
      <c r="F170" s="637" t="s">
        <v>740</v>
      </c>
      <c r="G170" s="637"/>
      <c r="H170" s="637" t="s">
        <v>740</v>
      </c>
      <c r="I170" s="637"/>
      <c r="J170" s="637"/>
      <c r="K170" s="637"/>
      <c r="L170" s="637"/>
      <c r="M170" s="637"/>
      <c r="N170" s="637"/>
      <c r="O170" s="637"/>
    </row>
    <row r="171" spans="1:15" s="248" customFormat="1" ht="12.75" customHeight="1" x14ac:dyDescent="0.2">
      <c r="A171" s="1594">
        <v>19219</v>
      </c>
      <c r="B171" s="336" t="s">
        <v>6038</v>
      </c>
      <c r="C171" s="1073"/>
      <c r="D171" s="1074"/>
      <c r="E171" s="637" t="s">
        <v>740</v>
      </c>
      <c r="F171" s="637" t="s">
        <v>740</v>
      </c>
      <c r="G171" s="637"/>
      <c r="H171" s="637" t="s">
        <v>740</v>
      </c>
      <c r="I171" s="637"/>
      <c r="J171" s="637"/>
      <c r="K171" s="637"/>
      <c r="L171" s="637"/>
      <c r="M171" s="637"/>
      <c r="N171" s="637"/>
      <c r="O171" s="637"/>
    </row>
    <row r="172" spans="1:15" s="248" customFormat="1" ht="31.5" customHeight="1" x14ac:dyDescent="0.2">
      <c r="A172" s="645">
        <v>31010</v>
      </c>
      <c r="B172" s="636" t="s">
        <v>4571</v>
      </c>
      <c r="C172" s="2614" t="s">
        <v>4626</v>
      </c>
      <c r="D172" s="2615"/>
      <c r="E172" s="637" t="s">
        <v>740</v>
      </c>
      <c r="F172" s="637"/>
      <c r="G172" s="637"/>
      <c r="H172" s="637" t="s">
        <v>740</v>
      </c>
      <c r="I172" s="28"/>
      <c r="J172" s="28"/>
      <c r="K172" s="28"/>
      <c r="L172" s="28"/>
      <c r="M172" s="28"/>
      <c r="N172" s="28"/>
      <c r="O172" s="28"/>
    </row>
    <row r="173" spans="1:15" s="248" customFormat="1" ht="30" customHeight="1" x14ac:dyDescent="0.2">
      <c r="A173" s="645">
        <v>31010</v>
      </c>
      <c r="B173" s="636" t="s">
        <v>4571</v>
      </c>
      <c r="C173" s="2616" t="s">
        <v>4563</v>
      </c>
      <c r="D173" s="2617"/>
      <c r="E173" s="637" t="s">
        <v>740</v>
      </c>
      <c r="F173" s="637"/>
      <c r="G173" s="637"/>
      <c r="H173" s="637"/>
      <c r="I173" s="28"/>
      <c r="J173" s="28"/>
      <c r="K173" s="28"/>
      <c r="L173" s="28"/>
      <c r="M173" s="28"/>
      <c r="N173" s="28"/>
      <c r="O173" s="28"/>
    </row>
    <row r="174" spans="1:15" s="248" customFormat="1" x14ac:dyDescent="0.2">
      <c r="A174" s="998" t="s">
        <v>5388</v>
      </c>
      <c r="B174" s="999" t="s">
        <v>4571</v>
      </c>
      <c r="C174" s="2618" t="s">
        <v>5389</v>
      </c>
      <c r="D174" s="2617"/>
      <c r="E174" s="1000" t="s">
        <v>740</v>
      </c>
      <c r="F174" s="1000"/>
      <c r="G174" s="1000"/>
      <c r="H174" s="1000"/>
      <c r="I174" s="1001"/>
      <c r="J174" s="1001"/>
      <c r="K174" s="1001"/>
      <c r="L174" s="1001"/>
      <c r="M174" s="1001"/>
      <c r="N174" s="1001"/>
      <c r="O174" s="1001"/>
    </row>
    <row r="175" spans="1:15" s="248" customFormat="1" x14ac:dyDescent="0.2">
      <c r="A175" s="645">
        <v>31010</v>
      </c>
      <c r="B175" s="636" t="s">
        <v>4571</v>
      </c>
      <c r="C175" s="2612" t="s">
        <v>4611</v>
      </c>
      <c r="D175" s="2613"/>
      <c r="E175" s="637" t="s">
        <v>740</v>
      </c>
      <c r="F175" s="637" t="s">
        <v>740</v>
      </c>
      <c r="G175" s="637"/>
      <c r="H175" s="637" t="s">
        <v>740</v>
      </c>
      <c r="I175" s="28"/>
      <c r="J175" s="28"/>
      <c r="K175" s="28"/>
      <c r="L175" s="28"/>
      <c r="M175" s="28"/>
      <c r="N175" s="28"/>
      <c r="O175" s="28"/>
    </row>
    <row r="176" spans="1:15" s="248" customFormat="1" ht="31.5" customHeight="1" x14ac:dyDescent="0.2">
      <c r="A176" s="645">
        <v>31011</v>
      </c>
      <c r="B176" s="636" t="s">
        <v>4572</v>
      </c>
      <c r="C176" s="2614" t="s">
        <v>4626</v>
      </c>
      <c r="D176" s="2615"/>
      <c r="E176" s="637" t="s">
        <v>740</v>
      </c>
      <c r="F176" s="637"/>
      <c r="G176" s="637"/>
      <c r="H176" s="637" t="s">
        <v>740</v>
      </c>
      <c r="I176" s="28"/>
      <c r="J176" s="28"/>
      <c r="K176" s="28"/>
      <c r="L176" s="28"/>
      <c r="M176" s="28"/>
      <c r="N176" s="28"/>
      <c r="O176" s="28"/>
    </row>
    <row r="177" spans="1:15" s="248" customFormat="1" ht="25.5" customHeight="1" x14ac:dyDescent="0.2">
      <c r="A177" s="645">
        <v>31011</v>
      </c>
      <c r="B177" s="636" t="s">
        <v>4572</v>
      </c>
      <c r="C177" s="2616" t="s">
        <v>4563</v>
      </c>
      <c r="D177" s="2617"/>
      <c r="E177" s="637" t="s">
        <v>740</v>
      </c>
      <c r="F177" s="637"/>
      <c r="G177" s="637"/>
      <c r="H177" s="637"/>
      <c r="I177" s="28"/>
      <c r="J177" s="28"/>
      <c r="K177" s="28"/>
      <c r="L177" s="28"/>
      <c r="M177" s="28"/>
      <c r="N177" s="28"/>
      <c r="O177" s="28"/>
    </row>
    <row r="178" spans="1:15" s="248" customFormat="1" ht="30" customHeight="1" x14ac:dyDescent="0.2">
      <c r="A178" s="998" t="s">
        <v>5390</v>
      </c>
      <c r="B178" s="999" t="s">
        <v>4572</v>
      </c>
      <c r="C178" s="2618" t="s">
        <v>5389</v>
      </c>
      <c r="D178" s="2617"/>
      <c r="E178" s="1000" t="s">
        <v>740</v>
      </c>
      <c r="F178" s="1000"/>
      <c r="G178" s="1000"/>
      <c r="H178" s="1000"/>
      <c r="I178" s="1001"/>
      <c r="J178" s="1001"/>
      <c r="K178" s="1001"/>
      <c r="L178" s="1001"/>
      <c r="M178" s="1001"/>
      <c r="N178" s="1001"/>
      <c r="O178" s="1001"/>
    </row>
    <row r="179" spans="1:15" s="248" customFormat="1" ht="28.5" customHeight="1" x14ac:dyDescent="0.2">
      <c r="A179" s="645">
        <v>31011</v>
      </c>
      <c r="B179" s="636" t="s">
        <v>4572</v>
      </c>
      <c r="C179" s="2612" t="s">
        <v>4611</v>
      </c>
      <c r="D179" s="2613"/>
      <c r="E179" s="637" t="s">
        <v>740</v>
      </c>
      <c r="F179" s="637" t="s">
        <v>740</v>
      </c>
      <c r="G179" s="637"/>
      <c r="H179" s="637" t="s">
        <v>740</v>
      </c>
      <c r="I179" s="28"/>
      <c r="J179" s="28"/>
      <c r="K179" s="28"/>
      <c r="L179" s="28"/>
      <c r="M179" s="28"/>
      <c r="N179" s="28"/>
      <c r="O179" s="28"/>
    </row>
    <row r="180" spans="1:15" s="248" customFormat="1" x14ac:dyDescent="0.2">
      <c r="A180" s="645">
        <v>31012</v>
      </c>
      <c r="B180" s="636" t="s">
        <v>4573</v>
      </c>
      <c r="C180" s="2614" t="s">
        <v>4626</v>
      </c>
      <c r="D180" s="2615"/>
      <c r="E180" s="637" t="s">
        <v>740</v>
      </c>
      <c r="F180" s="637"/>
      <c r="G180" s="637"/>
      <c r="H180" s="637" t="s">
        <v>740</v>
      </c>
      <c r="I180" s="28"/>
      <c r="J180" s="28"/>
      <c r="K180" s="28"/>
      <c r="L180" s="28"/>
      <c r="M180" s="28"/>
      <c r="N180" s="28"/>
      <c r="O180" s="28"/>
    </row>
    <row r="181" spans="1:15" s="248" customFormat="1" ht="37.5" customHeight="1" x14ac:dyDescent="0.2">
      <c r="A181" s="645">
        <v>31012</v>
      </c>
      <c r="B181" s="636" t="s">
        <v>4573</v>
      </c>
      <c r="C181" s="2616" t="s">
        <v>4563</v>
      </c>
      <c r="D181" s="2617"/>
      <c r="E181" s="637" t="s">
        <v>740</v>
      </c>
      <c r="F181" s="637"/>
      <c r="G181" s="637"/>
      <c r="H181" s="637"/>
      <c r="I181" s="28"/>
      <c r="J181" s="28"/>
      <c r="K181" s="28"/>
      <c r="L181" s="28"/>
      <c r="M181" s="28"/>
      <c r="N181" s="28"/>
      <c r="O181" s="28"/>
    </row>
    <row r="182" spans="1:15" s="248" customFormat="1" ht="28.5" customHeight="1" x14ac:dyDescent="0.2">
      <c r="A182" s="998" t="s">
        <v>5391</v>
      </c>
      <c r="B182" s="999" t="s">
        <v>4573</v>
      </c>
      <c r="C182" s="2618" t="s">
        <v>5389</v>
      </c>
      <c r="D182" s="2617"/>
      <c r="E182" s="1000" t="s">
        <v>740</v>
      </c>
      <c r="F182" s="1000"/>
      <c r="G182" s="1000"/>
      <c r="H182" s="1000"/>
      <c r="I182" s="1001"/>
      <c r="J182" s="1001"/>
      <c r="K182" s="1001"/>
      <c r="L182" s="1001"/>
      <c r="M182" s="1001"/>
      <c r="N182" s="1001"/>
      <c r="O182" s="1001"/>
    </row>
    <row r="183" spans="1:15" s="248" customFormat="1" x14ac:dyDescent="0.2">
      <c r="A183" s="645">
        <v>31012</v>
      </c>
      <c r="B183" s="636" t="s">
        <v>4573</v>
      </c>
      <c r="C183" s="2612" t="s">
        <v>4611</v>
      </c>
      <c r="D183" s="2613"/>
      <c r="E183" s="637" t="s">
        <v>740</v>
      </c>
      <c r="F183" s="637" t="s">
        <v>740</v>
      </c>
      <c r="G183" s="637"/>
      <c r="H183" s="637" t="s">
        <v>740</v>
      </c>
      <c r="I183" s="28"/>
      <c r="J183" s="28"/>
      <c r="K183" s="28"/>
      <c r="L183" s="28"/>
      <c r="M183" s="28"/>
      <c r="N183" s="28"/>
      <c r="O183" s="28"/>
    </row>
    <row r="184" spans="1:15" s="248" customFormat="1" ht="28.5" customHeight="1" x14ac:dyDescent="0.2">
      <c r="A184" s="645">
        <v>31040</v>
      </c>
      <c r="B184" s="636" t="s">
        <v>4574</v>
      </c>
      <c r="C184" s="2614" t="s">
        <v>4627</v>
      </c>
      <c r="D184" s="2615"/>
      <c r="E184" s="637" t="s">
        <v>740</v>
      </c>
      <c r="F184" s="637"/>
      <c r="G184" s="637"/>
      <c r="H184" s="637" t="s">
        <v>740</v>
      </c>
      <c r="I184" s="28"/>
      <c r="J184" s="28"/>
      <c r="K184" s="28"/>
      <c r="L184" s="28"/>
      <c r="M184" s="28"/>
      <c r="N184" s="28"/>
      <c r="O184" s="28"/>
    </row>
    <row r="185" spans="1:15" s="248" customFormat="1" ht="32.25" customHeight="1" x14ac:dyDescent="0.2">
      <c r="A185" s="645">
        <v>31040</v>
      </c>
      <c r="B185" s="636" t="s">
        <v>4574</v>
      </c>
      <c r="C185" s="2616" t="s">
        <v>4563</v>
      </c>
      <c r="D185" s="2617"/>
      <c r="E185" s="637" t="s">
        <v>740</v>
      </c>
      <c r="F185" s="637"/>
      <c r="G185" s="637"/>
      <c r="H185" s="637"/>
      <c r="I185" s="28"/>
      <c r="J185" s="28"/>
      <c r="K185" s="28"/>
      <c r="L185" s="28"/>
      <c r="M185" s="28"/>
      <c r="N185" s="28"/>
      <c r="O185" s="28"/>
    </row>
    <row r="186" spans="1:15" s="248" customFormat="1" x14ac:dyDescent="0.2">
      <c r="A186" s="998" t="s">
        <v>5392</v>
      </c>
      <c r="B186" s="999" t="s">
        <v>4574</v>
      </c>
      <c r="C186" s="2618" t="s">
        <v>5389</v>
      </c>
      <c r="D186" s="2617"/>
      <c r="E186" s="1000" t="s">
        <v>740</v>
      </c>
      <c r="F186" s="1000"/>
      <c r="G186" s="1000"/>
      <c r="H186" s="1000"/>
      <c r="I186" s="1001"/>
      <c r="J186" s="1001"/>
      <c r="K186" s="1001"/>
      <c r="L186" s="1001"/>
      <c r="M186" s="1001"/>
      <c r="N186" s="1001"/>
      <c r="O186" s="1001"/>
    </row>
    <row r="187" spans="1:15" s="248" customFormat="1" x14ac:dyDescent="0.2">
      <c r="A187" s="645">
        <v>31040</v>
      </c>
      <c r="B187" s="636" t="s">
        <v>4574</v>
      </c>
      <c r="C187" s="2612" t="s">
        <v>4611</v>
      </c>
      <c r="D187" s="2613"/>
      <c r="E187" s="637" t="s">
        <v>740</v>
      </c>
      <c r="F187" s="637" t="s">
        <v>740</v>
      </c>
      <c r="G187" s="637"/>
      <c r="H187" s="637" t="s">
        <v>740</v>
      </c>
      <c r="I187" s="28"/>
      <c r="J187" s="28"/>
      <c r="K187" s="28"/>
      <c r="L187" s="28"/>
      <c r="M187" s="28"/>
      <c r="N187" s="28"/>
      <c r="O187" s="28"/>
    </row>
    <row r="188" spans="1:15" s="248" customFormat="1" ht="32.25" customHeight="1" x14ac:dyDescent="0.2">
      <c r="A188" s="645">
        <v>31060</v>
      </c>
      <c r="B188" s="636" t="s">
        <v>4575</v>
      </c>
      <c r="C188" s="2614" t="s">
        <v>4626</v>
      </c>
      <c r="D188" s="2615"/>
      <c r="E188" s="637" t="s">
        <v>740</v>
      </c>
      <c r="F188" s="637"/>
      <c r="G188" s="637"/>
      <c r="H188" s="637" t="s">
        <v>740</v>
      </c>
      <c r="I188" s="28"/>
      <c r="J188" s="28"/>
      <c r="K188" s="28"/>
      <c r="L188" s="28"/>
      <c r="M188" s="28"/>
      <c r="N188" s="28"/>
      <c r="O188" s="28"/>
    </row>
    <row r="189" spans="1:15" s="248" customFormat="1" ht="28.5" customHeight="1" x14ac:dyDescent="0.2">
      <c r="A189" s="645">
        <v>31060</v>
      </c>
      <c r="B189" s="636" t="s">
        <v>4575</v>
      </c>
      <c r="C189" s="2616" t="s">
        <v>4563</v>
      </c>
      <c r="D189" s="2617"/>
      <c r="E189" s="637" t="s">
        <v>740</v>
      </c>
      <c r="F189" s="637"/>
      <c r="G189" s="637"/>
      <c r="H189" s="637"/>
      <c r="I189" s="28"/>
      <c r="J189" s="28"/>
      <c r="K189" s="28"/>
      <c r="L189" s="28"/>
      <c r="M189" s="28"/>
      <c r="N189" s="28"/>
      <c r="O189" s="28"/>
    </row>
    <row r="190" spans="1:15" s="248" customFormat="1" x14ac:dyDescent="0.2">
      <c r="A190" s="998" t="s">
        <v>5393</v>
      </c>
      <c r="B190" s="999" t="s">
        <v>4575</v>
      </c>
      <c r="C190" s="2618" t="s">
        <v>5389</v>
      </c>
      <c r="D190" s="2617"/>
      <c r="E190" s="1000" t="s">
        <v>740</v>
      </c>
      <c r="F190" s="1000"/>
      <c r="G190" s="1000"/>
      <c r="H190" s="1000"/>
      <c r="I190" s="1001"/>
      <c r="J190" s="1001"/>
      <c r="K190" s="1001"/>
      <c r="L190" s="1001"/>
      <c r="M190" s="1001"/>
      <c r="N190" s="1001"/>
      <c r="O190" s="1001"/>
    </row>
    <row r="191" spans="1:15" s="248" customFormat="1" x14ac:dyDescent="0.2">
      <c r="A191" s="645">
        <v>310060</v>
      </c>
      <c r="B191" s="636" t="s">
        <v>4575</v>
      </c>
      <c r="C191" s="2612" t="s">
        <v>4611</v>
      </c>
      <c r="D191" s="2613"/>
      <c r="E191" s="637" t="s">
        <v>740</v>
      </c>
      <c r="F191" s="637" t="s">
        <v>740</v>
      </c>
      <c r="G191" s="637"/>
      <c r="H191" s="637" t="s">
        <v>740</v>
      </c>
      <c r="I191" s="28"/>
      <c r="J191" s="28"/>
      <c r="K191" s="28"/>
      <c r="L191" s="28"/>
      <c r="M191" s="28"/>
      <c r="N191" s="28"/>
      <c r="O191" s="28"/>
    </row>
    <row r="192" spans="1:15" s="248" customFormat="1" x14ac:dyDescent="0.2">
      <c r="A192" s="645">
        <v>36197</v>
      </c>
      <c r="B192" s="636" t="s">
        <v>5743</v>
      </c>
      <c r="C192" s="1075"/>
      <c r="D192" s="1076"/>
      <c r="E192" s="637" t="s">
        <v>740</v>
      </c>
      <c r="F192" s="637" t="s">
        <v>740</v>
      </c>
      <c r="G192" s="637"/>
      <c r="H192" s="637"/>
      <c r="I192" s="637"/>
      <c r="J192" s="637"/>
      <c r="K192" s="637"/>
      <c r="L192" s="637"/>
      <c r="M192" s="637"/>
      <c r="N192" s="637"/>
      <c r="O192" s="637" t="s">
        <v>740</v>
      </c>
    </row>
    <row r="193" spans="1:15" s="248" customFormat="1" ht="27.75" customHeight="1" x14ac:dyDescent="0.2">
      <c r="A193" s="645">
        <v>45220</v>
      </c>
      <c r="B193" s="636" t="s">
        <v>4576</v>
      </c>
      <c r="C193" s="2614" t="s">
        <v>4626</v>
      </c>
      <c r="D193" s="2615"/>
      <c r="E193" s="637" t="s">
        <v>740</v>
      </c>
      <c r="F193" s="637"/>
      <c r="G193" s="637"/>
      <c r="H193" s="637" t="s">
        <v>740</v>
      </c>
      <c r="I193" s="28"/>
      <c r="J193" s="28"/>
      <c r="K193" s="28"/>
      <c r="L193" s="28"/>
      <c r="M193" s="28"/>
      <c r="N193" s="28"/>
      <c r="O193" s="28"/>
    </row>
    <row r="194" spans="1:15" s="248" customFormat="1" ht="42" customHeight="1" x14ac:dyDescent="0.2">
      <c r="A194" s="645">
        <v>45220</v>
      </c>
      <c r="B194" s="636" t="s">
        <v>4576</v>
      </c>
      <c r="C194" s="2614" t="s">
        <v>5287</v>
      </c>
      <c r="D194" s="2615"/>
      <c r="E194" s="637" t="s">
        <v>740</v>
      </c>
      <c r="F194" s="637"/>
      <c r="G194" s="637"/>
      <c r="H194" s="637"/>
      <c r="I194" s="28"/>
      <c r="J194" s="28"/>
      <c r="K194" s="28"/>
      <c r="L194" s="28"/>
      <c r="M194" s="28"/>
      <c r="N194" s="28"/>
      <c r="O194" s="28"/>
    </row>
    <row r="195" spans="1:15" s="248" customFormat="1" ht="27.75" customHeight="1" x14ac:dyDescent="0.2">
      <c r="A195" s="998" t="s">
        <v>5394</v>
      </c>
      <c r="B195" s="999" t="s">
        <v>4576</v>
      </c>
      <c r="C195" s="2618" t="s">
        <v>5389</v>
      </c>
      <c r="D195" s="2617"/>
      <c r="E195" s="1000" t="s">
        <v>740</v>
      </c>
      <c r="F195" s="1000"/>
      <c r="G195" s="1000"/>
      <c r="H195" s="1000"/>
      <c r="I195" s="1001"/>
      <c r="J195" s="1001"/>
      <c r="K195" s="1001"/>
      <c r="L195" s="1001"/>
      <c r="M195" s="1001"/>
      <c r="N195" s="1001"/>
      <c r="O195" s="1001"/>
    </row>
    <row r="196" spans="1:15" s="248" customFormat="1" ht="32.25" customHeight="1" x14ac:dyDescent="0.2">
      <c r="A196" s="645">
        <v>45221</v>
      </c>
      <c r="B196" s="636" t="s">
        <v>4577</v>
      </c>
      <c r="C196" s="2614" t="s">
        <v>4628</v>
      </c>
      <c r="D196" s="2615"/>
      <c r="E196" s="637" t="s">
        <v>740</v>
      </c>
      <c r="F196" s="637"/>
      <c r="G196" s="637"/>
      <c r="H196" s="637" t="s">
        <v>740</v>
      </c>
      <c r="I196" s="28"/>
      <c r="J196" s="28"/>
      <c r="K196" s="28"/>
      <c r="L196" s="28"/>
      <c r="M196" s="28"/>
      <c r="N196" s="28"/>
      <c r="O196" s="28"/>
    </row>
    <row r="197" spans="1:15" s="248" customFormat="1" ht="26.25" customHeight="1" x14ac:dyDescent="0.2">
      <c r="A197" s="645">
        <v>45221</v>
      </c>
      <c r="B197" s="636" t="s">
        <v>4577</v>
      </c>
      <c r="C197" s="2614" t="s">
        <v>4595</v>
      </c>
      <c r="D197" s="2615"/>
      <c r="E197" s="637" t="s">
        <v>740</v>
      </c>
      <c r="F197" s="637"/>
      <c r="G197" s="637"/>
      <c r="H197" s="637"/>
      <c r="I197" s="28"/>
      <c r="J197" s="28"/>
      <c r="K197" s="28"/>
      <c r="L197" s="28"/>
      <c r="M197" s="28"/>
      <c r="N197" s="28"/>
      <c r="O197" s="28"/>
    </row>
    <row r="198" spans="1:15" s="248" customFormat="1" x14ac:dyDescent="0.2">
      <c r="A198" s="645">
        <v>45222</v>
      </c>
      <c r="B198" s="636" t="s">
        <v>4578</v>
      </c>
      <c r="C198" s="2614" t="s">
        <v>4626</v>
      </c>
      <c r="D198" s="2615"/>
      <c r="E198" s="637" t="s">
        <v>740</v>
      </c>
      <c r="F198" s="637"/>
      <c r="G198" s="637"/>
      <c r="H198" s="637" t="s">
        <v>740</v>
      </c>
      <c r="I198" s="28"/>
      <c r="J198" s="28"/>
      <c r="K198" s="28"/>
      <c r="L198" s="28"/>
      <c r="M198" s="28"/>
      <c r="N198" s="28"/>
      <c r="O198" s="28"/>
    </row>
    <row r="199" spans="1:15" s="248" customFormat="1" ht="27.75" customHeight="1" x14ac:dyDescent="0.2">
      <c r="A199" s="645">
        <v>45222</v>
      </c>
      <c r="B199" s="636" t="s">
        <v>4578</v>
      </c>
      <c r="C199" s="2614" t="s">
        <v>4613</v>
      </c>
      <c r="D199" s="2615"/>
      <c r="E199" s="637" t="s">
        <v>740</v>
      </c>
      <c r="F199" s="637"/>
      <c r="G199" s="637"/>
      <c r="H199" s="637"/>
      <c r="I199" s="28"/>
      <c r="J199" s="28"/>
      <c r="K199" s="28"/>
      <c r="L199" s="28"/>
      <c r="M199" s="28"/>
      <c r="N199" s="28"/>
      <c r="O199" s="28"/>
    </row>
    <row r="200" spans="1:15" s="248" customFormat="1" ht="26.25" customHeight="1" x14ac:dyDescent="0.2">
      <c r="A200" s="645">
        <v>45224</v>
      </c>
      <c r="B200" s="636" t="s">
        <v>4579</v>
      </c>
      <c r="C200" s="2614" t="s">
        <v>4626</v>
      </c>
      <c r="D200" s="2615"/>
      <c r="E200" s="637" t="s">
        <v>740</v>
      </c>
      <c r="F200" s="637"/>
      <c r="G200" s="637"/>
      <c r="H200" s="637" t="s">
        <v>740</v>
      </c>
      <c r="I200" s="28"/>
      <c r="J200" s="28"/>
      <c r="K200" s="28"/>
      <c r="L200" s="28"/>
      <c r="M200" s="28"/>
      <c r="N200" s="28"/>
      <c r="O200" s="28"/>
    </row>
    <row r="201" spans="1:15" s="248" customFormat="1" x14ac:dyDescent="0.2">
      <c r="A201" s="645">
        <v>45224</v>
      </c>
      <c r="B201" s="636" t="s">
        <v>4579</v>
      </c>
      <c r="C201" s="2614" t="s">
        <v>4635</v>
      </c>
      <c r="D201" s="2615"/>
      <c r="E201" s="637" t="s">
        <v>740</v>
      </c>
      <c r="F201" s="637"/>
      <c r="G201" s="637"/>
      <c r="H201" s="637"/>
      <c r="I201" s="28"/>
      <c r="J201" s="28"/>
      <c r="K201" s="28"/>
      <c r="L201" s="28"/>
      <c r="M201" s="28"/>
      <c r="N201" s="28"/>
      <c r="O201" s="28"/>
    </row>
    <row r="202" spans="1:15" s="248" customFormat="1" ht="37.5" customHeight="1" x14ac:dyDescent="0.2">
      <c r="A202" s="645">
        <v>52301</v>
      </c>
      <c r="B202" s="636" t="s">
        <v>633</v>
      </c>
      <c r="C202" s="2614" t="s">
        <v>4626</v>
      </c>
      <c r="D202" s="2615"/>
      <c r="E202" s="637" t="s">
        <v>740</v>
      </c>
      <c r="F202" s="637"/>
      <c r="G202" s="637"/>
      <c r="H202" s="637" t="s">
        <v>740</v>
      </c>
      <c r="I202" s="28"/>
      <c r="J202" s="28"/>
      <c r="K202" s="28"/>
      <c r="L202" s="28"/>
      <c r="M202" s="28"/>
      <c r="N202" s="28"/>
      <c r="O202" s="28"/>
    </row>
    <row r="203" spans="1:15" s="248" customFormat="1" ht="27" customHeight="1" x14ac:dyDescent="0.2">
      <c r="A203" s="645">
        <v>52301</v>
      </c>
      <c r="B203" s="636" t="s">
        <v>4580</v>
      </c>
      <c r="C203" s="2614" t="s">
        <v>4563</v>
      </c>
      <c r="D203" s="2615"/>
      <c r="E203" s="637" t="s">
        <v>740</v>
      </c>
      <c r="F203" s="637"/>
      <c r="G203" s="637"/>
      <c r="H203" s="637"/>
      <c r="I203" s="28"/>
      <c r="J203" s="28"/>
      <c r="K203" s="28"/>
      <c r="L203" s="28"/>
      <c r="M203" s="28"/>
      <c r="N203" s="28"/>
      <c r="O203" s="28"/>
    </row>
    <row r="204" spans="1:15" s="248" customFormat="1" x14ac:dyDescent="0.2">
      <c r="A204" s="645">
        <v>52301</v>
      </c>
      <c r="B204" s="636" t="s">
        <v>4580</v>
      </c>
      <c r="C204" s="2612" t="s">
        <v>4611</v>
      </c>
      <c r="D204" s="2613"/>
      <c r="E204" s="637" t="s">
        <v>740</v>
      </c>
      <c r="F204" s="637" t="s">
        <v>740</v>
      </c>
      <c r="G204" s="637"/>
      <c r="H204" s="637" t="s">
        <v>740</v>
      </c>
      <c r="I204" s="28"/>
      <c r="J204" s="28"/>
      <c r="K204" s="28"/>
      <c r="L204" s="28"/>
      <c r="M204" s="28"/>
      <c r="N204" s="28"/>
      <c r="O204" s="28"/>
    </row>
    <row r="205" spans="1:15" s="248" customFormat="1" x14ac:dyDescent="0.2">
      <c r="A205" s="998" t="s">
        <v>5395</v>
      </c>
      <c r="B205" s="999" t="s">
        <v>4580</v>
      </c>
      <c r="C205" s="2618" t="s">
        <v>5389</v>
      </c>
      <c r="D205" s="2617"/>
      <c r="E205" s="1000" t="s">
        <v>740</v>
      </c>
      <c r="F205" s="1000"/>
      <c r="G205" s="1000"/>
      <c r="H205" s="1000"/>
      <c r="I205" s="1001"/>
      <c r="J205" s="1001"/>
      <c r="K205" s="1001"/>
      <c r="L205" s="1001"/>
      <c r="M205" s="1001"/>
      <c r="N205" s="1001"/>
      <c r="O205" s="1001"/>
    </row>
    <row r="206" spans="1:15" s="248" customFormat="1" ht="26.25" customHeight="1" x14ac:dyDescent="0.2">
      <c r="A206" s="645">
        <v>52302</v>
      </c>
      <c r="B206" s="636" t="s">
        <v>634</v>
      </c>
      <c r="C206" s="2614" t="s">
        <v>4628</v>
      </c>
      <c r="D206" s="2615"/>
      <c r="E206" s="637" t="s">
        <v>740</v>
      </c>
      <c r="F206" s="637"/>
      <c r="G206" s="637"/>
      <c r="H206" s="637" t="s">
        <v>740</v>
      </c>
      <c r="I206" s="28"/>
      <c r="J206" s="28"/>
      <c r="K206" s="28"/>
      <c r="L206" s="28"/>
      <c r="M206" s="28"/>
      <c r="N206" s="28"/>
      <c r="O206" s="28"/>
    </row>
    <row r="207" spans="1:15" s="248" customFormat="1" ht="27.75" customHeight="1" x14ac:dyDescent="0.2">
      <c r="A207" s="645">
        <v>52302</v>
      </c>
      <c r="B207" s="636" t="s">
        <v>634</v>
      </c>
      <c r="C207" s="2614" t="s">
        <v>4563</v>
      </c>
      <c r="D207" s="2615"/>
      <c r="E207" s="637" t="s">
        <v>740</v>
      </c>
      <c r="F207" s="637"/>
      <c r="G207" s="637"/>
      <c r="H207" s="637"/>
      <c r="I207" s="28"/>
      <c r="J207" s="28"/>
      <c r="K207" s="28"/>
      <c r="L207" s="28"/>
      <c r="M207" s="28"/>
      <c r="N207" s="28"/>
      <c r="O207" s="28"/>
    </row>
    <row r="208" spans="1:15" s="248" customFormat="1" x14ac:dyDescent="0.2">
      <c r="A208" s="645">
        <v>52302</v>
      </c>
      <c r="B208" s="636" t="s">
        <v>634</v>
      </c>
      <c r="C208" s="2612" t="s">
        <v>4611</v>
      </c>
      <c r="D208" s="2613"/>
      <c r="E208" s="637" t="s">
        <v>740</v>
      </c>
      <c r="F208" s="637" t="s">
        <v>740</v>
      </c>
      <c r="G208" s="637"/>
      <c r="H208" s="637" t="s">
        <v>740</v>
      </c>
      <c r="I208" s="28"/>
      <c r="J208" s="28"/>
      <c r="K208" s="28"/>
      <c r="L208" s="28"/>
      <c r="M208" s="28"/>
      <c r="N208" s="28"/>
      <c r="O208" s="28"/>
    </row>
    <row r="209" spans="1:15" s="248" customFormat="1" x14ac:dyDescent="0.2">
      <c r="A209" s="998" t="s">
        <v>5396</v>
      </c>
      <c r="B209" s="999" t="s">
        <v>634</v>
      </c>
      <c r="C209" s="2618" t="s">
        <v>5389</v>
      </c>
      <c r="D209" s="2617"/>
      <c r="E209" s="1000" t="s">
        <v>740</v>
      </c>
      <c r="F209" s="1000"/>
      <c r="G209" s="1000"/>
      <c r="H209" s="1000"/>
      <c r="I209" s="1001"/>
      <c r="J209" s="1001"/>
      <c r="K209" s="1001"/>
      <c r="L209" s="1001"/>
      <c r="M209" s="1001"/>
      <c r="N209" s="1001"/>
      <c r="O209" s="1001"/>
    </row>
    <row r="210" spans="1:15" s="248" customFormat="1" x14ac:dyDescent="0.2">
      <c r="A210" s="645">
        <v>52303</v>
      </c>
      <c r="B210" s="636" t="s">
        <v>4581</v>
      </c>
      <c r="C210" s="2614" t="s">
        <v>4626</v>
      </c>
      <c r="D210" s="2615"/>
      <c r="E210" s="637" t="s">
        <v>740</v>
      </c>
      <c r="F210" s="637"/>
      <c r="G210" s="637"/>
      <c r="H210" s="637" t="s">
        <v>740</v>
      </c>
      <c r="I210" s="28"/>
      <c r="J210" s="28"/>
      <c r="K210" s="28"/>
      <c r="L210" s="28"/>
      <c r="M210" s="28"/>
      <c r="N210" s="28"/>
      <c r="O210" s="28"/>
    </row>
    <row r="211" spans="1:15" s="248" customFormat="1" ht="27" customHeight="1" x14ac:dyDescent="0.2">
      <c r="A211" s="645">
        <v>52303</v>
      </c>
      <c r="B211" s="636" t="s">
        <v>4581</v>
      </c>
      <c r="C211" s="2614" t="s">
        <v>4595</v>
      </c>
      <c r="D211" s="2615"/>
      <c r="E211" s="637" t="s">
        <v>740</v>
      </c>
      <c r="F211" s="637"/>
      <c r="G211" s="637"/>
      <c r="H211" s="637"/>
      <c r="I211" s="28"/>
      <c r="J211" s="28"/>
      <c r="K211" s="28"/>
      <c r="L211" s="28"/>
      <c r="M211" s="28"/>
      <c r="N211" s="28"/>
      <c r="O211" s="28"/>
    </row>
    <row r="212" spans="1:15" s="248" customFormat="1" x14ac:dyDescent="0.2">
      <c r="A212" s="645">
        <v>52303</v>
      </c>
      <c r="B212" s="636" t="s">
        <v>4581</v>
      </c>
      <c r="C212" s="2612" t="s">
        <v>4611</v>
      </c>
      <c r="D212" s="2613"/>
      <c r="E212" s="637" t="s">
        <v>740</v>
      </c>
      <c r="F212" s="637" t="s">
        <v>740</v>
      </c>
      <c r="G212" s="637"/>
      <c r="H212" s="637" t="s">
        <v>740</v>
      </c>
      <c r="I212" s="28"/>
      <c r="J212" s="28"/>
      <c r="K212" s="28"/>
      <c r="L212" s="28"/>
      <c r="M212" s="28"/>
      <c r="N212" s="28"/>
      <c r="O212" s="28"/>
    </row>
    <row r="213" spans="1:15" s="248" customFormat="1" x14ac:dyDescent="0.2">
      <c r="A213" s="645">
        <v>52304</v>
      </c>
      <c r="B213" s="636" t="s">
        <v>4582</v>
      </c>
      <c r="C213" s="2614" t="s">
        <v>4626</v>
      </c>
      <c r="D213" s="2615"/>
      <c r="E213" s="637" t="s">
        <v>740</v>
      </c>
      <c r="F213" s="637"/>
      <c r="G213" s="637"/>
      <c r="H213" s="637" t="s">
        <v>740</v>
      </c>
      <c r="I213" s="28"/>
      <c r="J213" s="28"/>
      <c r="K213" s="28"/>
      <c r="L213" s="28"/>
      <c r="M213" s="28"/>
      <c r="N213" s="28"/>
      <c r="O213" s="28"/>
    </row>
    <row r="214" spans="1:15" s="248" customFormat="1" x14ac:dyDescent="0.2">
      <c r="A214" s="645">
        <v>52304</v>
      </c>
      <c r="B214" s="636" t="s">
        <v>4582</v>
      </c>
      <c r="C214" s="2614" t="s">
        <v>4595</v>
      </c>
      <c r="D214" s="2615"/>
      <c r="E214" s="637" t="s">
        <v>740</v>
      </c>
      <c r="F214" s="637"/>
      <c r="G214" s="637"/>
      <c r="H214" s="637"/>
      <c r="I214" s="28"/>
      <c r="J214" s="28"/>
      <c r="K214" s="28"/>
      <c r="L214" s="28"/>
      <c r="M214" s="28"/>
      <c r="N214" s="28"/>
      <c r="O214" s="28"/>
    </row>
    <row r="215" spans="1:15" s="248" customFormat="1" x14ac:dyDescent="0.2">
      <c r="A215" s="645">
        <v>52304</v>
      </c>
      <c r="B215" s="636" t="s">
        <v>4582</v>
      </c>
      <c r="C215" s="2612" t="s">
        <v>4611</v>
      </c>
      <c r="D215" s="2613"/>
      <c r="E215" s="637" t="s">
        <v>740</v>
      </c>
      <c r="F215" s="637" t="s">
        <v>740</v>
      </c>
      <c r="G215" s="637"/>
      <c r="H215" s="637" t="s">
        <v>740</v>
      </c>
      <c r="I215" s="28"/>
      <c r="J215" s="28"/>
      <c r="K215" s="28"/>
      <c r="L215" s="28"/>
      <c r="M215" s="28"/>
      <c r="N215" s="28"/>
      <c r="O215" s="28"/>
    </row>
    <row r="216" spans="1:15" s="248" customFormat="1" ht="31.5" customHeight="1" x14ac:dyDescent="0.2">
      <c r="A216" s="645">
        <v>52305</v>
      </c>
      <c r="B216" s="636" t="s">
        <v>5886</v>
      </c>
      <c r="C216" s="2614" t="s">
        <v>4628</v>
      </c>
      <c r="D216" s="2615"/>
      <c r="E216" s="1134" t="s">
        <v>740</v>
      </c>
      <c r="F216" s="637"/>
      <c r="G216" s="637"/>
      <c r="H216" s="637" t="s">
        <v>740</v>
      </c>
      <c r="I216" s="28"/>
      <c r="J216" s="28"/>
      <c r="K216" s="28"/>
      <c r="L216" s="28"/>
      <c r="M216" s="28"/>
      <c r="N216" s="28"/>
      <c r="O216" s="28"/>
    </row>
    <row r="217" spans="1:15" s="248" customFormat="1" ht="27" customHeight="1" x14ac:dyDescent="0.2">
      <c r="A217" s="645">
        <v>52305</v>
      </c>
      <c r="B217" s="636" t="s">
        <v>5886</v>
      </c>
      <c r="C217" s="2614" t="s">
        <v>4563</v>
      </c>
      <c r="D217" s="2615"/>
      <c r="E217" s="637" t="s">
        <v>740</v>
      </c>
      <c r="F217" s="637"/>
      <c r="G217" s="637"/>
      <c r="H217" s="637"/>
      <c r="I217" s="28"/>
      <c r="J217" s="28"/>
      <c r="K217" s="28"/>
      <c r="L217" s="28"/>
      <c r="M217" s="28"/>
      <c r="N217" s="28"/>
      <c r="O217" s="28"/>
    </row>
    <row r="218" spans="1:15" s="248" customFormat="1" x14ac:dyDescent="0.2">
      <c r="A218" s="645">
        <v>52305</v>
      </c>
      <c r="B218" s="636" t="s">
        <v>5886</v>
      </c>
      <c r="C218" s="2612" t="s">
        <v>4611</v>
      </c>
      <c r="D218" s="2613"/>
      <c r="E218" s="637" t="s">
        <v>740</v>
      </c>
      <c r="F218" s="637" t="s">
        <v>740</v>
      </c>
      <c r="G218" s="637"/>
      <c r="H218" s="637" t="s">
        <v>740</v>
      </c>
      <c r="I218" s="28"/>
      <c r="J218" s="28"/>
      <c r="K218" s="28"/>
      <c r="L218" s="28"/>
      <c r="M218" s="28"/>
      <c r="N218" s="28"/>
      <c r="O218" s="28"/>
    </row>
    <row r="219" spans="1:15" s="248" customFormat="1" x14ac:dyDescent="0.2">
      <c r="A219" s="645" t="s">
        <v>5885</v>
      </c>
      <c r="B219" s="636" t="s">
        <v>5886</v>
      </c>
      <c r="C219" s="2612" t="s">
        <v>5389</v>
      </c>
      <c r="D219" s="2613"/>
      <c r="E219" s="637" t="s">
        <v>740</v>
      </c>
      <c r="F219" s="637"/>
      <c r="G219" s="637"/>
      <c r="H219" s="637"/>
      <c r="I219" s="28"/>
      <c r="J219" s="28"/>
      <c r="K219" s="28"/>
      <c r="L219" s="28"/>
      <c r="M219" s="28"/>
      <c r="N219" s="28"/>
      <c r="O219" s="28"/>
    </row>
    <row r="220" spans="1:15" s="248" customFormat="1" ht="12.75" customHeight="1" x14ac:dyDescent="0.2">
      <c r="A220" s="645">
        <v>52310</v>
      </c>
      <c r="B220" s="636" t="s">
        <v>4583</v>
      </c>
      <c r="C220" s="2612" t="s">
        <v>4611</v>
      </c>
      <c r="D220" s="2613"/>
      <c r="E220" s="637" t="s">
        <v>740</v>
      </c>
      <c r="F220" s="637" t="s">
        <v>740</v>
      </c>
      <c r="G220" s="637"/>
      <c r="H220" s="637" t="s">
        <v>740</v>
      </c>
      <c r="I220" s="28"/>
      <c r="J220" s="28"/>
      <c r="K220" s="28"/>
      <c r="L220" s="28"/>
      <c r="M220" s="28"/>
      <c r="N220" s="28"/>
      <c r="O220" s="28"/>
    </row>
    <row r="221" spans="1:15" s="248" customFormat="1" ht="29.25" customHeight="1" x14ac:dyDescent="0.2">
      <c r="A221" s="645">
        <v>52311</v>
      </c>
      <c r="B221" s="636" t="s">
        <v>4584</v>
      </c>
      <c r="C221" s="2614" t="s">
        <v>4633</v>
      </c>
      <c r="D221" s="2615"/>
      <c r="E221" s="637" t="s">
        <v>740</v>
      </c>
      <c r="F221" s="637"/>
      <c r="G221" s="637"/>
      <c r="H221" s="637" t="s">
        <v>740</v>
      </c>
      <c r="I221" s="28"/>
      <c r="J221" s="28"/>
      <c r="K221" s="28"/>
      <c r="L221" s="28"/>
      <c r="M221" s="28"/>
      <c r="N221" s="28"/>
      <c r="O221" s="28"/>
    </row>
    <row r="222" spans="1:15" s="248" customFormat="1" ht="12.75" customHeight="1" x14ac:dyDescent="0.2">
      <c r="A222" s="645">
        <v>52311</v>
      </c>
      <c r="B222" s="636" t="s">
        <v>4584</v>
      </c>
      <c r="C222" s="2612" t="s">
        <v>4611</v>
      </c>
      <c r="D222" s="2613"/>
      <c r="E222" s="637" t="s">
        <v>740</v>
      </c>
      <c r="F222" s="637" t="s">
        <v>740</v>
      </c>
      <c r="G222" s="637"/>
      <c r="H222" s="637" t="s">
        <v>740</v>
      </c>
      <c r="I222" s="28"/>
      <c r="J222" s="28"/>
      <c r="K222" s="28"/>
      <c r="L222" s="28"/>
      <c r="M222" s="28"/>
      <c r="N222" s="28"/>
      <c r="O222" s="28"/>
    </row>
    <row r="223" spans="1:15" s="248" customFormat="1" ht="39.75" customHeight="1" x14ac:dyDescent="0.2">
      <c r="A223" s="645">
        <v>52350</v>
      </c>
      <c r="B223" s="636" t="s">
        <v>4585</v>
      </c>
      <c r="C223" s="2614" t="s">
        <v>4626</v>
      </c>
      <c r="D223" s="2615"/>
      <c r="E223" s="637" t="s">
        <v>740</v>
      </c>
      <c r="F223" s="637"/>
      <c r="G223" s="637"/>
      <c r="H223" s="637" t="s">
        <v>740</v>
      </c>
      <c r="I223" s="28"/>
      <c r="J223" s="28"/>
      <c r="K223" s="28"/>
      <c r="L223" s="28"/>
      <c r="M223" s="28"/>
      <c r="N223" s="28"/>
      <c r="O223" s="28"/>
    </row>
    <row r="224" spans="1:15" s="248" customFormat="1" ht="12.75" customHeight="1" x14ac:dyDescent="0.2">
      <c r="A224" s="645">
        <v>52350</v>
      </c>
      <c r="B224" s="636" t="s">
        <v>4585</v>
      </c>
      <c r="C224" s="2614" t="s">
        <v>4586</v>
      </c>
      <c r="D224" s="2615"/>
      <c r="E224" s="637" t="s">
        <v>740</v>
      </c>
      <c r="F224" s="637"/>
      <c r="G224" s="637"/>
      <c r="H224" s="637"/>
      <c r="I224" s="28"/>
      <c r="J224" s="28"/>
      <c r="K224" s="28"/>
      <c r="L224" s="28"/>
      <c r="M224" s="28"/>
      <c r="N224" s="28"/>
      <c r="O224" s="28"/>
    </row>
    <row r="225" spans="1:15" s="248" customFormat="1" ht="25.5" customHeight="1" x14ac:dyDescent="0.2">
      <c r="A225" s="645">
        <v>52350</v>
      </c>
      <c r="B225" s="636" t="s">
        <v>4585</v>
      </c>
      <c r="C225" s="2612" t="s">
        <v>4611</v>
      </c>
      <c r="D225" s="2613"/>
      <c r="E225" s="637" t="s">
        <v>740</v>
      </c>
      <c r="F225" s="637" t="s">
        <v>740</v>
      </c>
      <c r="G225" s="637"/>
      <c r="H225" s="637" t="s">
        <v>740</v>
      </c>
      <c r="I225" s="28"/>
      <c r="J225" s="28"/>
      <c r="K225" s="28"/>
      <c r="L225" s="28"/>
      <c r="M225" s="28"/>
      <c r="N225" s="28"/>
      <c r="O225" s="28"/>
    </row>
    <row r="226" spans="1:15" s="248" customFormat="1" x14ac:dyDescent="0.2">
      <c r="A226" s="645">
        <v>52351</v>
      </c>
      <c r="B226" s="636" t="s">
        <v>4587</v>
      </c>
      <c r="C226" s="2612" t="s">
        <v>4611</v>
      </c>
      <c r="D226" s="2613"/>
      <c r="E226" s="637" t="s">
        <v>740</v>
      </c>
      <c r="F226" s="637" t="s">
        <v>740</v>
      </c>
      <c r="G226" s="637"/>
      <c r="H226" s="637" t="s">
        <v>740</v>
      </c>
      <c r="I226" s="28"/>
      <c r="J226" s="28"/>
      <c r="K226" s="28"/>
      <c r="L226" s="28"/>
      <c r="M226" s="28"/>
      <c r="N226" s="28"/>
      <c r="O226" s="28"/>
    </row>
    <row r="227" spans="1:15" s="248" customFormat="1" ht="37.5" customHeight="1" x14ac:dyDescent="0.2">
      <c r="A227" s="645">
        <v>52360</v>
      </c>
      <c r="B227" s="636" t="s">
        <v>654</v>
      </c>
      <c r="C227" s="2614" t="s">
        <v>4626</v>
      </c>
      <c r="D227" s="2615"/>
      <c r="E227" s="637" t="s">
        <v>740</v>
      </c>
      <c r="F227" s="637"/>
      <c r="G227" s="637"/>
      <c r="H227" s="637" t="s">
        <v>740</v>
      </c>
      <c r="I227" s="28"/>
      <c r="J227" s="28"/>
      <c r="K227" s="28"/>
      <c r="L227" s="28"/>
      <c r="M227" s="28"/>
      <c r="N227" s="28"/>
      <c r="O227" s="28"/>
    </row>
    <row r="228" spans="1:15" s="248" customFormat="1" ht="12.75" customHeight="1" x14ac:dyDescent="0.2">
      <c r="A228" s="645">
        <v>52360</v>
      </c>
      <c r="B228" s="636" t="s">
        <v>654</v>
      </c>
      <c r="C228" s="2614" t="s">
        <v>4588</v>
      </c>
      <c r="D228" s="2615"/>
      <c r="E228" s="637" t="s">
        <v>740</v>
      </c>
      <c r="F228" s="637"/>
      <c r="G228" s="637"/>
      <c r="H228" s="637"/>
      <c r="I228" s="28"/>
      <c r="J228" s="28"/>
      <c r="K228" s="28"/>
      <c r="L228" s="28"/>
      <c r="M228" s="28"/>
      <c r="N228" s="28"/>
      <c r="O228" s="28"/>
    </row>
    <row r="229" spans="1:15" s="248" customFormat="1" x14ac:dyDescent="0.2">
      <c r="A229" s="645">
        <v>52361</v>
      </c>
      <c r="B229" s="636" t="s">
        <v>655</v>
      </c>
      <c r="C229" s="2614" t="s">
        <v>4626</v>
      </c>
      <c r="D229" s="2615"/>
      <c r="E229" s="637" t="s">
        <v>740</v>
      </c>
      <c r="F229" s="637"/>
      <c r="G229" s="637"/>
      <c r="H229" s="637" t="s">
        <v>740</v>
      </c>
      <c r="I229" s="28"/>
      <c r="J229" s="28"/>
      <c r="K229" s="28"/>
      <c r="L229" s="28"/>
      <c r="M229" s="28"/>
      <c r="N229" s="28"/>
      <c r="O229" s="28"/>
    </row>
    <row r="230" spans="1:15" s="248" customFormat="1" x14ac:dyDescent="0.2">
      <c r="A230" s="645">
        <v>52361</v>
      </c>
      <c r="B230" s="636" t="s">
        <v>655</v>
      </c>
      <c r="C230" s="2614" t="s">
        <v>4623</v>
      </c>
      <c r="D230" s="2615"/>
      <c r="E230" s="637" t="s">
        <v>740</v>
      </c>
      <c r="F230" s="637"/>
      <c r="G230" s="637"/>
      <c r="H230" s="637"/>
      <c r="I230" s="28"/>
      <c r="J230" s="28"/>
      <c r="K230" s="28"/>
      <c r="L230" s="28"/>
      <c r="M230" s="28"/>
      <c r="N230" s="28"/>
      <c r="O230" s="28"/>
    </row>
    <row r="231" spans="1:15" s="248" customFormat="1" ht="12.75" customHeight="1" x14ac:dyDescent="0.2">
      <c r="A231" s="645">
        <v>52362</v>
      </c>
      <c r="B231" s="636" t="s">
        <v>4589</v>
      </c>
      <c r="C231" s="2614" t="s">
        <v>4626</v>
      </c>
      <c r="D231" s="2615"/>
      <c r="E231" s="637" t="s">
        <v>740</v>
      </c>
      <c r="F231" s="637"/>
      <c r="G231" s="637"/>
      <c r="H231" s="637" t="s">
        <v>740</v>
      </c>
      <c r="I231" s="28"/>
      <c r="J231" s="28"/>
      <c r="K231" s="28"/>
      <c r="L231" s="28"/>
      <c r="M231" s="28"/>
      <c r="N231" s="28"/>
      <c r="O231" s="28"/>
    </row>
    <row r="232" spans="1:15" s="248" customFormat="1" x14ac:dyDescent="0.2">
      <c r="A232" s="645">
        <v>52362</v>
      </c>
      <c r="B232" s="636" t="s">
        <v>4589</v>
      </c>
      <c r="C232" s="2614" t="s">
        <v>4590</v>
      </c>
      <c r="D232" s="2615"/>
      <c r="E232" s="637" t="s">
        <v>740</v>
      </c>
      <c r="F232" s="637"/>
      <c r="G232" s="637"/>
      <c r="H232" s="637"/>
      <c r="I232" s="28"/>
      <c r="J232" s="28"/>
      <c r="K232" s="28"/>
      <c r="L232" s="28"/>
      <c r="M232" s="28"/>
      <c r="N232" s="28"/>
      <c r="O232" s="28"/>
    </row>
    <row r="233" spans="1:15" s="248" customFormat="1" ht="27" customHeight="1" x14ac:dyDescent="0.2">
      <c r="A233" s="645">
        <v>52373</v>
      </c>
      <c r="B233" s="636" t="s">
        <v>4591</v>
      </c>
      <c r="C233" s="2614" t="s">
        <v>4626</v>
      </c>
      <c r="D233" s="2615"/>
      <c r="E233" s="637" t="s">
        <v>740</v>
      </c>
      <c r="F233" s="637"/>
      <c r="G233" s="637"/>
      <c r="H233" s="637" t="s">
        <v>740</v>
      </c>
      <c r="I233" s="28"/>
      <c r="J233" s="28"/>
      <c r="K233" s="28"/>
      <c r="L233" s="28"/>
      <c r="M233" s="28"/>
      <c r="N233" s="28"/>
      <c r="O233" s="28"/>
    </row>
    <row r="234" spans="1:15" s="248" customFormat="1" ht="25.5" x14ac:dyDescent="0.2">
      <c r="A234" s="645">
        <v>52373</v>
      </c>
      <c r="B234" s="636" t="s">
        <v>4591</v>
      </c>
      <c r="C234" s="2614" t="s">
        <v>4590</v>
      </c>
      <c r="D234" s="2615"/>
      <c r="E234" s="637" t="s">
        <v>740</v>
      </c>
      <c r="F234" s="637"/>
      <c r="G234" s="637"/>
      <c r="H234" s="637"/>
      <c r="I234" s="28"/>
      <c r="J234" s="28"/>
      <c r="K234" s="28"/>
      <c r="L234" s="28"/>
      <c r="M234" s="28"/>
      <c r="N234" s="28"/>
      <c r="O234" s="28"/>
    </row>
    <row r="235" spans="1:15" s="248" customFormat="1" ht="31.5" customHeight="1" x14ac:dyDescent="0.2">
      <c r="A235" s="645">
        <v>52401</v>
      </c>
      <c r="B235" s="636" t="s">
        <v>4592</v>
      </c>
      <c r="C235" s="2614" t="s">
        <v>4634</v>
      </c>
      <c r="D235" s="2615"/>
      <c r="E235" s="637" t="s">
        <v>740</v>
      </c>
      <c r="F235" s="637"/>
      <c r="G235" s="637"/>
      <c r="H235" s="637" t="s">
        <v>740</v>
      </c>
      <c r="I235" s="28"/>
      <c r="J235" s="28"/>
      <c r="K235" s="28"/>
      <c r="L235" s="28"/>
      <c r="M235" s="28"/>
      <c r="N235" s="28"/>
      <c r="O235" s="28"/>
    </row>
    <row r="236" spans="1:15" s="248" customFormat="1" ht="12.75" customHeight="1" x14ac:dyDescent="0.2">
      <c r="A236" s="645">
        <v>52401</v>
      </c>
      <c r="B236" s="636" t="s">
        <v>4592</v>
      </c>
      <c r="C236" s="2614" t="s">
        <v>4586</v>
      </c>
      <c r="D236" s="2615"/>
      <c r="E236" s="637" t="s">
        <v>740</v>
      </c>
      <c r="F236" s="637"/>
      <c r="G236" s="637"/>
      <c r="H236" s="637"/>
      <c r="I236" s="28"/>
      <c r="J236" s="28"/>
      <c r="K236" s="28"/>
      <c r="L236" s="28"/>
      <c r="M236" s="28"/>
      <c r="N236" s="28"/>
      <c r="O236" s="28"/>
    </row>
    <row r="237" spans="1:15" s="248" customFormat="1" x14ac:dyDescent="0.2">
      <c r="A237" s="645">
        <v>52401</v>
      </c>
      <c r="B237" s="636" t="s">
        <v>4592</v>
      </c>
      <c r="C237" s="2612" t="s">
        <v>4611</v>
      </c>
      <c r="D237" s="2613"/>
      <c r="E237" s="637" t="s">
        <v>740</v>
      </c>
      <c r="F237" s="637" t="s">
        <v>740</v>
      </c>
      <c r="G237" s="637"/>
      <c r="H237" s="637" t="s">
        <v>740</v>
      </c>
      <c r="I237" s="28"/>
      <c r="J237" s="28"/>
      <c r="K237" s="28"/>
      <c r="L237" s="28"/>
      <c r="M237" s="28"/>
      <c r="N237" s="28"/>
      <c r="O237" s="28"/>
    </row>
    <row r="238" spans="1:15" s="248" customFormat="1" ht="29.25" customHeight="1" x14ac:dyDescent="0.2">
      <c r="A238" s="645">
        <v>52402</v>
      </c>
      <c r="B238" s="636" t="s">
        <v>4593</v>
      </c>
      <c r="C238" s="2614" t="s">
        <v>4626</v>
      </c>
      <c r="D238" s="2615"/>
      <c r="E238" s="637" t="s">
        <v>740</v>
      </c>
      <c r="F238" s="637"/>
      <c r="G238" s="637"/>
      <c r="H238" s="637" t="s">
        <v>740</v>
      </c>
      <c r="I238" s="28"/>
      <c r="J238" s="28"/>
      <c r="K238" s="28"/>
      <c r="L238" s="28"/>
      <c r="M238" s="28"/>
      <c r="N238" s="28"/>
      <c r="O238" s="28"/>
    </row>
    <row r="239" spans="1:15" s="248" customFormat="1" x14ac:dyDescent="0.2">
      <c r="A239" s="645">
        <v>52402</v>
      </c>
      <c r="B239" s="636" t="s">
        <v>4593</v>
      </c>
      <c r="C239" s="2614" t="s">
        <v>4590</v>
      </c>
      <c r="D239" s="2615"/>
      <c r="E239" s="637" t="s">
        <v>740</v>
      </c>
      <c r="F239" s="637"/>
      <c r="G239" s="637"/>
      <c r="H239" s="637"/>
      <c r="I239" s="28"/>
      <c r="J239" s="28"/>
      <c r="K239" s="28"/>
      <c r="L239" s="28"/>
      <c r="M239" s="28"/>
      <c r="N239" s="28"/>
      <c r="O239" s="28"/>
    </row>
    <row r="240" spans="1:15" s="248" customFormat="1" ht="24" customHeight="1" x14ac:dyDescent="0.2">
      <c r="A240" s="645">
        <v>52403</v>
      </c>
      <c r="B240" s="636" t="s">
        <v>4594</v>
      </c>
      <c r="C240" s="2614" t="s">
        <v>4633</v>
      </c>
      <c r="D240" s="2615"/>
      <c r="E240" s="637" t="s">
        <v>740</v>
      </c>
      <c r="F240" s="637"/>
      <c r="G240" s="637"/>
      <c r="H240" s="637" t="s">
        <v>740</v>
      </c>
      <c r="I240" s="28"/>
      <c r="J240" s="28"/>
      <c r="K240" s="28"/>
      <c r="L240" s="28"/>
      <c r="M240" s="28"/>
      <c r="N240" s="28"/>
      <c r="O240" s="28"/>
    </row>
    <row r="241" spans="1:15" s="248" customFormat="1" x14ac:dyDescent="0.2">
      <c r="A241" s="645">
        <v>52403</v>
      </c>
      <c r="B241" s="636" t="s">
        <v>4594</v>
      </c>
      <c r="C241" s="2614" t="s">
        <v>4671</v>
      </c>
      <c r="D241" s="2615"/>
      <c r="E241" s="637" t="s">
        <v>740</v>
      </c>
      <c r="F241" s="637"/>
      <c r="G241" s="637"/>
      <c r="H241" s="637"/>
      <c r="I241" s="28"/>
      <c r="J241" s="28"/>
      <c r="K241" s="28"/>
      <c r="L241" s="28"/>
      <c r="M241" s="28"/>
      <c r="N241" s="28"/>
      <c r="O241" s="28"/>
    </row>
    <row r="242" spans="1:15" s="248" customFormat="1" x14ac:dyDescent="0.2">
      <c r="A242" s="645">
        <v>52403</v>
      </c>
      <c r="B242" s="636" t="s">
        <v>4594</v>
      </c>
      <c r="C242" s="2612" t="s">
        <v>4611</v>
      </c>
      <c r="D242" s="2613"/>
      <c r="E242" s="637" t="s">
        <v>740</v>
      </c>
      <c r="F242" s="637" t="s">
        <v>740</v>
      </c>
      <c r="G242" s="637"/>
      <c r="H242" s="637" t="s">
        <v>740</v>
      </c>
      <c r="I242" s="28"/>
      <c r="J242" s="28"/>
      <c r="K242" s="28"/>
      <c r="L242" s="28"/>
      <c r="M242" s="28"/>
      <c r="N242" s="28"/>
      <c r="O242" s="28"/>
    </row>
    <row r="243" spans="1:15" s="248" customFormat="1" x14ac:dyDescent="0.2">
      <c r="A243" s="645">
        <v>52421</v>
      </c>
      <c r="B243" s="636" t="s">
        <v>671</v>
      </c>
      <c r="C243" s="2614" t="s">
        <v>4626</v>
      </c>
      <c r="D243" s="2615"/>
      <c r="E243" s="637" t="s">
        <v>740</v>
      </c>
      <c r="F243" s="637"/>
      <c r="G243" s="637"/>
      <c r="H243" s="637" t="s">
        <v>740</v>
      </c>
      <c r="I243" s="28"/>
      <c r="J243" s="28"/>
      <c r="K243" s="28"/>
      <c r="L243" s="28"/>
      <c r="M243" s="28"/>
      <c r="N243" s="28"/>
      <c r="O243" s="28"/>
    </row>
    <row r="244" spans="1:15" s="248" customFormat="1" x14ac:dyDescent="0.2">
      <c r="A244" s="645">
        <v>52421</v>
      </c>
      <c r="B244" s="636" t="s">
        <v>671</v>
      </c>
      <c r="C244" s="2614" t="s">
        <v>4586</v>
      </c>
      <c r="D244" s="2615"/>
      <c r="E244" s="637" t="s">
        <v>740</v>
      </c>
      <c r="F244" s="637"/>
      <c r="G244" s="637"/>
      <c r="H244" s="637"/>
      <c r="I244" s="28"/>
      <c r="J244" s="28"/>
      <c r="K244" s="28"/>
      <c r="L244" s="28"/>
      <c r="M244" s="28"/>
      <c r="N244" s="28"/>
      <c r="O244" s="28"/>
    </row>
    <row r="245" spans="1:15" s="248" customFormat="1" x14ac:dyDescent="0.2">
      <c r="A245" s="645">
        <v>52421</v>
      </c>
      <c r="B245" s="636" t="s">
        <v>671</v>
      </c>
      <c r="C245" s="2612" t="s">
        <v>4611</v>
      </c>
      <c r="D245" s="2613"/>
      <c r="E245" s="637" t="s">
        <v>740</v>
      </c>
      <c r="F245" s="637" t="s">
        <v>740</v>
      </c>
      <c r="G245" s="637"/>
      <c r="H245" s="637" t="s">
        <v>740</v>
      </c>
      <c r="I245" s="28"/>
      <c r="J245" s="28"/>
      <c r="K245" s="28"/>
      <c r="L245" s="28"/>
      <c r="M245" s="28"/>
      <c r="N245" s="28"/>
      <c r="O245" s="28"/>
    </row>
    <row r="246" spans="1:15" s="248" customFormat="1" x14ac:dyDescent="0.2">
      <c r="A246" s="645">
        <v>52422</v>
      </c>
      <c r="B246" s="636" t="s">
        <v>4596</v>
      </c>
      <c r="C246" s="2614" t="s">
        <v>4626</v>
      </c>
      <c r="D246" s="2615"/>
      <c r="E246" s="637" t="s">
        <v>740</v>
      </c>
      <c r="F246" s="637"/>
      <c r="G246" s="637"/>
      <c r="H246" s="637" t="s">
        <v>740</v>
      </c>
      <c r="I246" s="28"/>
      <c r="J246" s="28"/>
      <c r="K246" s="28"/>
      <c r="L246" s="28"/>
      <c r="M246" s="28"/>
      <c r="N246" s="28"/>
      <c r="O246" s="28"/>
    </row>
    <row r="247" spans="1:15" s="248" customFormat="1" x14ac:dyDescent="0.2">
      <c r="A247" s="645">
        <v>52422</v>
      </c>
      <c r="B247" s="636" t="s">
        <v>4596</v>
      </c>
      <c r="C247" s="2614" t="s">
        <v>4595</v>
      </c>
      <c r="D247" s="2615"/>
      <c r="E247" s="637" t="s">
        <v>740</v>
      </c>
      <c r="F247" s="637"/>
      <c r="G247" s="637"/>
      <c r="H247" s="637"/>
      <c r="I247" s="28"/>
      <c r="J247" s="28"/>
      <c r="K247" s="28"/>
      <c r="L247" s="28"/>
      <c r="M247" s="28"/>
      <c r="N247" s="28"/>
      <c r="O247" s="28"/>
    </row>
    <row r="248" spans="1:15" s="248" customFormat="1" x14ac:dyDescent="0.2">
      <c r="A248" s="645">
        <v>52422</v>
      </c>
      <c r="B248" s="636" t="s">
        <v>4596</v>
      </c>
      <c r="C248" s="2612" t="s">
        <v>4611</v>
      </c>
      <c r="D248" s="2613"/>
      <c r="E248" s="637" t="s">
        <v>740</v>
      </c>
      <c r="F248" s="637" t="s">
        <v>740</v>
      </c>
      <c r="G248" s="637"/>
      <c r="H248" s="637" t="s">
        <v>740</v>
      </c>
      <c r="I248" s="28"/>
      <c r="J248" s="28"/>
      <c r="K248" s="28"/>
      <c r="L248" s="28"/>
      <c r="M248" s="28"/>
      <c r="N248" s="28"/>
      <c r="O248" s="28"/>
    </row>
    <row r="249" spans="1:15" s="248" customFormat="1" x14ac:dyDescent="0.2">
      <c r="A249" s="645">
        <v>52480</v>
      </c>
      <c r="B249" s="636" t="s">
        <v>4597</v>
      </c>
      <c r="C249" s="2614" t="s">
        <v>4626</v>
      </c>
      <c r="D249" s="2615"/>
      <c r="E249" s="637" t="s">
        <v>740</v>
      </c>
      <c r="F249" s="637"/>
      <c r="G249" s="637"/>
      <c r="H249" s="637" t="s">
        <v>740</v>
      </c>
      <c r="I249" s="28"/>
      <c r="J249" s="28"/>
      <c r="K249" s="28"/>
      <c r="L249" s="28"/>
      <c r="M249" s="28"/>
      <c r="N249" s="28"/>
      <c r="O249" s="28"/>
    </row>
    <row r="250" spans="1:15" s="248" customFormat="1" ht="27.75" customHeight="1" x14ac:dyDescent="0.2">
      <c r="A250" s="645">
        <v>52480</v>
      </c>
      <c r="B250" s="636" t="s">
        <v>4597</v>
      </c>
      <c r="C250" s="2614" t="s">
        <v>4595</v>
      </c>
      <c r="D250" s="2615"/>
      <c r="E250" s="637" t="s">
        <v>740</v>
      </c>
      <c r="F250" s="637"/>
      <c r="G250" s="637"/>
      <c r="H250" s="637"/>
      <c r="I250" s="28"/>
      <c r="J250" s="28"/>
      <c r="K250" s="28"/>
      <c r="L250" s="28"/>
      <c r="M250" s="28"/>
      <c r="N250" s="28"/>
      <c r="O250" s="28"/>
    </row>
    <row r="251" spans="1:15" s="248" customFormat="1" x14ac:dyDescent="0.2">
      <c r="A251" s="645">
        <v>52480</v>
      </c>
      <c r="B251" s="636" t="s">
        <v>4597</v>
      </c>
      <c r="C251" s="2612" t="s">
        <v>4611</v>
      </c>
      <c r="D251" s="2613"/>
      <c r="E251" s="637" t="s">
        <v>740</v>
      </c>
      <c r="F251" s="637" t="s">
        <v>740</v>
      </c>
      <c r="G251" s="637"/>
      <c r="H251" s="637" t="s">
        <v>740</v>
      </c>
      <c r="I251" s="28"/>
      <c r="J251" s="28"/>
      <c r="K251" s="28"/>
      <c r="L251" s="28"/>
      <c r="M251" s="28"/>
      <c r="N251" s="28"/>
      <c r="O251" s="28"/>
    </row>
    <row r="252" spans="1:15" s="248" customFormat="1" x14ac:dyDescent="0.2">
      <c r="A252" s="645">
        <v>52484</v>
      </c>
      <c r="B252" s="636" t="s">
        <v>4598</v>
      </c>
      <c r="C252" s="2614" t="s">
        <v>4626</v>
      </c>
      <c r="D252" s="2615"/>
      <c r="E252" s="637" t="s">
        <v>740</v>
      </c>
      <c r="F252" s="637"/>
      <c r="G252" s="637"/>
      <c r="H252" s="637" t="s">
        <v>740</v>
      </c>
      <c r="I252" s="28"/>
      <c r="J252" s="28"/>
      <c r="K252" s="28"/>
      <c r="L252" s="28"/>
      <c r="M252" s="28"/>
      <c r="N252" s="28"/>
      <c r="O252" s="28"/>
    </row>
    <row r="253" spans="1:15" s="248" customFormat="1" ht="28.5" customHeight="1" x14ac:dyDescent="0.2">
      <c r="A253" s="645">
        <v>52484</v>
      </c>
      <c r="B253" s="636" t="s">
        <v>4598</v>
      </c>
      <c r="C253" s="2614" t="s">
        <v>4595</v>
      </c>
      <c r="D253" s="2615"/>
      <c r="E253" s="637" t="s">
        <v>740</v>
      </c>
      <c r="F253" s="637"/>
      <c r="G253" s="637"/>
      <c r="H253" s="637"/>
      <c r="I253" s="28"/>
      <c r="J253" s="28"/>
      <c r="K253" s="28"/>
      <c r="L253" s="28"/>
      <c r="M253" s="28"/>
      <c r="N253" s="28"/>
      <c r="O253" s="28"/>
    </row>
    <row r="254" spans="1:15" s="248" customFormat="1" x14ac:dyDescent="0.2">
      <c r="A254" s="645">
        <v>52484</v>
      </c>
      <c r="B254" s="636" t="s">
        <v>4598</v>
      </c>
      <c r="C254" s="2612" t="s">
        <v>4611</v>
      </c>
      <c r="D254" s="2613"/>
      <c r="E254" s="637" t="s">
        <v>740</v>
      </c>
      <c r="F254" s="637" t="s">
        <v>740</v>
      </c>
      <c r="G254" s="637"/>
      <c r="H254" s="637" t="s">
        <v>740</v>
      </c>
      <c r="I254" s="28"/>
      <c r="J254" s="28"/>
      <c r="K254" s="28"/>
      <c r="L254" s="28"/>
      <c r="M254" s="28"/>
      <c r="N254" s="28"/>
      <c r="O254" s="28"/>
    </row>
    <row r="255" spans="1:15" s="248" customFormat="1" ht="12.75" customHeight="1" x14ac:dyDescent="0.2">
      <c r="A255" s="645">
        <v>52701</v>
      </c>
      <c r="B255" s="636" t="s">
        <v>4599</v>
      </c>
      <c r="C255" s="2612" t="s">
        <v>4611</v>
      </c>
      <c r="D255" s="2613"/>
      <c r="E255" s="637" t="s">
        <v>740</v>
      </c>
      <c r="F255" s="637" t="s">
        <v>740</v>
      </c>
      <c r="G255" s="637"/>
      <c r="H255" s="637" t="s">
        <v>740</v>
      </c>
      <c r="I255" s="28"/>
      <c r="J255" s="28"/>
      <c r="K255" s="28"/>
      <c r="L255" s="28"/>
      <c r="M255" s="28"/>
      <c r="N255" s="28"/>
      <c r="O255" s="28"/>
    </row>
    <row r="256" spans="1:15" s="248" customFormat="1" x14ac:dyDescent="0.2">
      <c r="A256" s="645">
        <v>52705</v>
      </c>
      <c r="B256" s="636" t="s">
        <v>4600</v>
      </c>
      <c r="C256" s="2612" t="s">
        <v>4611</v>
      </c>
      <c r="D256" s="2613"/>
      <c r="E256" s="637" t="s">
        <v>740</v>
      </c>
      <c r="F256" s="637" t="s">
        <v>740</v>
      </c>
      <c r="G256" s="637"/>
      <c r="H256" s="637" t="s">
        <v>740</v>
      </c>
      <c r="I256" s="28"/>
      <c r="J256" s="28"/>
      <c r="K256" s="28"/>
      <c r="L256" s="28"/>
      <c r="M256" s="28"/>
      <c r="N256" s="28"/>
      <c r="O256" s="28"/>
    </row>
    <row r="257" spans="1:15" s="248" customFormat="1" x14ac:dyDescent="0.2">
      <c r="A257" s="645">
        <v>52710</v>
      </c>
      <c r="B257" s="636" t="s">
        <v>4601</v>
      </c>
      <c r="C257" s="2612" t="s">
        <v>4611</v>
      </c>
      <c r="D257" s="2613"/>
      <c r="E257" s="637" t="s">
        <v>740</v>
      </c>
      <c r="F257" s="637" t="s">
        <v>740</v>
      </c>
      <c r="G257" s="637"/>
      <c r="H257" s="637" t="s">
        <v>740</v>
      </c>
      <c r="I257" s="28"/>
      <c r="J257" s="28"/>
      <c r="K257" s="28"/>
      <c r="L257" s="28"/>
      <c r="M257" s="28"/>
      <c r="N257" s="28"/>
      <c r="O257" s="28"/>
    </row>
    <row r="258" spans="1:15" s="603" customFormat="1" ht="13.5" customHeight="1" x14ac:dyDescent="0.2">
      <c r="A258" s="645">
        <v>57571</v>
      </c>
      <c r="B258" s="636" t="s">
        <v>5623</v>
      </c>
      <c r="C258" s="1064"/>
      <c r="D258" s="1065"/>
      <c r="E258" s="637"/>
      <c r="F258" s="637"/>
      <c r="G258" s="637"/>
      <c r="H258" s="28"/>
      <c r="I258" s="637" t="s">
        <v>740</v>
      </c>
      <c r="J258" s="1057"/>
      <c r="K258" s="1057"/>
      <c r="L258" s="1057"/>
      <c r="M258" s="1057"/>
      <c r="N258" s="1057"/>
      <c r="O258" s="1057"/>
    </row>
    <row r="259" spans="1:15" s="248" customFormat="1" ht="24.75" customHeight="1" x14ac:dyDescent="0.2">
      <c r="A259" s="645">
        <v>81910</v>
      </c>
      <c r="B259" s="636" t="s">
        <v>4602</v>
      </c>
      <c r="C259" s="2614" t="s">
        <v>4626</v>
      </c>
      <c r="D259" s="2615"/>
      <c r="E259" s="637" t="s">
        <v>740</v>
      </c>
      <c r="F259" s="637"/>
      <c r="G259" s="637"/>
      <c r="H259" s="637" t="s">
        <v>740</v>
      </c>
      <c r="I259" s="28"/>
      <c r="J259" s="28"/>
      <c r="K259" s="28"/>
      <c r="L259" s="28"/>
      <c r="M259" s="28"/>
      <c r="N259" s="28"/>
      <c r="O259" s="28"/>
    </row>
    <row r="260" spans="1:15" s="248" customFormat="1" ht="24" customHeight="1" x14ac:dyDescent="0.2">
      <c r="A260" s="645">
        <v>81910</v>
      </c>
      <c r="B260" s="636" t="s">
        <v>4602</v>
      </c>
      <c r="C260" s="2614" t="s">
        <v>4595</v>
      </c>
      <c r="D260" s="2615"/>
      <c r="E260" s="637" t="s">
        <v>740</v>
      </c>
      <c r="F260" s="637"/>
      <c r="G260" s="637"/>
      <c r="H260" s="637"/>
      <c r="I260" s="28"/>
      <c r="J260" s="28"/>
      <c r="K260" s="28"/>
      <c r="L260" s="28"/>
      <c r="M260" s="28"/>
      <c r="N260" s="28"/>
      <c r="O260" s="28"/>
    </row>
    <row r="261" spans="1:15" s="248" customFormat="1" x14ac:dyDescent="0.2">
      <c r="A261" s="645">
        <v>81910</v>
      </c>
      <c r="B261" s="636" t="s">
        <v>4602</v>
      </c>
      <c r="C261" s="2612" t="s">
        <v>4611</v>
      </c>
      <c r="D261" s="2613"/>
      <c r="E261" s="637" t="s">
        <v>740</v>
      </c>
      <c r="F261" s="637" t="s">
        <v>740</v>
      </c>
      <c r="G261" s="637"/>
      <c r="H261" s="637" t="s">
        <v>740</v>
      </c>
      <c r="I261" s="28"/>
      <c r="J261" s="28"/>
      <c r="K261" s="28"/>
      <c r="L261" s="28"/>
      <c r="M261" s="28"/>
      <c r="N261" s="28"/>
      <c r="O261" s="28"/>
    </row>
    <row r="262" spans="1:15" s="248" customFormat="1" ht="24.75" customHeight="1" x14ac:dyDescent="0.2">
      <c r="A262" s="645">
        <v>88910</v>
      </c>
      <c r="B262" s="636" t="s">
        <v>4603</v>
      </c>
      <c r="C262" s="2614" t="s">
        <v>4632</v>
      </c>
      <c r="D262" s="2615"/>
      <c r="E262" s="637" t="s">
        <v>740</v>
      </c>
      <c r="F262" s="637"/>
      <c r="G262" s="637"/>
      <c r="H262" s="637" t="s">
        <v>740</v>
      </c>
      <c r="I262" s="28"/>
      <c r="J262" s="28"/>
      <c r="K262" s="28"/>
      <c r="L262" s="28"/>
      <c r="M262" s="28"/>
      <c r="N262" s="28"/>
      <c r="O262" s="28"/>
    </row>
    <row r="263" spans="1:15" s="248" customFormat="1" ht="24.75" customHeight="1" x14ac:dyDescent="0.2">
      <c r="A263" s="645">
        <v>88910</v>
      </c>
      <c r="B263" s="636" t="s">
        <v>4603</v>
      </c>
      <c r="C263" s="2616" t="s">
        <v>5411</v>
      </c>
      <c r="D263" s="2617"/>
      <c r="E263" s="637" t="s">
        <v>740</v>
      </c>
      <c r="F263" s="637"/>
      <c r="G263" s="637"/>
      <c r="H263" s="637"/>
      <c r="I263" s="28"/>
      <c r="J263" s="28"/>
      <c r="K263" s="28"/>
      <c r="L263" s="28"/>
      <c r="M263" s="28"/>
      <c r="N263" s="28"/>
      <c r="O263" s="28"/>
    </row>
    <row r="264" spans="1:15" s="248" customFormat="1" x14ac:dyDescent="0.2">
      <c r="A264" s="998" t="s">
        <v>5397</v>
      </c>
      <c r="B264" s="999" t="s">
        <v>4603</v>
      </c>
      <c r="C264" s="2618" t="s">
        <v>5389</v>
      </c>
      <c r="D264" s="2617"/>
      <c r="E264" s="1000" t="s">
        <v>740</v>
      </c>
      <c r="F264" s="1000"/>
      <c r="G264" s="1000"/>
      <c r="H264" s="1000"/>
      <c r="I264" s="1001"/>
      <c r="J264" s="1001"/>
      <c r="K264" s="1001"/>
      <c r="L264" s="1001"/>
      <c r="M264" s="1001"/>
      <c r="N264" s="1001"/>
      <c r="O264" s="1001"/>
    </row>
    <row r="265" spans="1:15" s="248" customFormat="1" x14ac:dyDescent="0.2">
      <c r="A265" s="645">
        <v>88910</v>
      </c>
      <c r="B265" s="636" t="s">
        <v>4603</v>
      </c>
      <c r="C265" s="2614" t="s">
        <v>4612</v>
      </c>
      <c r="D265" s="2615"/>
      <c r="E265" s="637" t="s">
        <v>740</v>
      </c>
      <c r="F265" s="637" t="s">
        <v>740</v>
      </c>
      <c r="G265" s="637"/>
      <c r="H265" s="637" t="s">
        <v>740</v>
      </c>
      <c r="I265" s="28"/>
      <c r="J265" s="28"/>
      <c r="K265" s="28"/>
      <c r="L265" s="28"/>
      <c r="M265" s="28"/>
      <c r="N265" s="28"/>
      <c r="O265" s="28"/>
    </row>
    <row r="266" spans="1:15" s="248" customFormat="1" x14ac:dyDescent="0.2">
      <c r="A266" s="645">
        <v>88911</v>
      </c>
      <c r="B266" s="636" t="s">
        <v>4604</v>
      </c>
      <c r="C266" s="2614" t="s">
        <v>4626</v>
      </c>
      <c r="D266" s="2615"/>
      <c r="E266" s="637" t="s">
        <v>740</v>
      </c>
      <c r="F266" s="637"/>
      <c r="G266" s="637"/>
      <c r="H266" s="637" t="s">
        <v>740</v>
      </c>
      <c r="I266" s="28"/>
      <c r="J266" s="28"/>
      <c r="K266" s="28"/>
      <c r="L266" s="28"/>
      <c r="M266" s="28"/>
      <c r="N266" s="28"/>
      <c r="O266" s="28"/>
    </row>
    <row r="267" spans="1:15" s="248" customFormat="1" ht="39" customHeight="1" x14ac:dyDescent="0.2">
      <c r="A267" s="645">
        <v>88911</v>
      </c>
      <c r="B267" s="636" t="s">
        <v>4604</v>
      </c>
      <c r="C267" s="2616" t="s">
        <v>5411</v>
      </c>
      <c r="D267" s="2617"/>
      <c r="E267" s="637" t="s">
        <v>740</v>
      </c>
      <c r="F267" s="637"/>
      <c r="G267" s="637"/>
      <c r="H267" s="637"/>
      <c r="I267" s="28"/>
      <c r="J267" s="28"/>
      <c r="K267" s="28"/>
      <c r="L267" s="28"/>
      <c r="M267" s="28"/>
      <c r="N267" s="28"/>
      <c r="O267" s="28"/>
    </row>
    <row r="268" spans="1:15" s="248" customFormat="1" ht="12.75" customHeight="1" x14ac:dyDescent="0.2">
      <c r="A268" s="998" t="s">
        <v>5398</v>
      </c>
      <c r="B268" s="999" t="s">
        <v>4604</v>
      </c>
      <c r="C268" s="2618" t="s">
        <v>5389</v>
      </c>
      <c r="D268" s="2617"/>
      <c r="E268" s="1000" t="s">
        <v>740</v>
      </c>
      <c r="F268" s="1000"/>
      <c r="G268" s="1000"/>
      <c r="H268" s="1000"/>
      <c r="I268" s="1001"/>
      <c r="J268" s="1001"/>
      <c r="K268" s="1001"/>
      <c r="L268" s="1001"/>
      <c r="M268" s="1001"/>
      <c r="N268" s="1001"/>
      <c r="O268" s="1001"/>
    </row>
    <row r="269" spans="1:15" s="248" customFormat="1" x14ac:dyDescent="0.2">
      <c r="A269" s="645">
        <v>88911</v>
      </c>
      <c r="B269" s="636" t="s">
        <v>4604</v>
      </c>
      <c r="C269" s="2614" t="s">
        <v>4612</v>
      </c>
      <c r="D269" s="2615"/>
      <c r="E269" s="637" t="s">
        <v>740</v>
      </c>
      <c r="F269" s="637" t="s">
        <v>740</v>
      </c>
      <c r="G269" s="637"/>
      <c r="H269" s="637" t="s">
        <v>740</v>
      </c>
      <c r="I269" s="28"/>
      <c r="J269" s="28"/>
      <c r="K269" s="28"/>
      <c r="L269" s="28"/>
      <c r="M269" s="28"/>
      <c r="N269" s="28"/>
      <c r="O269" s="28"/>
    </row>
    <row r="270" spans="1:15" s="248" customFormat="1" x14ac:dyDescent="0.2">
      <c r="A270" s="645">
        <v>88912</v>
      </c>
      <c r="B270" s="636" t="s">
        <v>4605</v>
      </c>
      <c r="C270" s="2612" t="s">
        <v>4611</v>
      </c>
      <c r="D270" s="2613"/>
      <c r="E270" s="637" t="s">
        <v>740</v>
      </c>
      <c r="F270" s="637" t="s">
        <v>740</v>
      </c>
      <c r="G270" s="637"/>
      <c r="H270" s="637" t="s">
        <v>740</v>
      </c>
      <c r="I270" s="28"/>
      <c r="J270" s="28"/>
      <c r="K270" s="28"/>
      <c r="L270" s="28"/>
      <c r="M270" s="28"/>
      <c r="N270" s="28"/>
      <c r="O270" s="28"/>
    </row>
    <row r="271" spans="1:15" s="248" customFormat="1" x14ac:dyDescent="0.2">
      <c r="A271" s="645">
        <v>88941</v>
      </c>
      <c r="B271" s="636" t="s">
        <v>4606</v>
      </c>
      <c r="C271" s="2614" t="s">
        <v>4626</v>
      </c>
      <c r="D271" s="2615"/>
      <c r="E271" s="637" t="s">
        <v>740</v>
      </c>
      <c r="F271" s="637"/>
      <c r="G271" s="637"/>
      <c r="H271" s="637" t="s">
        <v>740</v>
      </c>
      <c r="I271" s="28"/>
      <c r="J271" s="28"/>
      <c r="K271" s="28"/>
      <c r="L271" s="28"/>
      <c r="M271" s="28"/>
      <c r="N271" s="28"/>
      <c r="O271" s="28"/>
    </row>
    <row r="272" spans="1:15" s="248" customFormat="1" ht="30" customHeight="1" x14ac:dyDescent="0.2">
      <c r="A272" s="645">
        <v>88941</v>
      </c>
      <c r="B272" s="636" t="s">
        <v>4606</v>
      </c>
      <c r="C272" s="2614" t="s">
        <v>4631</v>
      </c>
      <c r="D272" s="2615"/>
      <c r="E272" s="637" t="s">
        <v>740</v>
      </c>
      <c r="F272" s="637"/>
      <c r="G272" s="637"/>
      <c r="H272" s="637"/>
      <c r="I272" s="28"/>
      <c r="J272" s="28"/>
      <c r="K272" s="28"/>
      <c r="L272" s="28"/>
      <c r="M272" s="28"/>
      <c r="N272" s="28"/>
      <c r="O272" s="28"/>
    </row>
    <row r="273" spans="1:15" s="248" customFormat="1" x14ac:dyDescent="0.2">
      <c r="A273" s="645">
        <v>88941</v>
      </c>
      <c r="B273" s="636" t="s">
        <v>4606</v>
      </c>
      <c r="C273" s="2612" t="s">
        <v>4611</v>
      </c>
      <c r="D273" s="2613"/>
      <c r="E273" s="637" t="s">
        <v>740</v>
      </c>
      <c r="F273" s="637" t="s">
        <v>740</v>
      </c>
      <c r="G273" s="637"/>
      <c r="H273" s="637" t="s">
        <v>740</v>
      </c>
      <c r="I273" s="28"/>
      <c r="J273" s="28"/>
      <c r="K273" s="28"/>
      <c r="L273" s="28"/>
      <c r="M273" s="28"/>
      <c r="N273" s="28"/>
      <c r="O273" s="28"/>
    </row>
    <row r="274" spans="1:15" s="248" customFormat="1" x14ac:dyDescent="0.2">
      <c r="A274" s="645">
        <v>88942</v>
      </c>
      <c r="B274" s="636" t="s">
        <v>4607</v>
      </c>
      <c r="C274" s="2614" t="s">
        <v>4630</v>
      </c>
      <c r="D274" s="2615"/>
      <c r="E274" s="637" t="s">
        <v>740</v>
      </c>
      <c r="F274" s="637"/>
      <c r="G274" s="637"/>
      <c r="H274" s="637" t="s">
        <v>740</v>
      </c>
      <c r="I274" s="28"/>
      <c r="J274" s="28"/>
      <c r="K274" s="28"/>
      <c r="L274" s="28"/>
      <c r="M274" s="28"/>
      <c r="N274" s="28"/>
      <c r="O274" s="28"/>
    </row>
    <row r="275" spans="1:15" s="248" customFormat="1" x14ac:dyDescent="0.2">
      <c r="A275" s="645">
        <v>88942</v>
      </c>
      <c r="B275" s="636" t="s">
        <v>4607</v>
      </c>
      <c r="C275" s="2614" t="s">
        <v>4595</v>
      </c>
      <c r="D275" s="2615"/>
      <c r="E275" s="637" t="s">
        <v>740</v>
      </c>
      <c r="F275" s="637"/>
      <c r="G275" s="637"/>
      <c r="H275" s="637"/>
      <c r="I275" s="28"/>
      <c r="J275" s="28"/>
      <c r="K275" s="28"/>
      <c r="L275" s="28"/>
      <c r="M275" s="28"/>
      <c r="N275" s="28"/>
      <c r="O275" s="28"/>
    </row>
    <row r="276" spans="1:15" s="248" customFormat="1" x14ac:dyDescent="0.2">
      <c r="A276" s="645">
        <v>88942</v>
      </c>
      <c r="B276" s="636" t="s">
        <v>4607</v>
      </c>
      <c r="C276" s="2612" t="s">
        <v>4611</v>
      </c>
      <c r="D276" s="2613"/>
      <c r="E276" s="637" t="s">
        <v>740</v>
      </c>
      <c r="F276" s="637" t="s">
        <v>740</v>
      </c>
      <c r="G276" s="637"/>
      <c r="H276" s="637" t="s">
        <v>740</v>
      </c>
      <c r="I276" s="28"/>
      <c r="J276" s="28"/>
      <c r="K276" s="28"/>
      <c r="L276" s="28"/>
      <c r="M276" s="28"/>
      <c r="N276" s="28"/>
      <c r="O276" s="28"/>
    </row>
    <row r="277" spans="1:15" s="248" customFormat="1" x14ac:dyDescent="0.2">
      <c r="A277" s="645">
        <v>91100</v>
      </c>
      <c r="B277" s="636" t="s">
        <v>4608</v>
      </c>
      <c r="C277" s="2614" t="s">
        <v>4626</v>
      </c>
      <c r="D277" s="2615"/>
      <c r="E277" s="637" t="s">
        <v>740</v>
      </c>
      <c r="F277" s="637"/>
      <c r="G277" s="637"/>
      <c r="H277" s="637" t="s">
        <v>740</v>
      </c>
      <c r="I277" s="28"/>
      <c r="J277" s="28"/>
      <c r="K277" s="28"/>
      <c r="L277" s="28"/>
      <c r="M277" s="28"/>
      <c r="N277" s="28"/>
      <c r="O277" s="28"/>
    </row>
    <row r="278" spans="1:15" s="248" customFormat="1" x14ac:dyDescent="0.2">
      <c r="A278" s="645">
        <v>91100</v>
      </c>
      <c r="B278" s="636" t="s">
        <v>4608</v>
      </c>
      <c r="C278" s="2614" t="s">
        <v>4586</v>
      </c>
      <c r="D278" s="2615"/>
      <c r="E278" s="637" t="s">
        <v>740</v>
      </c>
      <c r="F278" s="637"/>
      <c r="G278" s="637"/>
      <c r="H278" s="637"/>
      <c r="I278" s="28"/>
      <c r="J278" s="28"/>
      <c r="K278" s="28"/>
      <c r="L278" s="28"/>
      <c r="M278" s="28"/>
      <c r="N278" s="28"/>
      <c r="O278" s="28"/>
    </row>
    <row r="279" spans="1:15" s="248" customFormat="1" x14ac:dyDescent="0.2">
      <c r="A279" s="645">
        <v>91100</v>
      </c>
      <c r="B279" s="636" t="s">
        <v>4608</v>
      </c>
      <c r="C279" s="2612" t="s">
        <v>4611</v>
      </c>
      <c r="D279" s="2613"/>
      <c r="E279" s="637" t="s">
        <v>740</v>
      </c>
      <c r="F279" s="637" t="s">
        <v>740</v>
      </c>
      <c r="G279" s="637"/>
      <c r="H279" s="637" t="s">
        <v>740</v>
      </c>
      <c r="I279" s="28"/>
      <c r="J279" s="28"/>
      <c r="K279" s="28"/>
      <c r="L279" s="28"/>
      <c r="M279" s="28"/>
      <c r="N279" s="28"/>
      <c r="O279" s="28"/>
    </row>
    <row r="280" spans="1:15" s="248" customFormat="1" x14ac:dyDescent="0.2">
      <c r="A280" s="645">
        <v>91105</v>
      </c>
      <c r="B280" s="636" t="s">
        <v>5877</v>
      </c>
      <c r="C280" s="2614"/>
      <c r="D280" s="2615"/>
      <c r="E280" s="637" t="s">
        <v>740</v>
      </c>
      <c r="F280" s="637" t="s">
        <v>740</v>
      </c>
      <c r="G280" s="637"/>
      <c r="H280" s="637" t="s">
        <v>740</v>
      </c>
      <c r="I280" s="28"/>
      <c r="J280" s="28"/>
      <c r="K280" s="28"/>
      <c r="L280" s="28"/>
      <c r="M280" s="28"/>
      <c r="N280" s="28"/>
      <c r="O280" s="28"/>
    </row>
    <row r="281" spans="1:15" s="248" customFormat="1" x14ac:dyDescent="0.2">
      <c r="A281" s="645">
        <v>91106</v>
      </c>
      <c r="B281" s="636" t="s">
        <v>5878</v>
      </c>
      <c r="C281" s="2614"/>
      <c r="D281" s="2615"/>
      <c r="E281" s="637" t="s">
        <v>740</v>
      </c>
      <c r="F281" s="637" t="s">
        <v>740</v>
      </c>
      <c r="G281" s="637"/>
      <c r="H281" s="637" t="s">
        <v>740</v>
      </c>
      <c r="I281" s="28"/>
      <c r="J281" s="28"/>
      <c r="K281" s="28"/>
      <c r="L281" s="28"/>
      <c r="M281" s="28"/>
      <c r="N281" s="28"/>
      <c r="O281" s="28"/>
    </row>
    <row r="282" spans="1:15" s="248" customFormat="1" ht="27.75" customHeight="1" x14ac:dyDescent="0.2">
      <c r="A282" s="645">
        <v>91107</v>
      </c>
      <c r="B282" s="636" t="s">
        <v>5879</v>
      </c>
      <c r="C282" s="2614" t="s">
        <v>5880</v>
      </c>
      <c r="D282" s="2615"/>
      <c r="E282" s="637" t="s">
        <v>740</v>
      </c>
      <c r="F282" s="637" t="s">
        <v>740</v>
      </c>
      <c r="G282" s="637"/>
      <c r="H282" s="637" t="s">
        <v>740</v>
      </c>
      <c r="I282" s="28"/>
      <c r="J282" s="28"/>
      <c r="K282" s="28"/>
      <c r="L282" s="28"/>
      <c r="M282" s="28"/>
      <c r="N282" s="28"/>
      <c r="O282" s="28"/>
    </row>
    <row r="283" spans="1:15" s="248" customFormat="1" x14ac:dyDescent="0.2">
      <c r="A283" s="645">
        <v>91107</v>
      </c>
      <c r="B283" s="636" t="s">
        <v>5879</v>
      </c>
      <c r="C283" s="2614" t="s">
        <v>4569</v>
      </c>
      <c r="D283" s="2615"/>
      <c r="E283" s="637" t="s">
        <v>740</v>
      </c>
      <c r="F283" s="637" t="s">
        <v>740</v>
      </c>
      <c r="G283" s="637"/>
      <c r="H283" s="637" t="s">
        <v>740</v>
      </c>
      <c r="I283" s="28"/>
      <c r="J283" s="28"/>
      <c r="K283" s="28"/>
      <c r="L283" s="28"/>
      <c r="M283" s="28"/>
      <c r="N283" s="637" t="s">
        <v>740</v>
      </c>
      <c r="O283" s="28"/>
    </row>
    <row r="284" spans="1:15" s="248" customFormat="1" ht="25.5" customHeight="1" x14ac:dyDescent="0.2">
      <c r="A284" s="645">
        <v>91108</v>
      </c>
      <c r="B284" s="636" t="s">
        <v>5881</v>
      </c>
      <c r="C284" s="2614" t="s">
        <v>5880</v>
      </c>
      <c r="D284" s="2615"/>
      <c r="E284" s="637" t="s">
        <v>740</v>
      </c>
      <c r="F284" s="637" t="s">
        <v>740</v>
      </c>
      <c r="G284" s="637"/>
      <c r="H284" s="637" t="s">
        <v>740</v>
      </c>
      <c r="I284" s="28"/>
      <c r="J284" s="28"/>
      <c r="K284" s="28"/>
      <c r="L284" s="28"/>
      <c r="M284" s="28"/>
      <c r="N284" s="28"/>
      <c r="O284" s="28"/>
    </row>
    <row r="285" spans="1:15" s="248" customFormat="1" x14ac:dyDescent="0.2">
      <c r="A285" s="645">
        <v>91108</v>
      </c>
      <c r="B285" s="636" t="s">
        <v>5881</v>
      </c>
      <c r="C285" s="2614" t="s">
        <v>4569</v>
      </c>
      <c r="D285" s="2615"/>
      <c r="E285" s="637" t="s">
        <v>740</v>
      </c>
      <c r="F285" s="637" t="s">
        <v>740</v>
      </c>
      <c r="G285" s="637"/>
      <c r="H285" s="637" t="s">
        <v>740</v>
      </c>
      <c r="I285" s="28"/>
      <c r="J285" s="28"/>
      <c r="K285" s="28"/>
      <c r="L285" s="28"/>
      <c r="M285" s="28"/>
      <c r="N285" s="637" t="s">
        <v>740</v>
      </c>
      <c r="O285" s="28"/>
    </row>
    <row r="286" spans="1:15" s="603" customFormat="1" ht="13.5" customHeight="1" x14ac:dyDescent="0.2">
      <c r="A286" s="645">
        <v>92107</v>
      </c>
      <c r="B286" s="636" t="s">
        <v>5735</v>
      </c>
      <c r="C286" s="1123"/>
      <c r="D286" s="1124"/>
      <c r="E286" s="637"/>
      <c r="F286" s="637"/>
      <c r="G286" s="637"/>
      <c r="H286" s="28"/>
      <c r="I286" s="637"/>
      <c r="J286" s="1057"/>
      <c r="K286" s="1057"/>
      <c r="L286" s="637" t="s">
        <v>740</v>
      </c>
      <c r="M286" s="1057"/>
      <c r="N286" s="1057"/>
      <c r="O286" s="637" t="s">
        <v>740</v>
      </c>
    </row>
    <row r="287" spans="1:15" s="603" customFormat="1" ht="13.5" customHeight="1" x14ac:dyDescent="0.2">
      <c r="A287" s="645">
        <v>92108</v>
      </c>
      <c r="B287" s="636" t="s">
        <v>5736</v>
      </c>
      <c r="C287" s="1077"/>
      <c r="D287" s="1078"/>
      <c r="E287" s="637"/>
      <c r="F287" s="637"/>
      <c r="G287" s="637"/>
      <c r="H287" s="28"/>
      <c r="I287" s="637"/>
      <c r="J287" s="1057"/>
      <c r="K287" s="1057"/>
      <c r="L287" s="637" t="s">
        <v>740</v>
      </c>
      <c r="M287" s="1057"/>
      <c r="N287" s="1057"/>
      <c r="O287" s="637" t="s">
        <v>740</v>
      </c>
    </row>
    <row r="288" spans="1:15" s="248" customFormat="1" x14ac:dyDescent="0.2">
      <c r="A288" s="645">
        <v>93001</v>
      </c>
      <c r="B288" s="636" t="s">
        <v>4609</v>
      </c>
      <c r="C288" s="2614" t="s">
        <v>4629</v>
      </c>
      <c r="D288" s="2615"/>
      <c r="E288" s="637" t="s">
        <v>740</v>
      </c>
      <c r="F288" s="637"/>
      <c r="G288" s="637"/>
      <c r="H288" s="637" t="s">
        <v>740</v>
      </c>
      <c r="I288" s="28"/>
      <c r="J288" s="28"/>
      <c r="K288" s="28"/>
      <c r="L288" s="28"/>
      <c r="M288" s="28"/>
      <c r="N288" s="28"/>
      <c r="O288" s="28"/>
    </row>
    <row r="289" spans="1:16" s="248" customFormat="1" x14ac:dyDescent="0.2">
      <c r="A289" s="645">
        <v>93001</v>
      </c>
      <c r="B289" s="636" t="s">
        <v>4609</v>
      </c>
      <c r="C289" s="2614" t="s">
        <v>4569</v>
      </c>
      <c r="D289" s="2615"/>
      <c r="E289" s="637" t="s">
        <v>740</v>
      </c>
      <c r="F289" s="637"/>
      <c r="G289" s="637"/>
      <c r="H289" s="637"/>
      <c r="I289" s="28"/>
      <c r="J289" s="28"/>
      <c r="K289" s="28"/>
      <c r="L289" s="28"/>
      <c r="M289" s="28"/>
      <c r="N289" s="28"/>
      <c r="O289" s="28"/>
    </row>
    <row r="290" spans="1:16" s="248" customFormat="1" x14ac:dyDescent="0.2">
      <c r="A290" s="645">
        <v>93002</v>
      </c>
      <c r="B290" s="636" t="s">
        <v>4610</v>
      </c>
      <c r="C290" s="2614" t="s">
        <v>4628</v>
      </c>
      <c r="D290" s="2615"/>
      <c r="E290" s="637" t="s">
        <v>740</v>
      </c>
      <c r="F290" s="637"/>
      <c r="G290" s="637"/>
      <c r="H290" s="637" t="s">
        <v>4568</v>
      </c>
      <c r="I290" s="28"/>
      <c r="J290" s="28"/>
      <c r="K290" s="28"/>
      <c r="L290" s="28"/>
      <c r="M290" s="28"/>
      <c r="N290" s="28"/>
      <c r="O290" s="28"/>
    </row>
    <row r="291" spans="1:16" s="248" customFormat="1" ht="25.5" x14ac:dyDescent="0.2">
      <c r="A291" s="645">
        <v>94158</v>
      </c>
      <c r="B291" s="636" t="s">
        <v>4896</v>
      </c>
      <c r="C291" s="2614" t="s">
        <v>4895</v>
      </c>
      <c r="D291" s="2615"/>
      <c r="E291" s="637" t="s">
        <v>740</v>
      </c>
      <c r="F291" s="637" t="s">
        <v>740</v>
      </c>
      <c r="G291" s="637"/>
      <c r="H291" s="637"/>
      <c r="I291" s="28"/>
      <c r="J291" s="28"/>
      <c r="K291" s="28"/>
      <c r="L291" s="28"/>
      <c r="M291" s="28"/>
      <c r="N291" s="637" t="s">
        <v>740</v>
      </c>
      <c r="O291" s="28"/>
    </row>
    <row r="292" spans="1:16" s="248" customFormat="1" ht="15" x14ac:dyDescent="0.25">
      <c r="A292" s="645">
        <v>94661</v>
      </c>
      <c r="B292" s="636" t="s">
        <v>6090</v>
      </c>
      <c r="C292" s="1764"/>
      <c r="D292" s="1765"/>
      <c r="E292" s="637" t="s">
        <v>740</v>
      </c>
      <c r="F292" s="637" t="s">
        <v>740</v>
      </c>
      <c r="G292" s="637"/>
      <c r="H292" s="637" t="s">
        <v>740</v>
      </c>
      <c r="I292" s="28"/>
      <c r="J292" s="28"/>
      <c r="K292" s="28"/>
      <c r="L292" s="28"/>
      <c r="M292" s="28"/>
      <c r="N292" s="637" t="s">
        <v>740</v>
      </c>
      <c r="O292" s="28"/>
      <c r="P292" s="1768"/>
    </row>
    <row r="293" spans="1:16" s="248" customFormat="1" ht="15" x14ac:dyDescent="0.25">
      <c r="A293" s="645">
        <v>94662</v>
      </c>
      <c r="B293" s="636" t="s">
        <v>6091</v>
      </c>
      <c r="C293" s="1764"/>
      <c r="D293" s="1765"/>
      <c r="E293" s="637" t="s">
        <v>740</v>
      </c>
      <c r="F293" s="637" t="s">
        <v>740</v>
      </c>
      <c r="G293" s="637"/>
      <c r="H293" s="637" t="s">
        <v>740</v>
      </c>
      <c r="I293" s="28"/>
      <c r="J293" s="28"/>
      <c r="K293" s="28"/>
      <c r="L293" s="28"/>
      <c r="M293" s="28"/>
      <c r="N293" s="637" t="s">
        <v>740</v>
      </c>
      <c r="O293" s="28"/>
      <c r="P293" s="1768"/>
    </row>
    <row r="294" spans="1:16" s="248" customFormat="1" ht="15" x14ac:dyDescent="0.25">
      <c r="A294" s="645">
        <v>94663</v>
      </c>
      <c r="B294" s="636" t="s">
        <v>6092</v>
      </c>
      <c r="C294" s="1764"/>
      <c r="D294" s="1765"/>
      <c r="E294" s="637" t="s">
        <v>740</v>
      </c>
      <c r="F294" s="637" t="s">
        <v>740</v>
      </c>
      <c r="G294" s="637"/>
      <c r="H294" s="637" t="s">
        <v>740</v>
      </c>
      <c r="I294" s="28"/>
      <c r="J294" s="28"/>
      <c r="K294" s="28"/>
      <c r="L294" s="28"/>
      <c r="M294" s="28"/>
      <c r="N294" s="637" t="s">
        <v>740</v>
      </c>
      <c r="O294" s="28"/>
      <c r="P294" s="1768"/>
    </row>
    <row r="295" spans="1:16" s="248" customFormat="1" x14ac:dyDescent="0.2">
      <c r="A295" s="645">
        <v>95520</v>
      </c>
      <c r="B295" s="636" t="s">
        <v>5969</v>
      </c>
      <c r="C295" s="2614" t="s">
        <v>4895</v>
      </c>
      <c r="D295" s="2615"/>
      <c r="E295" s="637" t="s">
        <v>740</v>
      </c>
      <c r="F295" s="637" t="s">
        <v>740</v>
      </c>
      <c r="G295" s="637"/>
      <c r="H295" s="637"/>
      <c r="I295" s="28"/>
      <c r="J295" s="28"/>
      <c r="K295" s="28"/>
      <c r="L295" s="28"/>
      <c r="M295" s="28"/>
      <c r="N295" s="637" t="s">
        <v>740</v>
      </c>
      <c r="O295" s="28"/>
    </row>
    <row r="296" spans="1:16" s="248" customFormat="1" x14ac:dyDescent="0.2">
      <c r="A296" s="645">
        <v>95521</v>
      </c>
      <c r="B296" s="636" t="s">
        <v>5863</v>
      </c>
      <c r="C296" s="2614" t="s">
        <v>4895</v>
      </c>
      <c r="D296" s="2615"/>
      <c r="E296" s="637" t="s">
        <v>740</v>
      </c>
      <c r="F296" s="637" t="s">
        <v>740</v>
      </c>
      <c r="G296" s="637"/>
      <c r="H296" s="637"/>
      <c r="I296" s="28"/>
      <c r="J296" s="28"/>
      <c r="K296" s="28"/>
      <c r="L296" s="28"/>
      <c r="M296" s="28"/>
      <c r="N296" s="637" t="s">
        <v>740</v>
      </c>
      <c r="O296" s="28"/>
    </row>
    <row r="297" spans="1:16" s="248" customFormat="1" x14ac:dyDescent="0.2">
      <c r="A297" s="645">
        <v>95522</v>
      </c>
      <c r="B297" s="636" t="s">
        <v>5970</v>
      </c>
      <c r="C297" s="2614" t="s">
        <v>4895</v>
      </c>
      <c r="D297" s="2615"/>
      <c r="E297" s="637" t="s">
        <v>740</v>
      </c>
      <c r="F297" s="637" t="s">
        <v>740</v>
      </c>
      <c r="G297" s="637"/>
      <c r="H297" s="637"/>
      <c r="I297" s="28"/>
      <c r="J297" s="28"/>
      <c r="K297" s="28"/>
      <c r="L297" s="28"/>
      <c r="M297" s="28"/>
      <c r="N297" s="637" t="s">
        <v>740</v>
      </c>
      <c r="O297" s="28"/>
    </row>
    <row r="298" spans="1:16" s="248" customFormat="1" x14ac:dyDescent="0.2">
      <c r="A298" s="645">
        <v>97391</v>
      </c>
      <c r="B298" s="636" t="s">
        <v>5971</v>
      </c>
      <c r="C298" s="2614" t="s">
        <v>4895</v>
      </c>
      <c r="D298" s="2615"/>
      <c r="E298" s="637" t="s">
        <v>740</v>
      </c>
      <c r="F298" s="637" t="s">
        <v>740</v>
      </c>
      <c r="G298" s="637"/>
      <c r="H298" s="637"/>
      <c r="I298" s="28"/>
      <c r="J298" s="28"/>
      <c r="K298" s="28"/>
      <c r="L298" s="28"/>
      <c r="M298" s="28"/>
      <c r="N298" s="637" t="s">
        <v>740</v>
      </c>
      <c r="O298" s="28"/>
    </row>
    <row r="299" spans="1:16" s="248" customFormat="1" x14ac:dyDescent="0.2">
      <c r="A299" s="645">
        <v>97392</v>
      </c>
      <c r="B299" s="636" t="s">
        <v>5972</v>
      </c>
      <c r="C299" s="2614" t="s">
        <v>4895</v>
      </c>
      <c r="D299" s="2615"/>
      <c r="E299" s="637" t="s">
        <v>740</v>
      </c>
      <c r="F299" s="637" t="s">
        <v>740</v>
      </c>
      <c r="G299" s="637"/>
      <c r="H299" s="637"/>
      <c r="I299" s="28"/>
      <c r="J299" s="28"/>
      <c r="K299" s="28"/>
      <c r="L299" s="28"/>
      <c r="M299" s="28"/>
      <c r="N299" s="637" t="s">
        <v>740</v>
      </c>
      <c r="O299" s="28"/>
    </row>
    <row r="301" spans="1:16" x14ac:dyDescent="0.2">
      <c r="A301" s="1007" t="s">
        <v>30</v>
      </c>
      <c r="B301" t="s">
        <v>4036</v>
      </c>
    </row>
    <row r="302" spans="1:16" x14ac:dyDescent="0.2">
      <c r="A302">
        <v>1</v>
      </c>
      <c r="B302" t="s">
        <v>5450</v>
      </c>
    </row>
    <row r="303" spans="1:16" x14ac:dyDescent="0.2">
      <c r="A303">
        <v>2</v>
      </c>
      <c r="B303" t="s">
        <v>5451</v>
      </c>
    </row>
    <row r="304" spans="1:16" x14ac:dyDescent="0.2">
      <c r="A304">
        <v>3</v>
      </c>
      <c r="B304" t="s">
        <v>5452</v>
      </c>
    </row>
    <row r="305" spans="1:2" x14ac:dyDescent="0.2">
      <c r="A305">
        <v>4</v>
      </c>
      <c r="B305" t="s">
        <v>5453</v>
      </c>
    </row>
    <row r="306" spans="1:2" x14ac:dyDescent="0.2">
      <c r="A306">
        <v>5</v>
      </c>
      <c r="B306" t="s">
        <v>5454</v>
      </c>
    </row>
    <row r="307" spans="1:2" x14ac:dyDescent="0.2">
      <c r="A307">
        <v>6</v>
      </c>
      <c r="B307" t="s">
        <v>5455</v>
      </c>
    </row>
    <row r="308" spans="1:2" x14ac:dyDescent="0.2">
      <c r="A308">
        <v>7</v>
      </c>
      <c r="B308" t="s">
        <v>5456</v>
      </c>
    </row>
    <row r="309" spans="1:2" x14ac:dyDescent="0.2">
      <c r="A309">
        <v>8</v>
      </c>
      <c r="B309" t="s">
        <v>5457</v>
      </c>
    </row>
    <row r="310" spans="1:2" x14ac:dyDescent="0.2">
      <c r="A310">
        <v>9</v>
      </c>
      <c r="B310" t="s">
        <v>5458</v>
      </c>
    </row>
    <row r="311" spans="1:2" x14ac:dyDescent="0.2">
      <c r="A311">
        <v>10</v>
      </c>
      <c r="B311" t="s">
        <v>5459</v>
      </c>
    </row>
    <row r="312" spans="1:2" x14ac:dyDescent="0.2">
      <c r="A312">
        <v>0</v>
      </c>
      <c r="B312" t="s">
        <v>5460</v>
      </c>
    </row>
  </sheetData>
  <mergeCells count="138">
    <mergeCell ref="C295:D295"/>
    <mergeCell ref="C296:D296"/>
    <mergeCell ref="C297:D297"/>
    <mergeCell ref="C298:D298"/>
    <mergeCell ref="C299:D299"/>
    <mergeCell ref="C280:D280"/>
    <mergeCell ref="C281:D281"/>
    <mergeCell ref="C282:D282"/>
    <mergeCell ref="C283:D283"/>
    <mergeCell ref="C284:D284"/>
    <mergeCell ref="C285:D285"/>
    <mergeCell ref="C288:D288"/>
    <mergeCell ref="C289:D289"/>
    <mergeCell ref="C290:D290"/>
    <mergeCell ref="C291:D291"/>
    <mergeCell ref="E4:O4"/>
    <mergeCell ref="C152:D152"/>
    <mergeCell ref="C153:D153"/>
    <mergeCell ref="C174:D174"/>
    <mergeCell ref="C176:D176"/>
    <mergeCell ref="C177:D177"/>
    <mergeCell ref="C175:D175"/>
    <mergeCell ref="C5:D5"/>
    <mergeCell ref="C7:D7"/>
    <mergeCell ref="C9:D9"/>
    <mergeCell ref="C22:D22"/>
    <mergeCell ref="C24:D24"/>
    <mergeCell ref="C154:D154"/>
    <mergeCell ref="C156:D156"/>
    <mergeCell ref="C31:D31"/>
    <mergeCell ref="C33:D33"/>
    <mergeCell ref="C35:D35"/>
    <mergeCell ref="C178:D178"/>
    <mergeCell ref="C180:D180"/>
    <mergeCell ref="C181:D181"/>
    <mergeCell ref="C155:D155"/>
    <mergeCell ref="C157:D157"/>
    <mergeCell ref="C164:D164"/>
    <mergeCell ref="C172:D172"/>
    <mergeCell ref="C173:D173"/>
    <mergeCell ref="C179:D179"/>
    <mergeCell ref="C158:D158"/>
    <mergeCell ref="C182:D182"/>
    <mergeCell ref="C184:D184"/>
    <mergeCell ref="C185:D185"/>
    <mergeCell ref="C186:D186"/>
    <mergeCell ref="C188:D188"/>
    <mergeCell ref="C189:D189"/>
    <mergeCell ref="C183:D183"/>
    <mergeCell ref="C187:D187"/>
    <mergeCell ref="C190:D190"/>
    <mergeCell ref="C193:D193"/>
    <mergeCell ref="C194:D194"/>
    <mergeCell ref="C195:D195"/>
    <mergeCell ref="C196:D196"/>
    <mergeCell ref="C197:D197"/>
    <mergeCell ref="C212:D212"/>
    <mergeCell ref="C213:D213"/>
    <mergeCell ref="C214:D214"/>
    <mergeCell ref="C191:D191"/>
    <mergeCell ref="C198:D198"/>
    <mergeCell ref="C199:D199"/>
    <mergeCell ref="C200:D200"/>
    <mergeCell ref="C201:D201"/>
    <mergeCell ref="C203:D203"/>
    <mergeCell ref="C204:D204"/>
    <mergeCell ref="C202:D202"/>
    <mergeCell ref="C206:D206"/>
    <mergeCell ref="C215:D215"/>
    <mergeCell ref="C220:D220"/>
    <mergeCell ref="C221:D221"/>
    <mergeCell ref="C205:D205"/>
    <mergeCell ref="C207:D207"/>
    <mergeCell ref="C208:D208"/>
    <mergeCell ref="C209:D209"/>
    <mergeCell ref="C210:D210"/>
    <mergeCell ref="C211:D211"/>
    <mergeCell ref="C216:D216"/>
    <mergeCell ref="C217:D217"/>
    <mergeCell ref="C218:D218"/>
    <mergeCell ref="C219:D219"/>
    <mergeCell ref="C228:D228"/>
    <mergeCell ref="C229:D229"/>
    <mergeCell ref="C230:D230"/>
    <mergeCell ref="C231:D231"/>
    <mergeCell ref="C232:D232"/>
    <mergeCell ref="C233:D233"/>
    <mergeCell ref="C222:D222"/>
    <mergeCell ref="C223:D223"/>
    <mergeCell ref="C224:D224"/>
    <mergeCell ref="C225:D225"/>
    <mergeCell ref="C226:D226"/>
    <mergeCell ref="C227:D227"/>
    <mergeCell ref="C240:D240"/>
    <mergeCell ref="C241:D241"/>
    <mergeCell ref="C242:D242"/>
    <mergeCell ref="C243:D243"/>
    <mergeCell ref="C244:D244"/>
    <mergeCell ref="C245:D245"/>
    <mergeCell ref="C234:D234"/>
    <mergeCell ref="C235:D235"/>
    <mergeCell ref="C236:D236"/>
    <mergeCell ref="C237:D237"/>
    <mergeCell ref="C238:D238"/>
    <mergeCell ref="C239:D239"/>
    <mergeCell ref="C252:D252"/>
    <mergeCell ref="C253:D253"/>
    <mergeCell ref="C255:D255"/>
    <mergeCell ref="C256:D256"/>
    <mergeCell ref="C257:D257"/>
    <mergeCell ref="C261:D261"/>
    <mergeCell ref="C265:D265"/>
    <mergeCell ref="C246:D246"/>
    <mergeCell ref="C247:D247"/>
    <mergeCell ref="C248:D248"/>
    <mergeCell ref="C249:D249"/>
    <mergeCell ref="C250:D250"/>
    <mergeCell ref="C251:D251"/>
    <mergeCell ref="C254:D254"/>
    <mergeCell ref="C267:D267"/>
    <mergeCell ref="C268:D268"/>
    <mergeCell ref="C269:D269"/>
    <mergeCell ref="C259:D259"/>
    <mergeCell ref="C260:D260"/>
    <mergeCell ref="C262:D262"/>
    <mergeCell ref="C263:D263"/>
    <mergeCell ref="C264:D264"/>
    <mergeCell ref="C266:D266"/>
    <mergeCell ref="C279:D279"/>
    <mergeCell ref="C270:D270"/>
    <mergeCell ref="C271:D271"/>
    <mergeCell ref="C272:D272"/>
    <mergeCell ref="C273:D273"/>
    <mergeCell ref="C274:D274"/>
    <mergeCell ref="C275:D275"/>
    <mergeCell ref="C276:D276"/>
    <mergeCell ref="C277:D277"/>
    <mergeCell ref="C278:D278"/>
  </mergeCells>
  <phoneticPr fontId="12"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T526"/>
  <sheetViews>
    <sheetView zoomScaleNormal="100" workbookViewId="0">
      <pane xSplit="5" ySplit="7" topLeftCell="F374" activePane="bottomRight" state="frozen"/>
      <selection activeCell="U1188" sqref="U1188"/>
      <selection pane="topRight" activeCell="U1188" sqref="U1188"/>
      <selection pane="bottomLeft" activeCell="U1188" sqref="U1188"/>
      <selection pane="bottomRight" activeCell="U1188" sqref="U1188"/>
    </sheetView>
  </sheetViews>
  <sheetFormatPr defaultColWidth="9.140625" defaultRowHeight="15" x14ac:dyDescent="0.25"/>
  <cols>
    <col min="1" max="1" width="7.7109375" style="718" customWidth="1"/>
    <col min="2" max="2" width="9.140625" style="718" customWidth="1"/>
    <col min="3" max="3" width="4.140625" style="718" customWidth="1"/>
    <col min="4" max="4" width="4.28515625" style="718" customWidth="1"/>
    <col min="5" max="5" width="39.42578125" style="724" customWidth="1"/>
    <col min="6" max="16" width="9.140625" style="727"/>
    <col min="17" max="16384" width="9.140625" style="718"/>
  </cols>
  <sheetData>
    <row r="1" spans="1:16" customFormat="1" ht="18" x14ac:dyDescent="0.25">
      <c r="A1" s="22" t="s">
        <v>4035</v>
      </c>
      <c r="B1" s="22"/>
      <c r="E1" s="57"/>
      <c r="F1" s="698"/>
      <c r="G1" s="698"/>
      <c r="H1" s="698"/>
      <c r="I1" s="698"/>
      <c r="J1" s="698"/>
      <c r="K1" s="698"/>
      <c r="L1" s="698"/>
      <c r="M1" s="698"/>
      <c r="N1" s="698"/>
      <c r="O1" s="698"/>
      <c r="P1" s="698"/>
    </row>
    <row r="2" spans="1:16" x14ac:dyDescent="0.25">
      <c r="A2" s="64"/>
      <c r="B2" s="64"/>
      <c r="C2" s="65"/>
      <c r="D2" s="65"/>
      <c r="E2" s="66"/>
      <c r="F2" s="699"/>
      <c r="G2" s="699"/>
      <c r="H2" s="699"/>
      <c r="I2" s="699"/>
      <c r="J2" s="699"/>
      <c r="K2" s="699"/>
      <c r="L2" s="699"/>
      <c r="M2" s="699"/>
      <c r="N2" s="699"/>
      <c r="O2" s="699"/>
      <c r="P2" s="699"/>
    </row>
    <row r="3" spans="1:16" customFormat="1" ht="12" customHeight="1" x14ac:dyDescent="0.2">
      <c r="A3" s="646" t="s">
        <v>4083</v>
      </c>
      <c r="B3" s="634"/>
      <c r="C3" s="653" t="s">
        <v>740</v>
      </c>
      <c r="D3" s="603" t="s">
        <v>4082</v>
      </c>
      <c r="E3" s="634"/>
      <c r="F3" s="700"/>
      <c r="G3" s="700"/>
      <c r="H3" s="700"/>
      <c r="I3" s="700"/>
      <c r="J3" s="700"/>
      <c r="K3" s="700"/>
      <c r="L3" s="700"/>
      <c r="M3" s="700"/>
      <c r="N3" s="700"/>
      <c r="O3" s="700"/>
      <c r="P3" s="698"/>
    </row>
    <row r="4" spans="1:16" customFormat="1" ht="12" customHeight="1" x14ac:dyDescent="0.2">
      <c r="A4" s="646"/>
      <c r="B4" s="634"/>
      <c r="C4" s="652"/>
      <c r="D4" s="603" t="s">
        <v>4098</v>
      </c>
      <c r="E4" s="634"/>
      <c r="F4" s="700"/>
      <c r="G4" s="700"/>
      <c r="H4" s="700"/>
      <c r="I4" s="700"/>
      <c r="J4" s="700"/>
      <c r="K4" s="700"/>
      <c r="L4" s="700"/>
      <c r="M4" s="700"/>
      <c r="N4" s="700"/>
      <c r="O4" s="700"/>
      <c r="P4" s="698"/>
    </row>
    <row r="5" spans="1:16" customFormat="1" ht="12" customHeight="1" x14ac:dyDescent="0.2">
      <c r="A5" s="646"/>
      <c r="B5" s="634"/>
      <c r="C5" s="719" t="s">
        <v>223</v>
      </c>
      <c r="D5" s="603" t="s">
        <v>4099</v>
      </c>
      <c r="E5" s="634"/>
      <c r="F5" s="700"/>
      <c r="G5" s="700"/>
      <c r="H5" s="700"/>
      <c r="I5" s="700"/>
      <c r="J5" s="700"/>
      <c r="K5" s="700"/>
      <c r="L5" s="700"/>
      <c r="M5" s="700"/>
      <c r="N5" s="700"/>
      <c r="O5" s="700"/>
      <c r="P5" s="698"/>
    </row>
    <row r="6" spans="1:16" x14ac:dyDescent="0.25">
      <c r="A6" s="64"/>
      <c r="B6" s="64"/>
      <c r="C6" s="65"/>
      <c r="D6" s="65"/>
      <c r="E6" s="66"/>
      <c r="F6" s="2626" t="s">
        <v>4036</v>
      </c>
      <c r="G6" s="2627"/>
      <c r="H6" s="2627"/>
      <c r="I6" s="2627"/>
      <c r="J6" s="2627"/>
      <c r="K6" s="2627"/>
      <c r="L6" s="2627"/>
      <c r="M6" s="2627"/>
      <c r="N6" s="2627"/>
      <c r="O6" s="2627"/>
      <c r="P6" s="2628"/>
    </row>
    <row r="7" spans="1:16" ht="24.75" x14ac:dyDescent="0.25">
      <c r="A7" s="615" t="s">
        <v>337</v>
      </c>
      <c r="B7" s="616" t="s">
        <v>4555</v>
      </c>
      <c r="C7" s="617" t="s">
        <v>4037</v>
      </c>
      <c r="D7" s="618"/>
      <c r="E7" s="619"/>
      <c r="F7" s="701">
        <v>0</v>
      </c>
      <c r="G7" s="701">
        <v>1</v>
      </c>
      <c r="H7" s="701">
        <v>2</v>
      </c>
      <c r="I7" s="701">
        <v>3</v>
      </c>
      <c r="J7" s="701">
        <v>4</v>
      </c>
      <c r="K7" s="701">
        <v>5</v>
      </c>
      <c r="L7" s="701">
        <v>6</v>
      </c>
      <c r="M7" s="701">
        <v>7</v>
      </c>
      <c r="N7" s="701">
        <v>8</v>
      </c>
      <c r="O7" s="701">
        <v>9</v>
      </c>
      <c r="P7" s="701">
        <v>10</v>
      </c>
    </row>
    <row r="8" spans="1:16" x14ac:dyDescent="0.25">
      <c r="A8" s="620" t="s">
        <v>83</v>
      </c>
      <c r="B8" s="620" t="s">
        <v>84</v>
      </c>
      <c r="C8" s="1"/>
      <c r="D8" s="1"/>
      <c r="E8" s="49"/>
      <c r="F8" s="702"/>
      <c r="G8" s="702"/>
      <c r="H8" s="702"/>
      <c r="I8" s="702"/>
      <c r="J8" s="702"/>
      <c r="K8" s="702"/>
      <c r="L8" s="702"/>
      <c r="M8" s="702"/>
      <c r="N8" s="702"/>
      <c r="O8" s="702"/>
      <c r="P8" s="702"/>
    </row>
    <row r="9" spans="1:16" x14ac:dyDescent="0.25">
      <c r="A9" s="620" t="s">
        <v>83</v>
      </c>
      <c r="B9" s="620" t="s">
        <v>84</v>
      </c>
      <c r="C9" s="622">
        <v>101</v>
      </c>
      <c r="D9" s="544" t="s">
        <v>85</v>
      </c>
      <c r="E9" s="675"/>
      <c r="F9" s="703"/>
      <c r="G9" s="703"/>
      <c r="H9" s="703"/>
      <c r="I9" s="703"/>
      <c r="J9" s="703"/>
      <c r="K9" s="703"/>
      <c r="L9" s="703"/>
      <c r="M9" s="703"/>
      <c r="N9" s="703"/>
      <c r="O9" s="703"/>
      <c r="P9" s="703"/>
    </row>
    <row r="10" spans="1:16" x14ac:dyDescent="0.25">
      <c r="A10" s="620" t="s">
        <v>83</v>
      </c>
      <c r="B10" s="620" t="s">
        <v>84</v>
      </c>
      <c r="C10" s="622">
        <v>101</v>
      </c>
      <c r="D10" s="6">
        <v>300</v>
      </c>
      <c r="E10" s="45" t="s">
        <v>389</v>
      </c>
      <c r="F10" s="720" t="s">
        <v>223</v>
      </c>
      <c r="G10" s="720" t="s">
        <v>223</v>
      </c>
      <c r="H10" s="720" t="s">
        <v>223</v>
      </c>
      <c r="I10" s="720" t="s">
        <v>223</v>
      </c>
      <c r="J10" s="720" t="s">
        <v>223</v>
      </c>
      <c r="K10" s="720" t="s">
        <v>223</v>
      </c>
      <c r="L10" s="720" t="s">
        <v>223</v>
      </c>
      <c r="M10" s="720" t="s">
        <v>223</v>
      </c>
      <c r="N10" s="720" t="s">
        <v>223</v>
      </c>
      <c r="O10" s="720" t="s">
        <v>223</v>
      </c>
      <c r="P10" s="720" t="s">
        <v>223</v>
      </c>
    </row>
    <row r="11" spans="1:16" x14ac:dyDescent="0.25">
      <c r="A11" s="620" t="s">
        <v>83</v>
      </c>
      <c r="B11" s="620" t="s">
        <v>84</v>
      </c>
      <c r="C11" s="622">
        <v>101</v>
      </c>
      <c r="D11" s="6">
        <v>301</v>
      </c>
      <c r="E11" s="45" t="s">
        <v>390</v>
      </c>
      <c r="F11" s="721" t="s">
        <v>740</v>
      </c>
      <c r="G11" s="721" t="s">
        <v>740</v>
      </c>
      <c r="H11" s="721"/>
      <c r="I11" s="721" t="s">
        <v>740</v>
      </c>
      <c r="J11" s="721" t="s">
        <v>740</v>
      </c>
      <c r="K11" s="721" t="s">
        <v>740</v>
      </c>
      <c r="L11" s="721"/>
      <c r="M11" s="721"/>
      <c r="N11" s="721"/>
      <c r="O11" s="721"/>
      <c r="P11" s="721" t="s">
        <v>740</v>
      </c>
    </row>
    <row r="12" spans="1:16" x14ac:dyDescent="0.25">
      <c r="A12" s="620" t="s">
        <v>83</v>
      </c>
      <c r="B12" s="620" t="s">
        <v>84</v>
      </c>
      <c r="C12" s="622">
        <v>101</v>
      </c>
      <c r="D12" s="716">
        <v>302</v>
      </c>
      <c r="E12" s="45" t="s">
        <v>709</v>
      </c>
      <c r="F12" s="721" t="s">
        <v>740</v>
      </c>
      <c r="G12" s="721" t="s">
        <v>740</v>
      </c>
      <c r="H12" s="721"/>
      <c r="I12" s="721" t="s">
        <v>740</v>
      </c>
      <c r="J12" s="721" t="s">
        <v>740</v>
      </c>
      <c r="K12" s="721" t="s">
        <v>740</v>
      </c>
      <c r="L12" s="721"/>
      <c r="M12" s="721"/>
      <c r="N12" s="721"/>
      <c r="O12" s="721"/>
      <c r="P12" s="721" t="s">
        <v>740</v>
      </c>
    </row>
    <row r="13" spans="1:16" x14ac:dyDescent="0.25">
      <c r="A13" s="620" t="s">
        <v>83</v>
      </c>
      <c r="B13" s="620" t="s">
        <v>84</v>
      </c>
      <c r="C13" s="622">
        <v>101</v>
      </c>
      <c r="D13" s="6">
        <v>303</v>
      </c>
      <c r="E13" s="45" t="s">
        <v>708</v>
      </c>
      <c r="F13" s="721" t="s">
        <v>740</v>
      </c>
      <c r="G13" s="721" t="s">
        <v>740</v>
      </c>
      <c r="H13" s="721"/>
      <c r="I13" s="721" t="s">
        <v>740</v>
      </c>
      <c r="J13" s="721" t="s">
        <v>740</v>
      </c>
      <c r="K13" s="721" t="s">
        <v>740</v>
      </c>
      <c r="L13" s="721"/>
      <c r="M13" s="721"/>
      <c r="N13" s="721"/>
      <c r="O13" s="721"/>
      <c r="P13" s="721" t="s">
        <v>740</v>
      </c>
    </row>
    <row r="14" spans="1:16" x14ac:dyDescent="0.25">
      <c r="A14" s="620" t="s">
        <v>83</v>
      </c>
      <c r="B14" s="620" t="s">
        <v>84</v>
      </c>
      <c r="C14" s="622">
        <v>102</v>
      </c>
      <c r="D14" s="43" t="s">
        <v>86</v>
      </c>
      <c r="E14" s="715"/>
      <c r="F14" s="693"/>
      <c r="G14" s="693"/>
      <c r="H14" s="693"/>
      <c r="I14" s="693"/>
      <c r="J14" s="693"/>
      <c r="K14" s="693"/>
      <c r="L14" s="693"/>
      <c r="M14" s="693"/>
      <c r="N14" s="693"/>
      <c r="O14" s="693"/>
      <c r="P14" s="693"/>
    </row>
    <row r="15" spans="1:16" x14ac:dyDescent="0.25">
      <c r="A15" s="620" t="s">
        <v>83</v>
      </c>
      <c r="B15" s="620" t="s">
        <v>84</v>
      </c>
      <c r="C15" s="622">
        <v>102</v>
      </c>
      <c r="D15" s="6">
        <v>301</v>
      </c>
      <c r="E15" s="45" t="s">
        <v>390</v>
      </c>
      <c r="F15" s="721" t="s">
        <v>740</v>
      </c>
      <c r="G15" s="721" t="s">
        <v>740</v>
      </c>
      <c r="H15" s="721"/>
      <c r="I15" s="721" t="s">
        <v>740</v>
      </c>
      <c r="J15" s="721" t="s">
        <v>740</v>
      </c>
      <c r="K15" s="721" t="s">
        <v>740</v>
      </c>
      <c r="L15" s="721"/>
      <c r="M15" s="721"/>
      <c r="N15" s="721"/>
      <c r="O15" s="721"/>
      <c r="P15" s="721" t="s">
        <v>740</v>
      </c>
    </row>
    <row r="16" spans="1:16" x14ac:dyDescent="0.25">
      <c r="A16" s="620" t="s">
        <v>83</v>
      </c>
      <c r="B16" s="620" t="s">
        <v>84</v>
      </c>
      <c r="C16" s="622">
        <v>103</v>
      </c>
      <c r="D16" s="43" t="s">
        <v>87</v>
      </c>
      <c r="E16" s="675"/>
      <c r="F16" s="693"/>
      <c r="G16" s="693"/>
      <c r="H16" s="693"/>
      <c r="I16" s="693"/>
      <c r="J16" s="693"/>
      <c r="K16" s="693"/>
      <c r="L16" s="693"/>
      <c r="M16" s="693"/>
      <c r="N16" s="693"/>
      <c r="O16" s="693"/>
      <c r="P16" s="693"/>
    </row>
    <row r="17" spans="1:16" x14ac:dyDescent="0.25">
      <c r="A17" s="620" t="s">
        <v>83</v>
      </c>
      <c r="B17" s="620" t="s">
        <v>84</v>
      </c>
      <c r="C17" s="622">
        <v>103</v>
      </c>
      <c r="D17" s="6">
        <v>301</v>
      </c>
      <c r="E17" s="45" t="s">
        <v>390</v>
      </c>
      <c r="F17" s="721" t="s">
        <v>740</v>
      </c>
      <c r="G17" s="721" t="s">
        <v>740</v>
      </c>
      <c r="H17" s="721"/>
      <c r="I17" s="721" t="s">
        <v>740</v>
      </c>
      <c r="J17" s="721" t="s">
        <v>740</v>
      </c>
      <c r="K17" s="721" t="s">
        <v>740</v>
      </c>
      <c r="L17" s="721"/>
      <c r="M17" s="721"/>
      <c r="N17" s="721"/>
      <c r="O17" s="721"/>
      <c r="P17" s="721" t="s">
        <v>740</v>
      </c>
    </row>
    <row r="18" spans="1:16" x14ac:dyDescent="0.25">
      <c r="A18" s="620" t="s">
        <v>83</v>
      </c>
      <c r="B18" s="620" t="s">
        <v>84</v>
      </c>
      <c r="C18" s="622">
        <v>104</v>
      </c>
      <c r="D18" s="43" t="s">
        <v>88</v>
      </c>
      <c r="E18" s="675"/>
      <c r="F18" s="693"/>
      <c r="G18" s="693"/>
      <c r="H18" s="693"/>
      <c r="I18" s="693"/>
      <c r="J18" s="693"/>
      <c r="K18" s="693"/>
      <c r="L18" s="693"/>
      <c r="M18" s="693"/>
      <c r="N18" s="693"/>
      <c r="O18" s="693"/>
      <c r="P18" s="693"/>
    </row>
    <row r="19" spans="1:16" x14ac:dyDescent="0.25">
      <c r="A19" s="620" t="s">
        <v>83</v>
      </c>
      <c r="B19" s="620" t="s">
        <v>84</v>
      </c>
      <c r="C19" s="622">
        <v>104</v>
      </c>
      <c r="D19" s="6">
        <v>301</v>
      </c>
      <c r="E19" s="45" t="s">
        <v>390</v>
      </c>
      <c r="F19" s="721" t="s">
        <v>740</v>
      </c>
      <c r="G19" s="721" t="s">
        <v>740</v>
      </c>
      <c r="H19" s="721"/>
      <c r="I19" s="721" t="s">
        <v>740</v>
      </c>
      <c r="J19" s="721" t="s">
        <v>740</v>
      </c>
      <c r="K19" s="721" t="s">
        <v>740</v>
      </c>
      <c r="L19" s="721"/>
      <c r="M19" s="721"/>
      <c r="N19" s="721"/>
      <c r="O19" s="721"/>
      <c r="P19" s="721" t="s">
        <v>740</v>
      </c>
    </row>
    <row r="20" spans="1:16" x14ac:dyDescent="0.25">
      <c r="A20" s="620" t="s">
        <v>83</v>
      </c>
      <c r="B20" s="620" t="s">
        <v>84</v>
      </c>
      <c r="C20" s="622">
        <v>104</v>
      </c>
      <c r="D20" s="716">
        <v>305</v>
      </c>
      <c r="E20" s="46" t="s">
        <v>89</v>
      </c>
      <c r="F20" s="721" t="s">
        <v>740</v>
      </c>
      <c r="G20" s="721" t="s">
        <v>740</v>
      </c>
      <c r="H20" s="721"/>
      <c r="I20" s="721" t="s">
        <v>740</v>
      </c>
      <c r="J20" s="721" t="s">
        <v>740</v>
      </c>
      <c r="K20" s="721" t="s">
        <v>740</v>
      </c>
      <c r="L20" s="721"/>
      <c r="M20" s="721"/>
      <c r="N20" s="721"/>
      <c r="O20" s="721"/>
      <c r="P20" s="721" t="s">
        <v>740</v>
      </c>
    </row>
    <row r="21" spans="1:16" x14ac:dyDescent="0.25">
      <c r="A21" s="620" t="s">
        <v>83</v>
      </c>
      <c r="B21" s="620" t="s">
        <v>84</v>
      </c>
      <c r="C21" s="622">
        <v>104</v>
      </c>
      <c r="D21" s="716">
        <v>501</v>
      </c>
      <c r="E21" s="46" t="s">
        <v>127</v>
      </c>
      <c r="F21" s="721" t="s">
        <v>740</v>
      </c>
      <c r="G21" s="721" t="s">
        <v>740</v>
      </c>
      <c r="H21" s="721"/>
      <c r="I21" s="721"/>
      <c r="J21" s="721"/>
      <c r="K21" s="721"/>
      <c r="L21" s="721"/>
      <c r="M21" s="721"/>
      <c r="N21" s="721"/>
      <c r="O21" s="721"/>
      <c r="P21" s="721"/>
    </row>
    <row r="22" spans="1:16" ht="24.75" x14ac:dyDescent="0.25">
      <c r="A22" s="620" t="s">
        <v>83</v>
      </c>
      <c r="B22" s="620" t="s">
        <v>84</v>
      </c>
      <c r="C22" s="622">
        <v>104</v>
      </c>
      <c r="D22" s="716">
        <v>502</v>
      </c>
      <c r="E22" s="46" t="s">
        <v>128</v>
      </c>
      <c r="F22" s="721" t="s">
        <v>740</v>
      </c>
      <c r="G22" s="721" t="s">
        <v>740</v>
      </c>
      <c r="H22" s="721"/>
      <c r="I22" s="721"/>
      <c r="J22" s="721"/>
      <c r="K22" s="721"/>
      <c r="L22" s="721"/>
      <c r="M22" s="721"/>
      <c r="N22" s="721"/>
      <c r="O22" s="721"/>
      <c r="P22" s="721"/>
    </row>
    <row r="23" spans="1:16" x14ac:dyDescent="0.25">
      <c r="A23" s="620" t="s">
        <v>83</v>
      </c>
      <c r="B23" s="620" t="s">
        <v>84</v>
      </c>
      <c r="C23" s="622">
        <v>104</v>
      </c>
      <c r="D23" s="6">
        <v>504</v>
      </c>
      <c r="E23" s="45" t="s">
        <v>2085</v>
      </c>
      <c r="F23" s="721" t="s">
        <v>740</v>
      </c>
      <c r="G23" s="721" t="s">
        <v>740</v>
      </c>
      <c r="H23" s="721"/>
      <c r="I23" s="721"/>
      <c r="J23" s="721"/>
      <c r="K23" s="721"/>
      <c r="L23" s="721"/>
      <c r="M23" s="721"/>
      <c r="N23" s="721"/>
      <c r="O23" s="721"/>
      <c r="P23" s="721"/>
    </row>
    <row r="24" spans="1:16" ht="24.75" x14ac:dyDescent="0.25">
      <c r="A24" s="620" t="s">
        <v>83</v>
      </c>
      <c r="B24" s="620" t="s">
        <v>84</v>
      </c>
      <c r="C24" s="622">
        <v>104</v>
      </c>
      <c r="D24" s="6">
        <v>505</v>
      </c>
      <c r="E24" s="45" t="s">
        <v>2086</v>
      </c>
      <c r="F24" s="721" t="s">
        <v>740</v>
      </c>
      <c r="G24" s="721" t="s">
        <v>740</v>
      </c>
      <c r="H24" s="721"/>
      <c r="I24" s="721"/>
      <c r="J24" s="721"/>
      <c r="K24" s="721"/>
      <c r="L24" s="721"/>
      <c r="M24" s="721"/>
      <c r="N24" s="721"/>
      <c r="O24" s="721"/>
      <c r="P24" s="721"/>
    </row>
    <row r="25" spans="1:16" x14ac:dyDescent="0.25">
      <c r="A25" s="620" t="s">
        <v>83</v>
      </c>
      <c r="B25" s="620" t="s">
        <v>84</v>
      </c>
      <c r="C25" s="622">
        <v>105</v>
      </c>
      <c r="D25" s="43" t="s">
        <v>90</v>
      </c>
      <c r="E25" s="715"/>
      <c r="F25" s="693"/>
      <c r="G25" s="693"/>
      <c r="H25" s="693"/>
      <c r="I25" s="693"/>
      <c r="J25" s="693"/>
      <c r="K25" s="693"/>
      <c r="L25" s="693"/>
      <c r="M25" s="693"/>
      <c r="N25" s="693"/>
      <c r="O25" s="693"/>
      <c r="P25" s="693"/>
    </row>
    <row r="26" spans="1:16" x14ac:dyDescent="0.25">
      <c r="A26" s="620" t="s">
        <v>83</v>
      </c>
      <c r="B26" s="620" t="s">
        <v>84</v>
      </c>
      <c r="C26" s="622">
        <v>105</v>
      </c>
      <c r="D26" s="6">
        <v>301</v>
      </c>
      <c r="E26" s="45" t="s">
        <v>390</v>
      </c>
      <c r="F26" s="721" t="s">
        <v>740</v>
      </c>
      <c r="G26" s="721" t="s">
        <v>740</v>
      </c>
      <c r="H26" s="721"/>
      <c r="I26" s="721" t="s">
        <v>740</v>
      </c>
      <c r="J26" s="721" t="s">
        <v>740</v>
      </c>
      <c r="K26" s="721" t="s">
        <v>740</v>
      </c>
      <c r="L26" s="721"/>
      <c r="M26" s="721"/>
      <c r="N26" s="721"/>
      <c r="O26" s="721"/>
      <c r="P26" s="721" t="s">
        <v>740</v>
      </c>
    </row>
    <row r="27" spans="1:16" x14ac:dyDescent="0.25">
      <c r="A27" s="620" t="s">
        <v>83</v>
      </c>
      <c r="B27" s="620" t="s">
        <v>84</v>
      </c>
      <c r="C27" s="622">
        <v>106</v>
      </c>
      <c r="D27" s="43" t="s">
        <v>91</v>
      </c>
      <c r="E27" s="715"/>
      <c r="F27" s="693"/>
      <c r="G27" s="693"/>
      <c r="H27" s="693"/>
      <c r="I27" s="693"/>
      <c r="J27" s="693"/>
      <c r="K27" s="693"/>
      <c r="L27" s="693"/>
      <c r="M27" s="693"/>
      <c r="N27" s="693"/>
      <c r="O27" s="693"/>
      <c r="P27" s="693"/>
    </row>
    <row r="28" spans="1:16" x14ac:dyDescent="0.25">
      <c r="A28" s="620" t="s">
        <v>83</v>
      </c>
      <c r="B28" s="620" t="s">
        <v>84</v>
      </c>
      <c r="C28" s="622">
        <v>106</v>
      </c>
      <c r="D28" s="6">
        <v>301</v>
      </c>
      <c r="E28" s="45" t="s">
        <v>390</v>
      </c>
      <c r="F28" s="721" t="s">
        <v>740</v>
      </c>
      <c r="G28" s="721" t="s">
        <v>740</v>
      </c>
      <c r="H28" s="721"/>
      <c r="I28" s="721" t="s">
        <v>740</v>
      </c>
      <c r="J28" s="721" t="s">
        <v>740</v>
      </c>
      <c r="K28" s="721" t="s">
        <v>740</v>
      </c>
      <c r="L28" s="721"/>
      <c r="M28" s="721"/>
      <c r="N28" s="721"/>
      <c r="O28" s="721"/>
      <c r="P28" s="721" t="s">
        <v>740</v>
      </c>
    </row>
    <row r="29" spans="1:16" x14ac:dyDescent="0.25">
      <c r="A29" s="620" t="s">
        <v>83</v>
      </c>
      <c r="B29" s="620" t="s">
        <v>84</v>
      </c>
      <c r="C29" s="622">
        <v>106</v>
      </c>
      <c r="D29" s="716">
        <v>302</v>
      </c>
      <c r="E29" s="45" t="s">
        <v>709</v>
      </c>
      <c r="F29" s="721" t="s">
        <v>740</v>
      </c>
      <c r="G29" s="721" t="s">
        <v>740</v>
      </c>
      <c r="H29" s="721"/>
      <c r="I29" s="721" t="s">
        <v>740</v>
      </c>
      <c r="J29" s="721" t="s">
        <v>740</v>
      </c>
      <c r="K29" s="721" t="s">
        <v>740</v>
      </c>
      <c r="L29" s="721"/>
      <c r="M29" s="721"/>
      <c r="N29" s="721"/>
      <c r="O29" s="721"/>
      <c r="P29" s="721" t="s">
        <v>740</v>
      </c>
    </row>
    <row r="30" spans="1:16" x14ac:dyDescent="0.25">
      <c r="A30" s="620" t="s">
        <v>83</v>
      </c>
      <c r="B30" s="620" t="s">
        <v>84</v>
      </c>
      <c r="C30" s="622">
        <v>106</v>
      </c>
      <c r="D30" s="6">
        <v>313</v>
      </c>
      <c r="E30" s="45" t="s">
        <v>2094</v>
      </c>
      <c r="F30" s="721" t="s">
        <v>740</v>
      </c>
      <c r="G30" s="721" t="s">
        <v>740</v>
      </c>
      <c r="H30" s="721"/>
      <c r="I30" s="721" t="s">
        <v>740</v>
      </c>
      <c r="J30" s="721" t="s">
        <v>740</v>
      </c>
      <c r="K30" s="721" t="s">
        <v>740</v>
      </c>
      <c r="L30" s="721"/>
      <c r="M30" s="721"/>
      <c r="N30" s="721"/>
      <c r="O30" s="721"/>
      <c r="P30" s="721" t="s">
        <v>740</v>
      </c>
    </row>
    <row r="31" spans="1:16" x14ac:dyDescent="0.25">
      <c r="A31" s="620" t="s">
        <v>83</v>
      </c>
      <c r="B31" s="620" t="s">
        <v>84</v>
      </c>
      <c r="C31" s="622">
        <v>107</v>
      </c>
      <c r="D31" s="544" t="s">
        <v>92</v>
      </c>
      <c r="E31" s="675"/>
      <c r="F31" s="693"/>
      <c r="G31" s="693"/>
      <c r="H31" s="693"/>
      <c r="I31" s="693"/>
      <c r="J31" s="693"/>
      <c r="K31" s="693"/>
      <c r="L31" s="693"/>
      <c r="M31" s="693"/>
      <c r="N31" s="693"/>
      <c r="O31" s="693"/>
      <c r="P31" s="693"/>
    </row>
    <row r="32" spans="1:16" x14ac:dyDescent="0.25">
      <c r="A32" s="620" t="s">
        <v>83</v>
      </c>
      <c r="B32" s="620" t="s">
        <v>84</v>
      </c>
      <c r="C32" s="622">
        <v>107</v>
      </c>
      <c r="D32" s="6">
        <v>301</v>
      </c>
      <c r="E32" s="45" t="s">
        <v>390</v>
      </c>
      <c r="F32" s="721" t="s">
        <v>740</v>
      </c>
      <c r="G32" s="721" t="s">
        <v>740</v>
      </c>
      <c r="H32" s="721"/>
      <c r="I32" s="721" t="s">
        <v>740</v>
      </c>
      <c r="J32" s="721" t="s">
        <v>740</v>
      </c>
      <c r="K32" s="721" t="s">
        <v>740</v>
      </c>
      <c r="L32" s="721"/>
      <c r="M32" s="721"/>
      <c r="N32" s="721"/>
      <c r="O32" s="721"/>
      <c r="P32" s="721" t="s">
        <v>740</v>
      </c>
    </row>
    <row r="33" spans="1:16" x14ac:dyDescent="0.25">
      <c r="A33" s="620" t="s">
        <v>83</v>
      </c>
      <c r="B33" s="620" t="s">
        <v>84</v>
      </c>
      <c r="C33" s="622">
        <v>107</v>
      </c>
      <c r="D33" s="6">
        <v>303</v>
      </c>
      <c r="E33" s="45" t="s">
        <v>708</v>
      </c>
      <c r="F33" s="721" t="s">
        <v>740</v>
      </c>
      <c r="G33" s="721" t="s">
        <v>740</v>
      </c>
      <c r="H33" s="721"/>
      <c r="I33" s="721" t="s">
        <v>740</v>
      </c>
      <c r="J33" s="721" t="s">
        <v>740</v>
      </c>
      <c r="K33" s="721" t="s">
        <v>740</v>
      </c>
      <c r="L33" s="721"/>
      <c r="M33" s="721"/>
      <c r="N33" s="721"/>
      <c r="O33" s="721"/>
      <c r="P33" s="721" t="s">
        <v>740</v>
      </c>
    </row>
    <row r="34" spans="1:16" x14ac:dyDescent="0.25">
      <c r="A34" s="620" t="s">
        <v>83</v>
      </c>
      <c r="B34" s="620" t="s">
        <v>84</v>
      </c>
      <c r="C34" s="622">
        <v>108</v>
      </c>
      <c r="D34" s="544" t="s">
        <v>93</v>
      </c>
      <c r="E34" s="675"/>
      <c r="F34" s="693"/>
      <c r="G34" s="693"/>
      <c r="H34" s="693"/>
      <c r="I34" s="693"/>
      <c r="J34" s="693"/>
      <c r="K34" s="693"/>
      <c r="L34" s="693"/>
      <c r="M34" s="693"/>
      <c r="N34" s="693"/>
      <c r="O34" s="693"/>
      <c r="P34" s="693"/>
    </row>
    <row r="35" spans="1:16" x14ac:dyDescent="0.25">
      <c r="A35" s="620" t="s">
        <v>83</v>
      </c>
      <c r="B35" s="620" t="s">
        <v>84</v>
      </c>
      <c r="C35" s="622">
        <v>108</v>
      </c>
      <c r="D35" s="6">
        <v>301</v>
      </c>
      <c r="E35" s="45" t="s">
        <v>390</v>
      </c>
      <c r="F35" s="721" t="s">
        <v>740</v>
      </c>
      <c r="G35" s="721" t="s">
        <v>740</v>
      </c>
      <c r="H35" s="721"/>
      <c r="I35" s="721" t="s">
        <v>740</v>
      </c>
      <c r="J35" s="721" t="s">
        <v>740</v>
      </c>
      <c r="K35" s="721" t="s">
        <v>740</v>
      </c>
      <c r="L35" s="721"/>
      <c r="M35" s="721"/>
      <c r="N35" s="721"/>
      <c r="O35" s="721"/>
      <c r="P35" s="721" t="s">
        <v>740</v>
      </c>
    </row>
    <row r="36" spans="1:16" x14ac:dyDescent="0.25">
      <c r="A36" s="620" t="s">
        <v>83</v>
      </c>
      <c r="B36" s="620" t="s">
        <v>84</v>
      </c>
      <c r="C36" s="622">
        <v>109</v>
      </c>
      <c r="D36" s="544" t="s">
        <v>94</v>
      </c>
      <c r="E36" s="715"/>
      <c r="F36" s="693"/>
      <c r="G36" s="693"/>
      <c r="H36" s="693"/>
      <c r="I36" s="693"/>
      <c r="J36" s="693"/>
      <c r="K36" s="693"/>
      <c r="L36" s="693"/>
      <c r="M36" s="693"/>
      <c r="N36" s="693"/>
      <c r="O36" s="693"/>
      <c r="P36" s="693"/>
    </row>
    <row r="37" spans="1:16" x14ac:dyDescent="0.25">
      <c r="A37" s="620" t="s">
        <v>83</v>
      </c>
      <c r="B37" s="620" t="s">
        <v>84</v>
      </c>
      <c r="C37" s="622">
        <v>109</v>
      </c>
      <c r="D37" s="6">
        <v>301</v>
      </c>
      <c r="E37" s="45" t="s">
        <v>390</v>
      </c>
      <c r="F37" s="721" t="s">
        <v>740</v>
      </c>
      <c r="G37" s="721" t="s">
        <v>740</v>
      </c>
      <c r="H37" s="721"/>
      <c r="I37" s="721" t="s">
        <v>740</v>
      </c>
      <c r="J37" s="721" t="s">
        <v>740</v>
      </c>
      <c r="K37" s="721" t="s">
        <v>740</v>
      </c>
      <c r="L37" s="721"/>
      <c r="M37" s="721"/>
      <c r="N37" s="721"/>
      <c r="O37" s="721"/>
      <c r="P37" s="721" t="s">
        <v>740</v>
      </c>
    </row>
    <row r="38" spans="1:16" x14ac:dyDescent="0.25">
      <c r="A38" s="620" t="s">
        <v>83</v>
      </c>
      <c r="B38" s="620" t="s">
        <v>84</v>
      </c>
      <c r="C38" s="622">
        <v>110</v>
      </c>
      <c r="D38" s="544" t="s">
        <v>95</v>
      </c>
      <c r="E38" s="675"/>
      <c r="F38" s="693"/>
      <c r="G38" s="693"/>
      <c r="H38" s="693"/>
      <c r="I38" s="693"/>
      <c r="J38" s="693"/>
      <c r="K38" s="693"/>
      <c r="L38" s="693"/>
      <c r="M38" s="693"/>
      <c r="N38" s="693"/>
      <c r="O38" s="693"/>
      <c r="P38" s="693"/>
    </row>
    <row r="39" spans="1:16" x14ac:dyDescent="0.25">
      <c r="A39" s="620" t="s">
        <v>83</v>
      </c>
      <c r="B39" s="620" t="s">
        <v>84</v>
      </c>
      <c r="C39" s="622">
        <v>110</v>
      </c>
      <c r="D39" s="6">
        <v>301</v>
      </c>
      <c r="E39" s="45" t="s">
        <v>390</v>
      </c>
      <c r="F39" s="721" t="s">
        <v>740</v>
      </c>
      <c r="G39" s="721" t="s">
        <v>740</v>
      </c>
      <c r="H39" s="721"/>
      <c r="I39" s="721" t="s">
        <v>740</v>
      </c>
      <c r="J39" s="721" t="s">
        <v>740</v>
      </c>
      <c r="K39" s="721" t="s">
        <v>740</v>
      </c>
      <c r="L39" s="721"/>
      <c r="M39" s="721"/>
      <c r="N39" s="721"/>
      <c r="O39" s="721"/>
      <c r="P39" s="721" t="s">
        <v>740</v>
      </c>
    </row>
    <row r="40" spans="1:16" x14ac:dyDescent="0.25">
      <c r="A40" s="620" t="s">
        <v>83</v>
      </c>
      <c r="B40" s="620" t="s">
        <v>84</v>
      </c>
      <c r="C40" s="622">
        <v>111</v>
      </c>
      <c r="D40" s="544" t="s">
        <v>96</v>
      </c>
      <c r="E40" s="675"/>
      <c r="F40" s="693"/>
      <c r="G40" s="693"/>
      <c r="H40" s="693"/>
      <c r="I40" s="693"/>
      <c r="J40" s="693"/>
      <c r="K40" s="693"/>
      <c r="L40" s="693"/>
      <c r="M40" s="693"/>
      <c r="N40" s="693"/>
      <c r="O40" s="693"/>
      <c r="P40" s="693"/>
    </row>
    <row r="41" spans="1:16" x14ac:dyDescent="0.25">
      <c r="A41" s="620" t="s">
        <v>83</v>
      </c>
      <c r="B41" s="620" t="s">
        <v>84</v>
      </c>
      <c r="C41" s="622">
        <v>111</v>
      </c>
      <c r="D41" s="6">
        <v>301</v>
      </c>
      <c r="E41" s="45" t="s">
        <v>390</v>
      </c>
      <c r="F41" s="721" t="s">
        <v>740</v>
      </c>
      <c r="G41" s="721" t="s">
        <v>740</v>
      </c>
      <c r="H41" s="721"/>
      <c r="I41" s="721" t="s">
        <v>740</v>
      </c>
      <c r="J41" s="721" t="s">
        <v>740</v>
      </c>
      <c r="K41" s="721" t="s">
        <v>740</v>
      </c>
      <c r="L41" s="721"/>
      <c r="M41" s="721"/>
      <c r="N41" s="721"/>
      <c r="O41" s="721"/>
      <c r="P41" s="721" t="s">
        <v>740</v>
      </c>
    </row>
    <row r="42" spans="1:16" x14ac:dyDescent="0.25">
      <c r="A42" s="620" t="s">
        <v>83</v>
      </c>
      <c r="B42" s="620" t="s">
        <v>84</v>
      </c>
      <c r="C42" s="622">
        <v>112</v>
      </c>
      <c r="D42" s="544" t="s">
        <v>97</v>
      </c>
      <c r="E42" s="675"/>
      <c r="F42" s="693"/>
      <c r="G42" s="693"/>
      <c r="H42" s="693"/>
      <c r="I42" s="693"/>
      <c r="J42" s="693"/>
      <c r="K42" s="693"/>
      <c r="L42" s="693"/>
      <c r="M42" s="693"/>
      <c r="N42" s="693"/>
      <c r="O42" s="693"/>
      <c r="P42" s="693"/>
    </row>
    <row r="43" spans="1:16" x14ac:dyDescent="0.25">
      <c r="A43" s="620" t="s">
        <v>83</v>
      </c>
      <c r="B43" s="620" t="s">
        <v>84</v>
      </c>
      <c r="C43" s="622">
        <v>112</v>
      </c>
      <c r="D43" s="6">
        <v>301</v>
      </c>
      <c r="E43" s="45" t="s">
        <v>390</v>
      </c>
      <c r="F43" s="721" t="s">
        <v>740</v>
      </c>
      <c r="G43" s="721" t="s">
        <v>740</v>
      </c>
      <c r="H43" s="721"/>
      <c r="I43" s="721" t="s">
        <v>740</v>
      </c>
      <c r="J43" s="721" t="s">
        <v>740</v>
      </c>
      <c r="K43" s="721" t="s">
        <v>740</v>
      </c>
      <c r="L43" s="721"/>
      <c r="M43" s="721"/>
      <c r="N43" s="721"/>
      <c r="O43" s="721"/>
      <c r="P43" s="721" t="s">
        <v>740</v>
      </c>
    </row>
    <row r="44" spans="1:16" x14ac:dyDescent="0.25">
      <c r="A44" s="620" t="s">
        <v>83</v>
      </c>
      <c r="B44" s="620" t="s">
        <v>84</v>
      </c>
      <c r="C44" s="622">
        <v>112</v>
      </c>
      <c r="D44" s="716">
        <v>302</v>
      </c>
      <c r="E44" s="45" t="s">
        <v>709</v>
      </c>
      <c r="F44" s="721" t="s">
        <v>740</v>
      </c>
      <c r="G44" s="721" t="s">
        <v>740</v>
      </c>
      <c r="H44" s="721"/>
      <c r="I44" s="721" t="s">
        <v>740</v>
      </c>
      <c r="J44" s="721" t="s">
        <v>740</v>
      </c>
      <c r="K44" s="721" t="s">
        <v>740</v>
      </c>
      <c r="L44" s="721"/>
      <c r="M44" s="721"/>
      <c r="N44" s="721"/>
      <c r="O44" s="721"/>
      <c r="P44" s="721" t="s">
        <v>740</v>
      </c>
    </row>
    <row r="45" spans="1:16" x14ac:dyDescent="0.25">
      <c r="A45" s="620" t="s">
        <v>83</v>
      </c>
      <c r="B45" s="620" t="s">
        <v>84</v>
      </c>
      <c r="C45" s="622">
        <v>112</v>
      </c>
      <c r="D45" s="6">
        <v>303</v>
      </c>
      <c r="E45" s="45" t="s">
        <v>708</v>
      </c>
      <c r="F45" s="721" t="s">
        <v>740</v>
      </c>
      <c r="G45" s="721" t="s">
        <v>740</v>
      </c>
      <c r="H45" s="721"/>
      <c r="I45" s="721" t="s">
        <v>740</v>
      </c>
      <c r="J45" s="721" t="s">
        <v>740</v>
      </c>
      <c r="K45" s="721" t="s">
        <v>740</v>
      </c>
      <c r="L45" s="721"/>
      <c r="M45" s="721"/>
      <c r="N45" s="721"/>
      <c r="O45" s="721"/>
      <c r="P45" s="721" t="s">
        <v>740</v>
      </c>
    </row>
    <row r="46" spans="1:16" x14ac:dyDescent="0.25">
      <c r="A46" s="620" t="s">
        <v>83</v>
      </c>
      <c r="B46" s="620" t="s">
        <v>84</v>
      </c>
      <c r="C46" s="622">
        <v>113</v>
      </c>
      <c r="D46" s="544" t="s">
        <v>98</v>
      </c>
      <c r="E46" s="675"/>
      <c r="F46" s="693"/>
      <c r="G46" s="693"/>
      <c r="H46" s="693"/>
      <c r="I46" s="693"/>
      <c r="J46" s="693"/>
      <c r="K46" s="693"/>
      <c r="L46" s="693"/>
      <c r="M46" s="693"/>
      <c r="N46" s="693"/>
      <c r="O46" s="693"/>
      <c r="P46" s="693"/>
    </row>
    <row r="47" spans="1:16" x14ac:dyDescent="0.25">
      <c r="A47" s="620" t="s">
        <v>83</v>
      </c>
      <c r="B47" s="620" t="s">
        <v>84</v>
      </c>
      <c r="C47" s="622">
        <v>113</v>
      </c>
      <c r="D47" s="6">
        <v>301</v>
      </c>
      <c r="E47" s="45" t="s">
        <v>390</v>
      </c>
      <c r="F47" s="721" t="s">
        <v>740</v>
      </c>
      <c r="G47" s="721" t="s">
        <v>740</v>
      </c>
      <c r="H47" s="721"/>
      <c r="I47" s="721" t="s">
        <v>740</v>
      </c>
      <c r="J47" s="721" t="s">
        <v>740</v>
      </c>
      <c r="K47" s="721" t="s">
        <v>740</v>
      </c>
      <c r="L47" s="721"/>
      <c r="M47" s="721"/>
      <c r="N47" s="721"/>
      <c r="O47" s="721"/>
      <c r="P47" s="721" t="s">
        <v>740</v>
      </c>
    </row>
    <row r="48" spans="1:16" x14ac:dyDescent="0.25">
      <c r="A48" s="620" t="s">
        <v>83</v>
      </c>
      <c r="B48" s="620" t="s">
        <v>84</v>
      </c>
      <c r="C48" s="622">
        <v>114</v>
      </c>
      <c r="D48" s="544" t="s">
        <v>99</v>
      </c>
      <c r="E48" s="675"/>
      <c r="F48" s="693"/>
      <c r="G48" s="693"/>
      <c r="H48" s="693"/>
      <c r="I48" s="693"/>
      <c r="J48" s="693"/>
      <c r="K48" s="693"/>
      <c r="L48" s="693"/>
      <c r="M48" s="693"/>
      <c r="N48" s="693"/>
      <c r="O48" s="693"/>
      <c r="P48" s="693"/>
    </row>
    <row r="49" spans="1:16" x14ac:dyDescent="0.25">
      <c r="A49" s="620" t="s">
        <v>83</v>
      </c>
      <c r="B49" s="620" t="s">
        <v>84</v>
      </c>
      <c r="C49" s="622">
        <v>114</v>
      </c>
      <c r="D49" s="6">
        <v>301</v>
      </c>
      <c r="E49" s="45" t="s">
        <v>390</v>
      </c>
      <c r="F49" s="721" t="s">
        <v>740</v>
      </c>
      <c r="G49" s="721" t="s">
        <v>740</v>
      </c>
      <c r="H49" s="721"/>
      <c r="I49" s="721" t="s">
        <v>740</v>
      </c>
      <c r="J49" s="721" t="s">
        <v>740</v>
      </c>
      <c r="K49" s="721" t="s">
        <v>740</v>
      </c>
      <c r="L49" s="721"/>
      <c r="M49" s="721"/>
      <c r="N49" s="721"/>
      <c r="O49" s="721"/>
      <c r="P49" s="721" t="s">
        <v>740</v>
      </c>
    </row>
    <row r="50" spans="1:16" x14ac:dyDescent="0.25">
      <c r="A50" s="620" t="s">
        <v>83</v>
      </c>
      <c r="B50" s="620" t="s">
        <v>84</v>
      </c>
      <c r="C50" s="622">
        <v>115</v>
      </c>
      <c r="D50" s="544" t="s">
        <v>100</v>
      </c>
      <c r="E50" s="675"/>
      <c r="F50" s="693"/>
      <c r="G50" s="693"/>
      <c r="H50" s="693"/>
      <c r="I50" s="693"/>
      <c r="J50" s="693"/>
      <c r="K50" s="693"/>
      <c r="L50" s="693"/>
      <c r="M50" s="693"/>
      <c r="N50" s="693"/>
      <c r="O50" s="693"/>
      <c r="P50" s="693"/>
    </row>
    <row r="51" spans="1:16" x14ac:dyDescent="0.25">
      <c r="A51" s="620" t="s">
        <v>83</v>
      </c>
      <c r="B51" s="620" t="s">
        <v>84</v>
      </c>
      <c r="C51" s="622">
        <v>115</v>
      </c>
      <c r="D51" s="6">
        <v>301</v>
      </c>
      <c r="E51" s="45" t="s">
        <v>390</v>
      </c>
      <c r="F51" s="721" t="s">
        <v>740</v>
      </c>
      <c r="G51" s="721" t="s">
        <v>740</v>
      </c>
      <c r="H51" s="721"/>
      <c r="I51" s="721" t="s">
        <v>740</v>
      </c>
      <c r="J51" s="721" t="s">
        <v>740</v>
      </c>
      <c r="K51" s="721" t="s">
        <v>740</v>
      </c>
      <c r="L51" s="721"/>
      <c r="M51" s="721"/>
      <c r="N51" s="721"/>
      <c r="O51" s="721"/>
      <c r="P51" s="721" t="s">
        <v>740</v>
      </c>
    </row>
    <row r="52" spans="1:16" x14ac:dyDescent="0.25">
      <c r="A52" s="620" t="s">
        <v>83</v>
      </c>
      <c r="B52" s="620" t="s">
        <v>84</v>
      </c>
      <c r="C52" s="622">
        <v>116</v>
      </c>
      <c r="D52" s="43" t="s">
        <v>101</v>
      </c>
      <c r="E52" s="675"/>
      <c r="F52" s="693"/>
      <c r="G52" s="693"/>
      <c r="H52" s="693"/>
      <c r="I52" s="693"/>
      <c r="J52" s="693"/>
      <c r="K52" s="693"/>
      <c r="L52" s="693"/>
      <c r="M52" s="693"/>
      <c r="N52" s="693"/>
      <c r="O52" s="693"/>
      <c r="P52" s="693"/>
    </row>
    <row r="53" spans="1:16" x14ac:dyDescent="0.25">
      <c r="A53" s="620" t="s">
        <v>83</v>
      </c>
      <c r="B53" s="620" t="s">
        <v>84</v>
      </c>
      <c r="C53" s="622">
        <v>116</v>
      </c>
      <c r="D53" s="6">
        <v>301</v>
      </c>
      <c r="E53" s="45" t="s">
        <v>390</v>
      </c>
      <c r="F53" s="721" t="s">
        <v>740</v>
      </c>
      <c r="G53" s="721" t="s">
        <v>740</v>
      </c>
      <c r="H53" s="721"/>
      <c r="I53" s="721" t="s">
        <v>740</v>
      </c>
      <c r="J53" s="721" t="s">
        <v>740</v>
      </c>
      <c r="K53" s="721" t="s">
        <v>740</v>
      </c>
      <c r="L53" s="721"/>
      <c r="M53" s="721"/>
      <c r="N53" s="721"/>
      <c r="O53" s="721"/>
      <c r="P53" s="721" t="s">
        <v>740</v>
      </c>
    </row>
    <row r="54" spans="1:16" x14ac:dyDescent="0.25">
      <c r="A54" s="620" t="s">
        <v>83</v>
      </c>
      <c r="B54" s="620" t="s">
        <v>84</v>
      </c>
      <c r="C54" s="622">
        <v>117</v>
      </c>
      <c r="D54" s="544" t="s">
        <v>102</v>
      </c>
      <c r="E54" s="675"/>
      <c r="F54" s="693"/>
      <c r="G54" s="693"/>
      <c r="H54" s="693"/>
      <c r="I54" s="693"/>
      <c r="J54" s="693"/>
      <c r="K54" s="693"/>
      <c r="L54" s="693"/>
      <c r="M54" s="693"/>
      <c r="N54" s="693"/>
      <c r="O54" s="693"/>
      <c r="P54" s="693"/>
    </row>
    <row r="55" spans="1:16" x14ac:dyDescent="0.25">
      <c r="A55" s="620" t="s">
        <v>83</v>
      </c>
      <c r="B55" s="620" t="s">
        <v>84</v>
      </c>
      <c r="C55" s="622">
        <v>117</v>
      </c>
      <c r="D55" s="6">
        <v>301</v>
      </c>
      <c r="E55" s="45" t="s">
        <v>390</v>
      </c>
      <c r="F55" s="721" t="s">
        <v>740</v>
      </c>
      <c r="G55" s="721" t="s">
        <v>740</v>
      </c>
      <c r="H55" s="721"/>
      <c r="I55" s="721" t="s">
        <v>740</v>
      </c>
      <c r="J55" s="721" t="s">
        <v>740</v>
      </c>
      <c r="K55" s="721" t="s">
        <v>740</v>
      </c>
      <c r="L55" s="721"/>
      <c r="M55" s="721"/>
      <c r="N55" s="721"/>
      <c r="O55" s="721"/>
      <c r="P55" s="721" t="s">
        <v>740</v>
      </c>
    </row>
    <row r="56" spans="1:16" x14ac:dyDescent="0.25">
      <c r="A56" s="620" t="s">
        <v>83</v>
      </c>
      <c r="B56" s="620" t="s">
        <v>84</v>
      </c>
      <c r="C56" s="622">
        <v>117</v>
      </c>
      <c r="D56" s="6">
        <v>313</v>
      </c>
      <c r="E56" s="45" t="s">
        <v>2094</v>
      </c>
      <c r="F56" s="721" t="s">
        <v>740</v>
      </c>
      <c r="G56" s="721" t="s">
        <v>740</v>
      </c>
      <c r="H56" s="721"/>
      <c r="I56" s="721" t="s">
        <v>740</v>
      </c>
      <c r="J56" s="721" t="s">
        <v>740</v>
      </c>
      <c r="K56" s="721" t="s">
        <v>740</v>
      </c>
      <c r="L56" s="721"/>
      <c r="M56" s="721"/>
      <c r="N56" s="721"/>
      <c r="O56" s="721"/>
      <c r="P56" s="721" t="s">
        <v>740</v>
      </c>
    </row>
    <row r="57" spans="1:16" x14ac:dyDescent="0.25">
      <c r="A57" s="620" t="s">
        <v>83</v>
      </c>
      <c r="B57" s="620" t="s">
        <v>84</v>
      </c>
      <c r="C57" s="622">
        <v>118</v>
      </c>
      <c r="D57" s="544" t="s">
        <v>104</v>
      </c>
      <c r="E57" s="675"/>
      <c r="F57" s="693"/>
      <c r="G57" s="693"/>
      <c r="H57" s="693"/>
      <c r="I57" s="693"/>
      <c r="J57" s="693"/>
      <c r="K57" s="693"/>
      <c r="L57" s="693"/>
      <c r="M57" s="693"/>
      <c r="N57" s="693"/>
      <c r="O57" s="693"/>
      <c r="P57" s="693"/>
    </row>
    <row r="58" spans="1:16" x14ac:dyDescent="0.25">
      <c r="A58" s="620" t="s">
        <v>83</v>
      </c>
      <c r="B58" s="620" t="s">
        <v>84</v>
      </c>
      <c r="C58" s="622">
        <v>118</v>
      </c>
      <c r="D58" s="6">
        <v>301</v>
      </c>
      <c r="E58" s="45" t="s">
        <v>390</v>
      </c>
      <c r="F58" s="721" t="s">
        <v>740</v>
      </c>
      <c r="G58" s="721" t="s">
        <v>740</v>
      </c>
      <c r="H58" s="721"/>
      <c r="I58" s="721" t="s">
        <v>740</v>
      </c>
      <c r="J58" s="721" t="s">
        <v>740</v>
      </c>
      <c r="K58" s="721" t="s">
        <v>740</v>
      </c>
      <c r="L58" s="721"/>
      <c r="M58" s="721"/>
      <c r="N58" s="721"/>
      <c r="O58" s="721"/>
      <c r="P58" s="721" t="s">
        <v>740</v>
      </c>
    </row>
    <row r="59" spans="1:16" x14ac:dyDescent="0.25">
      <c r="A59" s="620" t="s">
        <v>83</v>
      </c>
      <c r="B59" s="620" t="s">
        <v>84</v>
      </c>
      <c r="C59" s="622">
        <v>119</v>
      </c>
      <c r="D59" s="544" t="s">
        <v>105</v>
      </c>
      <c r="E59" s="675"/>
      <c r="F59" s="693"/>
      <c r="G59" s="693"/>
      <c r="H59" s="693"/>
      <c r="I59" s="693"/>
      <c r="J59" s="693"/>
      <c r="K59" s="693"/>
      <c r="L59" s="693"/>
      <c r="M59" s="693"/>
      <c r="N59" s="693"/>
      <c r="O59" s="693"/>
      <c r="P59" s="693"/>
    </row>
    <row r="60" spans="1:16" x14ac:dyDescent="0.25">
      <c r="A60" s="620" t="s">
        <v>83</v>
      </c>
      <c r="B60" s="620" t="s">
        <v>84</v>
      </c>
      <c r="C60" s="622">
        <v>119</v>
      </c>
      <c r="D60" s="6">
        <v>301</v>
      </c>
      <c r="E60" s="45" t="s">
        <v>390</v>
      </c>
      <c r="F60" s="721" t="s">
        <v>740</v>
      </c>
      <c r="G60" s="721" t="s">
        <v>740</v>
      </c>
      <c r="H60" s="721"/>
      <c r="I60" s="721" t="s">
        <v>740</v>
      </c>
      <c r="J60" s="721" t="s">
        <v>740</v>
      </c>
      <c r="K60" s="721" t="s">
        <v>740</v>
      </c>
      <c r="L60" s="721"/>
      <c r="M60" s="721"/>
      <c r="N60" s="721"/>
      <c r="O60" s="721"/>
      <c r="P60" s="721" t="s">
        <v>740</v>
      </c>
    </row>
    <row r="61" spans="1:16" x14ac:dyDescent="0.25">
      <c r="A61" s="620" t="s">
        <v>83</v>
      </c>
      <c r="B61" s="620" t="s">
        <v>84</v>
      </c>
      <c r="C61" s="622">
        <v>120</v>
      </c>
      <c r="D61" s="544" t="s">
        <v>106</v>
      </c>
      <c r="E61" s="675"/>
      <c r="F61" s="693"/>
      <c r="G61" s="693"/>
      <c r="H61" s="693"/>
      <c r="I61" s="693"/>
      <c r="J61" s="693"/>
      <c r="K61" s="693"/>
      <c r="L61" s="693"/>
      <c r="M61" s="693"/>
      <c r="N61" s="693"/>
      <c r="O61" s="693"/>
      <c r="P61" s="693"/>
    </row>
    <row r="62" spans="1:16" x14ac:dyDescent="0.25">
      <c r="A62" s="620" t="s">
        <v>83</v>
      </c>
      <c r="B62" s="620" t="s">
        <v>84</v>
      </c>
      <c r="C62" s="622">
        <v>120</v>
      </c>
      <c r="D62" s="6">
        <v>301</v>
      </c>
      <c r="E62" s="45" t="s">
        <v>390</v>
      </c>
      <c r="F62" s="721" t="s">
        <v>740</v>
      </c>
      <c r="G62" s="721" t="s">
        <v>740</v>
      </c>
      <c r="H62" s="721"/>
      <c r="I62" s="721" t="s">
        <v>740</v>
      </c>
      <c r="J62" s="721" t="s">
        <v>740</v>
      </c>
      <c r="K62" s="721" t="s">
        <v>740</v>
      </c>
      <c r="L62" s="721"/>
      <c r="M62" s="721"/>
      <c r="N62" s="721"/>
      <c r="O62" s="721"/>
      <c r="P62" s="721" t="s">
        <v>740</v>
      </c>
    </row>
    <row r="63" spans="1:16" x14ac:dyDescent="0.25">
      <c r="A63" s="620" t="s">
        <v>83</v>
      </c>
      <c r="B63" s="620" t="s">
        <v>84</v>
      </c>
      <c r="C63" s="622">
        <v>120</v>
      </c>
      <c r="D63" s="716">
        <v>302</v>
      </c>
      <c r="E63" s="45" t="s">
        <v>709</v>
      </c>
      <c r="F63" s="721" t="s">
        <v>740</v>
      </c>
      <c r="G63" s="721" t="s">
        <v>740</v>
      </c>
      <c r="H63" s="721"/>
      <c r="I63" s="721" t="s">
        <v>740</v>
      </c>
      <c r="J63" s="721" t="s">
        <v>740</v>
      </c>
      <c r="K63" s="721" t="s">
        <v>740</v>
      </c>
      <c r="L63" s="721"/>
      <c r="M63" s="721"/>
      <c r="N63" s="721"/>
      <c r="O63" s="721"/>
      <c r="P63" s="721" t="s">
        <v>740</v>
      </c>
    </row>
    <row r="64" spans="1:16" x14ac:dyDescent="0.25">
      <c r="A64" s="620" t="s">
        <v>83</v>
      </c>
      <c r="B64" s="620" t="s">
        <v>84</v>
      </c>
      <c r="C64" s="622">
        <v>120</v>
      </c>
      <c r="D64" s="6">
        <v>303</v>
      </c>
      <c r="E64" s="45" t="s">
        <v>708</v>
      </c>
      <c r="F64" s="721" t="s">
        <v>740</v>
      </c>
      <c r="G64" s="721" t="s">
        <v>740</v>
      </c>
      <c r="H64" s="721"/>
      <c r="I64" s="721" t="s">
        <v>740</v>
      </c>
      <c r="J64" s="721" t="s">
        <v>740</v>
      </c>
      <c r="K64" s="721" t="s">
        <v>740</v>
      </c>
      <c r="L64" s="721"/>
      <c r="M64" s="721"/>
      <c r="N64" s="721"/>
      <c r="O64" s="721"/>
      <c r="P64" s="721" t="s">
        <v>740</v>
      </c>
    </row>
    <row r="65" spans="1:16" x14ac:dyDescent="0.25">
      <c r="A65" s="620" t="s">
        <v>83</v>
      </c>
      <c r="B65" s="620" t="s">
        <v>84</v>
      </c>
      <c r="C65" s="622">
        <v>121</v>
      </c>
      <c r="D65" s="544" t="s">
        <v>107</v>
      </c>
      <c r="E65" s="675"/>
      <c r="F65" s="693"/>
      <c r="G65" s="693"/>
      <c r="H65" s="693"/>
      <c r="I65" s="693"/>
      <c r="J65" s="693"/>
      <c r="K65" s="693"/>
      <c r="L65" s="693"/>
      <c r="M65" s="693"/>
      <c r="N65" s="693"/>
      <c r="O65" s="693"/>
      <c r="P65" s="693"/>
    </row>
    <row r="66" spans="1:16" x14ac:dyDescent="0.25">
      <c r="A66" s="620" t="s">
        <v>83</v>
      </c>
      <c r="B66" s="620" t="s">
        <v>84</v>
      </c>
      <c r="C66" s="622">
        <v>121</v>
      </c>
      <c r="D66" s="6">
        <v>301</v>
      </c>
      <c r="E66" s="45" t="s">
        <v>390</v>
      </c>
      <c r="F66" s="721" t="s">
        <v>740</v>
      </c>
      <c r="G66" s="721" t="s">
        <v>740</v>
      </c>
      <c r="H66" s="721"/>
      <c r="I66" s="721" t="s">
        <v>740</v>
      </c>
      <c r="J66" s="721" t="s">
        <v>740</v>
      </c>
      <c r="K66" s="721" t="s">
        <v>740</v>
      </c>
      <c r="L66" s="721"/>
      <c r="M66" s="721"/>
      <c r="N66" s="721"/>
      <c r="O66" s="721"/>
      <c r="P66" s="721" t="s">
        <v>740</v>
      </c>
    </row>
    <row r="67" spans="1:16" x14ac:dyDescent="0.25">
      <c r="A67" s="620" t="s">
        <v>83</v>
      </c>
      <c r="B67" s="620" t="s">
        <v>84</v>
      </c>
      <c r="C67" s="622">
        <v>122</v>
      </c>
      <c r="D67" s="544" t="s">
        <v>108</v>
      </c>
      <c r="E67" s="675"/>
      <c r="F67" s="693"/>
      <c r="G67" s="693"/>
      <c r="H67" s="693"/>
      <c r="I67" s="693"/>
      <c r="J67" s="693"/>
      <c r="K67" s="693"/>
      <c r="L67" s="693"/>
      <c r="M67" s="693"/>
      <c r="N67" s="693"/>
      <c r="O67" s="693"/>
      <c r="P67" s="693"/>
    </row>
    <row r="68" spans="1:16" x14ac:dyDescent="0.25">
      <c r="A68" s="620" t="s">
        <v>83</v>
      </c>
      <c r="B68" s="620" t="s">
        <v>84</v>
      </c>
      <c r="C68" s="622">
        <v>122</v>
      </c>
      <c r="D68" s="6">
        <v>301</v>
      </c>
      <c r="E68" s="45" t="s">
        <v>390</v>
      </c>
      <c r="F68" s="721" t="s">
        <v>740</v>
      </c>
      <c r="G68" s="721" t="s">
        <v>740</v>
      </c>
      <c r="H68" s="721"/>
      <c r="I68" s="721" t="s">
        <v>740</v>
      </c>
      <c r="J68" s="721" t="s">
        <v>740</v>
      </c>
      <c r="K68" s="721" t="s">
        <v>740</v>
      </c>
      <c r="L68" s="721"/>
      <c r="M68" s="721"/>
      <c r="N68" s="721"/>
      <c r="O68" s="721"/>
      <c r="P68" s="721" t="s">
        <v>740</v>
      </c>
    </row>
    <row r="69" spans="1:16" x14ac:dyDescent="0.25">
      <c r="A69" s="620" t="s">
        <v>83</v>
      </c>
      <c r="B69" s="620" t="s">
        <v>84</v>
      </c>
      <c r="C69" s="622">
        <v>122</v>
      </c>
      <c r="D69" s="716">
        <v>302</v>
      </c>
      <c r="E69" s="45" t="s">
        <v>709</v>
      </c>
      <c r="F69" s="721" t="s">
        <v>740</v>
      </c>
      <c r="G69" s="721" t="s">
        <v>740</v>
      </c>
      <c r="H69" s="721"/>
      <c r="I69" s="721" t="s">
        <v>740</v>
      </c>
      <c r="J69" s="721" t="s">
        <v>740</v>
      </c>
      <c r="K69" s="721" t="s">
        <v>740</v>
      </c>
      <c r="L69" s="721"/>
      <c r="M69" s="721"/>
      <c r="N69" s="721"/>
      <c r="O69" s="721"/>
      <c r="P69" s="721" t="s">
        <v>740</v>
      </c>
    </row>
    <row r="70" spans="1:16" x14ac:dyDescent="0.25">
      <c r="A70" s="620" t="s">
        <v>83</v>
      </c>
      <c r="B70" s="620" t="s">
        <v>84</v>
      </c>
      <c r="C70" s="622">
        <v>122</v>
      </c>
      <c r="D70" s="6">
        <v>303</v>
      </c>
      <c r="E70" s="45" t="s">
        <v>708</v>
      </c>
      <c r="F70" s="721" t="s">
        <v>740</v>
      </c>
      <c r="G70" s="721" t="s">
        <v>740</v>
      </c>
      <c r="H70" s="721"/>
      <c r="I70" s="721" t="s">
        <v>740</v>
      </c>
      <c r="J70" s="721" t="s">
        <v>740</v>
      </c>
      <c r="K70" s="721" t="s">
        <v>740</v>
      </c>
      <c r="L70" s="721"/>
      <c r="M70" s="721"/>
      <c r="N70" s="721"/>
      <c r="O70" s="721"/>
      <c r="P70" s="721" t="s">
        <v>740</v>
      </c>
    </row>
    <row r="71" spans="1:16" x14ac:dyDescent="0.25">
      <c r="A71" s="620" t="s">
        <v>83</v>
      </c>
      <c r="B71" s="620" t="s">
        <v>84</v>
      </c>
      <c r="C71" s="622">
        <v>123</v>
      </c>
      <c r="D71" s="544" t="s">
        <v>109</v>
      </c>
      <c r="E71" s="675"/>
      <c r="F71" s="693"/>
      <c r="G71" s="693"/>
      <c r="H71" s="693"/>
      <c r="I71" s="693"/>
      <c r="J71" s="693"/>
      <c r="K71" s="693"/>
      <c r="L71" s="693"/>
      <c r="M71" s="693"/>
      <c r="N71" s="693"/>
      <c r="O71" s="693"/>
      <c r="P71" s="693"/>
    </row>
    <row r="72" spans="1:16" x14ac:dyDescent="0.25">
      <c r="A72" s="620" t="s">
        <v>83</v>
      </c>
      <c r="B72" s="620" t="s">
        <v>84</v>
      </c>
      <c r="C72" s="622">
        <v>123</v>
      </c>
      <c r="D72" s="6">
        <v>301</v>
      </c>
      <c r="E72" s="45" t="s">
        <v>390</v>
      </c>
      <c r="F72" s="721" t="s">
        <v>740</v>
      </c>
      <c r="G72" s="721" t="s">
        <v>740</v>
      </c>
      <c r="H72" s="721"/>
      <c r="I72" s="721" t="s">
        <v>740</v>
      </c>
      <c r="J72" s="721" t="s">
        <v>740</v>
      </c>
      <c r="K72" s="721" t="s">
        <v>740</v>
      </c>
      <c r="L72" s="721"/>
      <c r="M72" s="721"/>
      <c r="N72" s="721"/>
      <c r="O72" s="721"/>
      <c r="P72" s="721" t="s">
        <v>740</v>
      </c>
    </row>
    <row r="73" spans="1:16" x14ac:dyDescent="0.25">
      <c r="A73" s="620" t="s">
        <v>83</v>
      </c>
      <c r="B73" s="620" t="s">
        <v>84</v>
      </c>
      <c r="C73" s="622">
        <v>124</v>
      </c>
      <c r="D73" s="43" t="s">
        <v>110</v>
      </c>
      <c r="E73" s="675"/>
      <c r="F73" s="693"/>
      <c r="G73" s="693"/>
      <c r="H73" s="693"/>
      <c r="I73" s="693"/>
      <c r="J73" s="693"/>
      <c r="K73" s="693"/>
      <c r="L73" s="693"/>
      <c r="M73" s="693"/>
      <c r="N73" s="693"/>
      <c r="O73" s="693"/>
      <c r="P73" s="693"/>
    </row>
    <row r="74" spans="1:16" x14ac:dyDescent="0.25">
      <c r="A74" s="620" t="s">
        <v>83</v>
      </c>
      <c r="B74" s="620" t="s">
        <v>84</v>
      </c>
      <c r="C74" s="622">
        <v>124</v>
      </c>
      <c r="D74" s="6">
        <v>301</v>
      </c>
      <c r="E74" s="45" t="s">
        <v>390</v>
      </c>
      <c r="F74" s="721" t="s">
        <v>740</v>
      </c>
      <c r="G74" s="721" t="s">
        <v>740</v>
      </c>
      <c r="H74" s="721"/>
      <c r="I74" s="721" t="s">
        <v>740</v>
      </c>
      <c r="J74" s="721" t="s">
        <v>740</v>
      </c>
      <c r="K74" s="721" t="s">
        <v>740</v>
      </c>
      <c r="L74" s="721"/>
      <c r="M74" s="721"/>
      <c r="N74" s="721"/>
      <c r="O74" s="721"/>
      <c r="P74" s="721" t="s">
        <v>740</v>
      </c>
    </row>
    <row r="75" spans="1:16" x14ac:dyDescent="0.25">
      <c r="A75" s="620" t="s">
        <v>83</v>
      </c>
      <c r="B75" s="620" t="s">
        <v>84</v>
      </c>
      <c r="C75" s="622">
        <v>124</v>
      </c>
      <c r="D75" s="6">
        <v>341</v>
      </c>
      <c r="E75" s="45" t="s">
        <v>117</v>
      </c>
      <c r="F75" s="721" t="s">
        <v>740</v>
      </c>
      <c r="G75" s="721" t="s">
        <v>740</v>
      </c>
      <c r="H75" s="721"/>
      <c r="I75" s="721" t="s">
        <v>740</v>
      </c>
      <c r="J75" s="721" t="s">
        <v>740</v>
      </c>
      <c r="K75" s="721" t="s">
        <v>740</v>
      </c>
      <c r="L75" s="721"/>
      <c r="M75" s="721"/>
      <c r="N75" s="721"/>
      <c r="O75" s="721"/>
      <c r="P75" s="721" t="s">
        <v>740</v>
      </c>
    </row>
    <row r="76" spans="1:16" x14ac:dyDescent="0.25">
      <c r="A76" s="620" t="s">
        <v>83</v>
      </c>
      <c r="B76" s="620" t="s">
        <v>84</v>
      </c>
      <c r="C76" s="622">
        <v>125</v>
      </c>
      <c r="D76" s="43" t="s">
        <v>111</v>
      </c>
      <c r="E76" s="675"/>
      <c r="F76" s="693"/>
      <c r="G76" s="693"/>
      <c r="H76" s="693"/>
      <c r="I76" s="693"/>
      <c r="J76" s="693"/>
      <c r="K76" s="693"/>
      <c r="L76" s="693"/>
      <c r="M76" s="693"/>
      <c r="N76" s="693"/>
      <c r="O76" s="693"/>
      <c r="P76" s="693"/>
    </row>
    <row r="77" spans="1:16" x14ac:dyDescent="0.25">
      <c r="A77" s="620" t="s">
        <v>83</v>
      </c>
      <c r="B77" s="620" t="s">
        <v>84</v>
      </c>
      <c r="C77" s="622">
        <v>125</v>
      </c>
      <c r="D77" s="6">
        <v>301</v>
      </c>
      <c r="E77" s="45" t="s">
        <v>390</v>
      </c>
      <c r="F77" s="721" t="s">
        <v>740</v>
      </c>
      <c r="G77" s="721" t="s">
        <v>740</v>
      </c>
      <c r="H77" s="721"/>
      <c r="I77" s="721" t="s">
        <v>740</v>
      </c>
      <c r="J77" s="721" t="s">
        <v>740</v>
      </c>
      <c r="K77" s="721" t="s">
        <v>740</v>
      </c>
      <c r="L77" s="721"/>
      <c r="M77" s="721"/>
      <c r="N77" s="721"/>
      <c r="O77" s="721"/>
      <c r="P77" s="721" t="s">
        <v>740</v>
      </c>
    </row>
    <row r="78" spans="1:16" x14ac:dyDescent="0.25">
      <c r="A78" s="620" t="s">
        <v>83</v>
      </c>
      <c r="B78" s="620" t="s">
        <v>84</v>
      </c>
      <c r="C78" s="622">
        <v>126</v>
      </c>
      <c r="D78" s="43" t="s">
        <v>112</v>
      </c>
      <c r="E78" s="675"/>
      <c r="F78" s="693"/>
      <c r="G78" s="693"/>
      <c r="H78" s="693"/>
      <c r="I78" s="693"/>
      <c r="J78" s="693"/>
      <c r="K78" s="693"/>
      <c r="L78" s="693"/>
      <c r="M78" s="693"/>
      <c r="N78" s="693"/>
      <c r="O78" s="693"/>
      <c r="P78" s="693"/>
    </row>
    <row r="79" spans="1:16" x14ac:dyDescent="0.25">
      <c r="A79" s="620" t="s">
        <v>83</v>
      </c>
      <c r="B79" s="620" t="s">
        <v>84</v>
      </c>
      <c r="C79" s="622">
        <v>126</v>
      </c>
      <c r="D79" s="623">
        <v>335</v>
      </c>
      <c r="E79" s="648" t="s">
        <v>229</v>
      </c>
      <c r="F79" s="720" t="s">
        <v>223</v>
      </c>
      <c r="G79" s="720" t="s">
        <v>223</v>
      </c>
      <c r="H79" s="720" t="s">
        <v>223</v>
      </c>
      <c r="I79" s="720" t="s">
        <v>223</v>
      </c>
      <c r="J79" s="720" t="s">
        <v>223</v>
      </c>
      <c r="K79" s="720" t="s">
        <v>223</v>
      </c>
      <c r="L79" s="720" t="s">
        <v>223</v>
      </c>
      <c r="M79" s="720" t="s">
        <v>223</v>
      </c>
      <c r="N79" s="720" t="s">
        <v>223</v>
      </c>
      <c r="O79" s="720" t="s">
        <v>223</v>
      </c>
      <c r="P79" s="720" t="s">
        <v>223</v>
      </c>
    </row>
    <row r="80" spans="1:16" x14ac:dyDescent="0.25">
      <c r="A80" s="620" t="s">
        <v>83</v>
      </c>
      <c r="B80" s="620" t="s">
        <v>84</v>
      </c>
      <c r="C80" s="622">
        <v>127</v>
      </c>
      <c r="D80" s="544" t="s">
        <v>113</v>
      </c>
      <c r="E80" s="675"/>
      <c r="F80" s="693"/>
      <c r="G80" s="693"/>
      <c r="H80" s="693"/>
      <c r="I80" s="693"/>
      <c r="J80" s="693"/>
      <c r="K80" s="693"/>
      <c r="L80" s="693"/>
      <c r="M80" s="693"/>
      <c r="N80" s="693"/>
      <c r="O80" s="693"/>
      <c r="P80" s="693"/>
    </row>
    <row r="81" spans="1:16" x14ac:dyDescent="0.25">
      <c r="A81" s="620" t="s">
        <v>83</v>
      </c>
      <c r="B81" s="620" t="s">
        <v>84</v>
      </c>
      <c r="C81" s="622">
        <v>127</v>
      </c>
      <c r="D81" s="6">
        <v>301</v>
      </c>
      <c r="E81" s="45" t="s">
        <v>390</v>
      </c>
      <c r="F81" s="721" t="s">
        <v>740</v>
      </c>
      <c r="G81" s="721" t="s">
        <v>740</v>
      </c>
      <c r="H81" s="721"/>
      <c r="I81" s="721" t="s">
        <v>740</v>
      </c>
      <c r="J81" s="721" t="s">
        <v>740</v>
      </c>
      <c r="K81" s="721" t="s">
        <v>740</v>
      </c>
      <c r="L81" s="721" t="s">
        <v>740</v>
      </c>
      <c r="M81" s="721"/>
      <c r="N81" s="721"/>
      <c r="O81" s="721"/>
      <c r="P81" s="721" t="s">
        <v>740</v>
      </c>
    </row>
    <row r="82" spans="1:16" x14ac:dyDescent="0.25">
      <c r="A82" s="620" t="s">
        <v>83</v>
      </c>
      <c r="B82" s="620" t="s">
        <v>84</v>
      </c>
      <c r="C82" s="622">
        <v>127</v>
      </c>
      <c r="D82" s="6">
        <v>359</v>
      </c>
      <c r="E82" s="45" t="s">
        <v>324</v>
      </c>
      <c r="F82" s="721" t="s">
        <v>740</v>
      </c>
      <c r="G82" s="721" t="s">
        <v>740</v>
      </c>
      <c r="H82" s="721"/>
      <c r="I82" s="721" t="s">
        <v>740</v>
      </c>
      <c r="J82" s="721" t="s">
        <v>740</v>
      </c>
      <c r="K82" s="721" t="s">
        <v>740</v>
      </c>
      <c r="L82" s="721"/>
      <c r="M82" s="721"/>
      <c r="N82" s="721"/>
      <c r="O82" s="721"/>
      <c r="P82" s="721" t="s">
        <v>740</v>
      </c>
    </row>
    <row r="83" spans="1:16" x14ac:dyDescent="0.25">
      <c r="A83" s="620" t="s">
        <v>83</v>
      </c>
      <c r="B83" s="620" t="s">
        <v>84</v>
      </c>
      <c r="C83" s="622">
        <v>128</v>
      </c>
      <c r="D83" s="544" t="s">
        <v>114</v>
      </c>
      <c r="E83" s="675"/>
      <c r="F83" s="693"/>
      <c r="G83" s="693"/>
      <c r="H83" s="693"/>
      <c r="I83" s="693"/>
      <c r="J83" s="693"/>
      <c r="K83" s="693"/>
      <c r="L83" s="693"/>
      <c r="M83" s="693"/>
      <c r="N83" s="693"/>
      <c r="O83" s="693"/>
      <c r="P83" s="693"/>
    </row>
    <row r="84" spans="1:16" x14ac:dyDescent="0.25">
      <c r="A84" s="620" t="s">
        <v>83</v>
      </c>
      <c r="B84" s="620" t="s">
        <v>84</v>
      </c>
      <c r="C84" s="622">
        <v>128</v>
      </c>
      <c r="D84" s="6">
        <v>301</v>
      </c>
      <c r="E84" s="45" t="s">
        <v>390</v>
      </c>
      <c r="F84" s="721" t="s">
        <v>740</v>
      </c>
      <c r="G84" s="721" t="s">
        <v>740</v>
      </c>
      <c r="H84" s="721"/>
      <c r="I84" s="721" t="s">
        <v>740</v>
      </c>
      <c r="J84" s="721" t="s">
        <v>740</v>
      </c>
      <c r="K84" s="721" t="s">
        <v>740</v>
      </c>
      <c r="L84" s="721"/>
      <c r="M84" s="721"/>
      <c r="N84" s="721"/>
      <c r="O84" s="721"/>
      <c r="P84" s="721" t="s">
        <v>740</v>
      </c>
    </row>
    <row r="85" spans="1:16" x14ac:dyDescent="0.25">
      <c r="A85" s="620" t="s">
        <v>83</v>
      </c>
      <c r="B85" s="620" t="s">
        <v>84</v>
      </c>
      <c r="C85" s="622">
        <v>128</v>
      </c>
      <c r="D85" s="716">
        <v>302</v>
      </c>
      <c r="E85" s="45" t="s">
        <v>709</v>
      </c>
      <c r="F85" s="721" t="s">
        <v>740</v>
      </c>
      <c r="G85" s="721" t="s">
        <v>740</v>
      </c>
      <c r="H85" s="721"/>
      <c r="I85" s="721" t="s">
        <v>740</v>
      </c>
      <c r="J85" s="721" t="s">
        <v>740</v>
      </c>
      <c r="K85" s="721" t="s">
        <v>740</v>
      </c>
      <c r="L85" s="721"/>
      <c r="M85" s="721"/>
      <c r="N85" s="721"/>
      <c r="O85" s="721"/>
      <c r="P85" s="721" t="s">
        <v>740</v>
      </c>
    </row>
    <row r="86" spans="1:16" x14ac:dyDescent="0.25">
      <c r="A86" s="620" t="s">
        <v>83</v>
      </c>
      <c r="B86" s="620" t="s">
        <v>84</v>
      </c>
      <c r="C86" s="622">
        <v>128</v>
      </c>
      <c r="D86" s="6">
        <v>303</v>
      </c>
      <c r="E86" s="45" t="s">
        <v>708</v>
      </c>
      <c r="F86" s="721" t="s">
        <v>740</v>
      </c>
      <c r="G86" s="721" t="s">
        <v>740</v>
      </c>
      <c r="H86" s="721"/>
      <c r="I86" s="721" t="s">
        <v>740</v>
      </c>
      <c r="J86" s="721" t="s">
        <v>740</v>
      </c>
      <c r="K86" s="721" t="s">
        <v>740</v>
      </c>
      <c r="L86" s="721"/>
      <c r="M86" s="721"/>
      <c r="N86" s="721"/>
      <c r="O86" s="721"/>
      <c r="P86" s="721" t="s">
        <v>740</v>
      </c>
    </row>
    <row r="87" spans="1:16" x14ac:dyDescent="0.25">
      <c r="A87" s="620" t="s">
        <v>83</v>
      </c>
      <c r="B87" s="620" t="s">
        <v>84</v>
      </c>
      <c r="C87" s="622">
        <v>129</v>
      </c>
      <c r="D87" s="544" t="s">
        <v>115</v>
      </c>
      <c r="E87" s="675"/>
      <c r="F87" s="693"/>
      <c r="G87" s="693"/>
      <c r="H87" s="693"/>
      <c r="I87" s="693"/>
      <c r="J87" s="693"/>
      <c r="K87" s="693"/>
      <c r="L87" s="693"/>
      <c r="M87" s="693"/>
      <c r="N87" s="693"/>
      <c r="O87" s="693"/>
      <c r="P87" s="693"/>
    </row>
    <row r="88" spans="1:16" x14ac:dyDescent="0.25">
      <c r="A88" s="620" t="s">
        <v>83</v>
      </c>
      <c r="B88" s="620" t="s">
        <v>84</v>
      </c>
      <c r="C88" s="622">
        <v>129</v>
      </c>
      <c r="D88" s="6">
        <v>301</v>
      </c>
      <c r="E88" s="45" t="s">
        <v>390</v>
      </c>
      <c r="F88" s="721" t="s">
        <v>740</v>
      </c>
      <c r="G88" s="721" t="s">
        <v>740</v>
      </c>
      <c r="H88" s="721"/>
      <c r="I88" s="721" t="s">
        <v>740</v>
      </c>
      <c r="J88" s="721" t="s">
        <v>740</v>
      </c>
      <c r="K88" s="721" t="s">
        <v>740</v>
      </c>
      <c r="L88" s="721"/>
      <c r="M88" s="721"/>
      <c r="N88" s="721"/>
      <c r="O88" s="721"/>
      <c r="P88" s="721" t="s">
        <v>740</v>
      </c>
    </row>
    <row r="89" spans="1:16" x14ac:dyDescent="0.25">
      <c r="A89" s="620" t="s">
        <v>83</v>
      </c>
      <c r="B89" s="620" t="s">
        <v>84</v>
      </c>
      <c r="C89" s="622">
        <v>130</v>
      </c>
      <c r="D89" s="43" t="s">
        <v>116</v>
      </c>
      <c r="E89" s="675"/>
      <c r="F89" s="693"/>
      <c r="G89" s="693"/>
      <c r="H89" s="693"/>
      <c r="I89" s="693"/>
      <c r="J89" s="693"/>
      <c r="K89" s="693"/>
      <c r="L89" s="693"/>
      <c r="M89" s="693"/>
      <c r="N89" s="693"/>
      <c r="O89" s="693"/>
      <c r="P89" s="693"/>
    </row>
    <row r="90" spans="1:16" x14ac:dyDescent="0.25">
      <c r="A90" s="620" t="s">
        <v>83</v>
      </c>
      <c r="B90" s="620" t="s">
        <v>84</v>
      </c>
      <c r="C90" s="622">
        <v>130</v>
      </c>
      <c r="D90" s="6">
        <v>301</v>
      </c>
      <c r="E90" s="45" t="s">
        <v>390</v>
      </c>
      <c r="F90" s="721" t="s">
        <v>740</v>
      </c>
      <c r="G90" s="721" t="s">
        <v>740</v>
      </c>
      <c r="H90" s="721"/>
      <c r="I90" s="721" t="s">
        <v>740</v>
      </c>
      <c r="J90" s="721" t="s">
        <v>740</v>
      </c>
      <c r="K90" s="721" t="s">
        <v>740</v>
      </c>
      <c r="L90" s="721"/>
      <c r="M90" s="721"/>
      <c r="N90" s="721"/>
      <c r="O90" s="721"/>
      <c r="P90" s="721" t="s">
        <v>740</v>
      </c>
    </row>
    <row r="91" spans="1:16" x14ac:dyDescent="0.25">
      <c r="A91" s="620" t="s">
        <v>83</v>
      </c>
      <c r="B91" s="620" t="s">
        <v>84</v>
      </c>
      <c r="C91" s="622">
        <v>130</v>
      </c>
      <c r="D91" s="6">
        <v>341</v>
      </c>
      <c r="E91" s="45" t="s">
        <v>117</v>
      </c>
      <c r="F91" s="721" t="s">
        <v>740</v>
      </c>
      <c r="G91" s="721" t="s">
        <v>740</v>
      </c>
      <c r="H91" s="721"/>
      <c r="I91" s="721" t="s">
        <v>740</v>
      </c>
      <c r="J91" s="721" t="s">
        <v>740</v>
      </c>
      <c r="K91" s="721" t="s">
        <v>740</v>
      </c>
      <c r="L91" s="721"/>
      <c r="M91" s="721"/>
      <c r="N91" s="721"/>
      <c r="O91" s="721"/>
      <c r="P91" s="721" t="s">
        <v>740</v>
      </c>
    </row>
    <row r="92" spans="1:16" x14ac:dyDescent="0.25">
      <c r="A92" s="620" t="s">
        <v>83</v>
      </c>
      <c r="B92" s="620" t="s">
        <v>84</v>
      </c>
      <c r="C92" s="622">
        <v>130</v>
      </c>
      <c r="D92" s="6">
        <v>312</v>
      </c>
      <c r="E92" s="45" t="s">
        <v>1003</v>
      </c>
      <c r="F92" s="721" t="s">
        <v>740</v>
      </c>
      <c r="G92" s="721" t="s">
        <v>740</v>
      </c>
      <c r="H92" s="721"/>
      <c r="I92" s="721" t="s">
        <v>740</v>
      </c>
      <c r="J92" s="721" t="s">
        <v>740</v>
      </c>
      <c r="K92" s="721" t="s">
        <v>740</v>
      </c>
      <c r="L92" s="721"/>
      <c r="M92" s="721"/>
      <c r="N92" s="721"/>
      <c r="O92" s="721"/>
      <c r="P92" s="721" t="s">
        <v>740</v>
      </c>
    </row>
    <row r="93" spans="1:16" x14ac:dyDescent="0.25">
      <c r="A93" s="620" t="s">
        <v>83</v>
      </c>
      <c r="B93" s="620" t="s">
        <v>84</v>
      </c>
      <c r="C93" s="622">
        <v>131</v>
      </c>
      <c r="D93" s="544" t="s">
        <v>118</v>
      </c>
      <c r="E93" s="675"/>
      <c r="F93" s="693"/>
      <c r="G93" s="693"/>
      <c r="H93" s="693"/>
      <c r="I93" s="693"/>
      <c r="J93" s="693"/>
      <c r="K93" s="693"/>
      <c r="L93" s="693"/>
      <c r="M93" s="693"/>
      <c r="N93" s="693"/>
      <c r="O93" s="693"/>
      <c r="P93" s="693"/>
    </row>
    <row r="94" spans="1:16" x14ac:dyDescent="0.25">
      <c r="A94" s="620" t="s">
        <v>83</v>
      </c>
      <c r="B94" s="620" t="s">
        <v>84</v>
      </c>
      <c r="C94" s="622">
        <v>131</v>
      </c>
      <c r="D94" s="6">
        <v>301</v>
      </c>
      <c r="E94" s="45" t="s">
        <v>390</v>
      </c>
      <c r="F94" s="721" t="s">
        <v>740</v>
      </c>
      <c r="G94" s="721" t="s">
        <v>740</v>
      </c>
      <c r="H94" s="721"/>
      <c r="I94" s="721" t="s">
        <v>740</v>
      </c>
      <c r="J94" s="721" t="s">
        <v>740</v>
      </c>
      <c r="K94" s="721" t="s">
        <v>740</v>
      </c>
      <c r="L94" s="721"/>
      <c r="M94" s="721"/>
      <c r="N94" s="721"/>
      <c r="O94" s="721"/>
      <c r="P94" s="721" t="s">
        <v>740</v>
      </c>
    </row>
    <row r="95" spans="1:16" x14ac:dyDescent="0.25">
      <c r="A95" s="620" t="s">
        <v>83</v>
      </c>
      <c r="B95" s="620" t="s">
        <v>84</v>
      </c>
      <c r="C95" s="622">
        <v>132</v>
      </c>
      <c r="D95" s="544" t="s">
        <v>119</v>
      </c>
      <c r="E95" s="675"/>
      <c r="F95" s="693"/>
      <c r="G95" s="693"/>
      <c r="H95" s="693"/>
      <c r="I95" s="693"/>
      <c r="J95" s="693"/>
      <c r="K95" s="693"/>
      <c r="L95" s="693"/>
      <c r="M95" s="693"/>
      <c r="N95" s="693"/>
      <c r="O95" s="693"/>
      <c r="P95" s="693"/>
    </row>
    <row r="96" spans="1:16" x14ac:dyDescent="0.25">
      <c r="A96" s="620" t="s">
        <v>83</v>
      </c>
      <c r="B96" s="620" t="s">
        <v>84</v>
      </c>
      <c r="C96" s="622">
        <v>132</v>
      </c>
      <c r="D96" s="6">
        <v>301</v>
      </c>
      <c r="E96" s="45" t="s">
        <v>390</v>
      </c>
      <c r="F96" s="721" t="s">
        <v>740</v>
      </c>
      <c r="G96" s="721" t="s">
        <v>740</v>
      </c>
      <c r="H96" s="721"/>
      <c r="I96" s="721" t="s">
        <v>740</v>
      </c>
      <c r="J96" s="721" t="s">
        <v>740</v>
      </c>
      <c r="K96" s="721" t="s">
        <v>740</v>
      </c>
      <c r="L96" s="721"/>
      <c r="M96" s="721"/>
      <c r="N96" s="721"/>
      <c r="O96" s="721"/>
      <c r="P96" s="721" t="s">
        <v>740</v>
      </c>
    </row>
    <row r="97" spans="1:16" x14ac:dyDescent="0.25">
      <c r="A97" s="620" t="s">
        <v>83</v>
      </c>
      <c r="B97" s="620" t="s">
        <v>84</v>
      </c>
      <c r="C97" s="622">
        <v>133</v>
      </c>
      <c r="D97" s="544" t="s">
        <v>120</v>
      </c>
      <c r="E97" s="675"/>
      <c r="F97" s="693"/>
      <c r="G97" s="693"/>
      <c r="H97" s="693"/>
      <c r="I97" s="693"/>
      <c r="J97" s="693"/>
      <c r="K97" s="693"/>
      <c r="L97" s="693"/>
      <c r="M97" s="693"/>
      <c r="N97" s="693"/>
      <c r="O97" s="693"/>
      <c r="P97" s="693"/>
    </row>
    <row r="98" spans="1:16" x14ac:dyDescent="0.25">
      <c r="A98" s="620" t="s">
        <v>83</v>
      </c>
      <c r="B98" s="620" t="s">
        <v>84</v>
      </c>
      <c r="C98" s="622">
        <v>133</v>
      </c>
      <c r="D98" s="6">
        <v>350</v>
      </c>
      <c r="E98" s="48" t="s">
        <v>253</v>
      </c>
      <c r="F98" s="720" t="s">
        <v>223</v>
      </c>
      <c r="G98" s="720" t="s">
        <v>223</v>
      </c>
      <c r="H98" s="720" t="s">
        <v>223</v>
      </c>
      <c r="I98" s="720" t="s">
        <v>223</v>
      </c>
      <c r="J98" s="720" t="s">
        <v>223</v>
      </c>
      <c r="K98" s="720" t="s">
        <v>223</v>
      </c>
      <c r="L98" s="720" t="s">
        <v>223</v>
      </c>
      <c r="M98" s="720" t="s">
        <v>223</v>
      </c>
      <c r="N98" s="720" t="s">
        <v>223</v>
      </c>
      <c r="O98" s="720" t="s">
        <v>223</v>
      </c>
      <c r="P98" s="720" t="s">
        <v>223</v>
      </c>
    </row>
    <row r="99" spans="1:16" x14ac:dyDescent="0.25">
      <c r="A99" s="620" t="s">
        <v>83</v>
      </c>
      <c r="B99" s="620" t="s">
        <v>84</v>
      </c>
      <c r="C99" s="622">
        <v>134</v>
      </c>
      <c r="D99" s="624" t="s">
        <v>121</v>
      </c>
      <c r="E99" s="675"/>
      <c r="F99" s="693"/>
      <c r="G99" s="693"/>
      <c r="H99" s="693"/>
      <c r="I99" s="693"/>
      <c r="J99" s="693"/>
      <c r="K99" s="693"/>
      <c r="L99" s="693"/>
      <c r="M99" s="693"/>
      <c r="N99" s="693"/>
      <c r="O99" s="693"/>
      <c r="P99" s="693"/>
    </row>
    <row r="100" spans="1:16" x14ac:dyDescent="0.25">
      <c r="A100" s="620" t="s">
        <v>83</v>
      </c>
      <c r="B100" s="620" t="s">
        <v>84</v>
      </c>
      <c r="C100" s="622">
        <v>134</v>
      </c>
      <c r="D100" s="6">
        <v>301</v>
      </c>
      <c r="E100" s="45" t="s">
        <v>390</v>
      </c>
      <c r="F100" s="721" t="s">
        <v>740</v>
      </c>
      <c r="G100" s="721" t="s">
        <v>740</v>
      </c>
      <c r="H100" s="721"/>
      <c r="I100" s="721" t="s">
        <v>740</v>
      </c>
      <c r="J100" s="721" t="s">
        <v>740</v>
      </c>
      <c r="K100" s="721" t="s">
        <v>740</v>
      </c>
      <c r="L100" s="721"/>
      <c r="M100" s="721"/>
      <c r="N100" s="721"/>
      <c r="O100" s="721"/>
      <c r="P100" s="721" t="s">
        <v>740</v>
      </c>
    </row>
    <row r="101" spans="1:16" x14ac:dyDescent="0.25">
      <c r="A101" s="620" t="s">
        <v>83</v>
      </c>
      <c r="B101" s="620" t="s">
        <v>84</v>
      </c>
      <c r="C101" s="622">
        <v>134</v>
      </c>
      <c r="D101" s="716">
        <v>302</v>
      </c>
      <c r="E101" s="45" t="s">
        <v>709</v>
      </c>
      <c r="F101" s="721" t="s">
        <v>740</v>
      </c>
      <c r="G101" s="721" t="s">
        <v>740</v>
      </c>
      <c r="H101" s="721"/>
      <c r="I101" s="721" t="s">
        <v>740</v>
      </c>
      <c r="J101" s="721" t="s">
        <v>740</v>
      </c>
      <c r="K101" s="721" t="s">
        <v>740</v>
      </c>
      <c r="L101" s="721"/>
      <c r="M101" s="721"/>
      <c r="N101" s="721"/>
      <c r="O101" s="721"/>
      <c r="P101" s="721" t="s">
        <v>740</v>
      </c>
    </row>
    <row r="102" spans="1:16" x14ac:dyDescent="0.25">
      <c r="A102" s="620" t="s">
        <v>83</v>
      </c>
      <c r="B102" s="620" t="s">
        <v>84</v>
      </c>
      <c r="C102" s="622">
        <v>135</v>
      </c>
      <c r="D102" s="544" t="s">
        <v>122</v>
      </c>
      <c r="E102" s="675"/>
      <c r="F102" s="693"/>
      <c r="G102" s="693"/>
      <c r="H102" s="693"/>
      <c r="I102" s="693"/>
      <c r="J102" s="693"/>
      <c r="K102" s="693"/>
      <c r="L102" s="693"/>
      <c r="M102" s="693"/>
      <c r="N102" s="693"/>
      <c r="O102" s="693"/>
      <c r="P102" s="693"/>
    </row>
    <row r="103" spans="1:16" x14ac:dyDescent="0.25">
      <c r="A103" s="620" t="s">
        <v>83</v>
      </c>
      <c r="B103" s="620" t="s">
        <v>84</v>
      </c>
      <c r="C103" s="622">
        <v>135</v>
      </c>
      <c r="D103" s="6">
        <v>301</v>
      </c>
      <c r="E103" s="45" t="s">
        <v>390</v>
      </c>
      <c r="F103" s="721" t="s">
        <v>740</v>
      </c>
      <c r="G103" s="721" t="s">
        <v>740</v>
      </c>
      <c r="H103" s="721"/>
      <c r="I103" s="721" t="s">
        <v>740</v>
      </c>
      <c r="J103" s="721" t="s">
        <v>740</v>
      </c>
      <c r="K103" s="721" t="s">
        <v>740</v>
      </c>
      <c r="L103" s="721"/>
      <c r="M103" s="721"/>
      <c r="N103" s="721"/>
      <c r="O103" s="721"/>
      <c r="P103" s="721" t="s">
        <v>740</v>
      </c>
    </row>
    <row r="104" spans="1:16" x14ac:dyDescent="0.25">
      <c r="A104" s="620" t="s">
        <v>83</v>
      </c>
      <c r="B104" s="620" t="s">
        <v>84</v>
      </c>
      <c r="C104" s="622">
        <v>135</v>
      </c>
      <c r="D104" s="6">
        <v>303</v>
      </c>
      <c r="E104" s="45" t="s">
        <v>708</v>
      </c>
      <c r="F104" s="721" t="s">
        <v>740</v>
      </c>
      <c r="G104" s="721" t="s">
        <v>740</v>
      </c>
      <c r="H104" s="721"/>
      <c r="I104" s="721" t="s">
        <v>740</v>
      </c>
      <c r="J104" s="721" t="s">
        <v>740</v>
      </c>
      <c r="K104" s="721" t="s">
        <v>740</v>
      </c>
      <c r="L104" s="721"/>
      <c r="M104" s="721"/>
      <c r="N104" s="721"/>
      <c r="O104" s="721"/>
      <c r="P104" s="721" t="s">
        <v>740</v>
      </c>
    </row>
    <row r="105" spans="1:16" x14ac:dyDescent="0.25">
      <c r="A105" s="620" t="s">
        <v>83</v>
      </c>
      <c r="B105" s="620" t="s">
        <v>84</v>
      </c>
      <c r="C105" s="622">
        <v>136</v>
      </c>
      <c r="D105" s="544" t="s">
        <v>123</v>
      </c>
      <c r="E105" s="675"/>
      <c r="F105" s="693"/>
      <c r="G105" s="693"/>
      <c r="H105" s="693"/>
      <c r="I105" s="693"/>
      <c r="J105" s="693"/>
      <c r="K105" s="693"/>
      <c r="L105" s="693"/>
      <c r="M105" s="693"/>
      <c r="N105" s="693"/>
      <c r="O105" s="693"/>
      <c r="P105" s="693"/>
    </row>
    <row r="106" spans="1:16" x14ac:dyDescent="0.25">
      <c r="A106" s="620" t="s">
        <v>83</v>
      </c>
      <c r="B106" s="620" t="s">
        <v>84</v>
      </c>
      <c r="C106" s="622">
        <v>136</v>
      </c>
      <c r="D106" s="6">
        <v>301</v>
      </c>
      <c r="E106" s="45" t="s">
        <v>390</v>
      </c>
      <c r="F106" s="721" t="s">
        <v>740</v>
      </c>
      <c r="G106" s="721" t="s">
        <v>740</v>
      </c>
      <c r="H106" s="721"/>
      <c r="I106" s="721" t="s">
        <v>740</v>
      </c>
      <c r="J106" s="721" t="s">
        <v>740</v>
      </c>
      <c r="K106" s="721" t="s">
        <v>740</v>
      </c>
      <c r="L106" s="721"/>
      <c r="M106" s="721"/>
      <c r="N106" s="721"/>
      <c r="O106" s="721"/>
      <c r="P106" s="721" t="s">
        <v>740</v>
      </c>
    </row>
    <row r="107" spans="1:16" x14ac:dyDescent="0.25">
      <c r="A107" s="620" t="s">
        <v>83</v>
      </c>
      <c r="B107" s="620" t="s">
        <v>84</v>
      </c>
      <c r="C107" s="622">
        <v>137</v>
      </c>
      <c r="D107" s="544" t="s">
        <v>124</v>
      </c>
      <c r="E107" s="675"/>
      <c r="F107" s="693"/>
      <c r="G107" s="693"/>
      <c r="H107" s="693"/>
      <c r="I107" s="693"/>
      <c r="J107" s="693"/>
      <c r="K107" s="693"/>
      <c r="L107" s="693"/>
      <c r="M107" s="693"/>
      <c r="N107" s="693"/>
      <c r="O107" s="693"/>
      <c r="P107" s="693"/>
    </row>
    <row r="108" spans="1:16" x14ac:dyDescent="0.25">
      <c r="A108" s="620" t="s">
        <v>83</v>
      </c>
      <c r="B108" s="620" t="s">
        <v>84</v>
      </c>
      <c r="C108" s="622">
        <v>137</v>
      </c>
      <c r="D108" s="6">
        <v>301</v>
      </c>
      <c r="E108" s="45" t="s">
        <v>390</v>
      </c>
      <c r="F108" s="721" t="s">
        <v>740</v>
      </c>
      <c r="G108" s="721" t="s">
        <v>740</v>
      </c>
      <c r="H108" s="721"/>
      <c r="I108" s="721" t="s">
        <v>740</v>
      </c>
      <c r="J108" s="721" t="s">
        <v>740</v>
      </c>
      <c r="K108" s="721" t="s">
        <v>740</v>
      </c>
      <c r="L108" s="721"/>
      <c r="M108" s="721"/>
      <c r="N108" s="721"/>
      <c r="O108" s="721"/>
      <c r="P108" s="721" t="s">
        <v>740</v>
      </c>
    </row>
    <row r="109" spans="1:16" x14ac:dyDescent="0.25">
      <c r="A109" s="620" t="s">
        <v>83</v>
      </c>
      <c r="B109" s="620" t="s">
        <v>84</v>
      </c>
      <c r="C109" s="622">
        <v>137</v>
      </c>
      <c r="D109" s="716">
        <v>302</v>
      </c>
      <c r="E109" s="45" t="s">
        <v>709</v>
      </c>
      <c r="F109" s="721" t="s">
        <v>740</v>
      </c>
      <c r="G109" s="721" t="s">
        <v>740</v>
      </c>
      <c r="H109" s="721"/>
      <c r="I109" s="721" t="s">
        <v>740</v>
      </c>
      <c r="J109" s="721" t="s">
        <v>740</v>
      </c>
      <c r="K109" s="721" t="s">
        <v>740</v>
      </c>
      <c r="L109" s="721"/>
      <c r="M109" s="721"/>
      <c r="N109" s="721"/>
      <c r="O109" s="721"/>
      <c r="P109" s="721" t="s">
        <v>740</v>
      </c>
    </row>
    <row r="110" spans="1:16" x14ac:dyDescent="0.25">
      <c r="A110" s="620" t="s">
        <v>83</v>
      </c>
      <c r="B110" s="620" t="s">
        <v>84</v>
      </c>
      <c r="C110" s="622">
        <v>138</v>
      </c>
      <c r="D110" s="544" t="s">
        <v>125</v>
      </c>
      <c r="E110" s="675"/>
      <c r="F110" s="693"/>
      <c r="G110" s="693"/>
      <c r="H110" s="693"/>
      <c r="I110" s="693"/>
      <c r="J110" s="693"/>
      <c r="K110" s="693"/>
      <c r="L110" s="693"/>
      <c r="M110" s="693"/>
      <c r="N110" s="693"/>
      <c r="O110" s="693"/>
      <c r="P110" s="693"/>
    </row>
    <row r="111" spans="1:16" x14ac:dyDescent="0.25">
      <c r="A111" s="620" t="s">
        <v>83</v>
      </c>
      <c r="B111" s="620" t="s">
        <v>84</v>
      </c>
      <c r="C111" s="622">
        <v>138</v>
      </c>
      <c r="D111" s="6">
        <v>301</v>
      </c>
      <c r="E111" s="45" t="s">
        <v>390</v>
      </c>
      <c r="F111" s="721" t="s">
        <v>740</v>
      </c>
      <c r="G111" s="721" t="s">
        <v>740</v>
      </c>
      <c r="H111" s="721"/>
      <c r="I111" s="721" t="s">
        <v>740</v>
      </c>
      <c r="J111" s="721" t="s">
        <v>740</v>
      </c>
      <c r="K111" s="721" t="s">
        <v>740</v>
      </c>
      <c r="L111" s="721"/>
      <c r="M111" s="721"/>
      <c r="N111" s="721"/>
      <c r="O111" s="721"/>
      <c r="P111" s="721" t="s">
        <v>740</v>
      </c>
    </row>
    <row r="112" spans="1:16" x14ac:dyDescent="0.25">
      <c r="A112" s="620" t="s">
        <v>83</v>
      </c>
      <c r="B112" s="620" t="s">
        <v>84</v>
      </c>
      <c r="C112" s="622">
        <v>139</v>
      </c>
      <c r="D112" s="544" t="s">
        <v>126</v>
      </c>
      <c r="E112" s="675"/>
      <c r="F112" s="693"/>
      <c r="G112" s="693"/>
      <c r="H112" s="693"/>
      <c r="I112" s="693"/>
      <c r="J112" s="693"/>
      <c r="K112" s="693"/>
      <c r="L112" s="693"/>
      <c r="M112" s="693"/>
      <c r="N112" s="693"/>
      <c r="O112" s="693"/>
      <c r="P112" s="693"/>
    </row>
    <row r="113" spans="1:16" x14ac:dyDescent="0.25">
      <c r="A113" s="620" t="s">
        <v>83</v>
      </c>
      <c r="B113" s="620" t="s">
        <v>84</v>
      </c>
      <c r="C113" s="622">
        <v>139</v>
      </c>
      <c r="D113" s="6">
        <v>301</v>
      </c>
      <c r="E113" s="45" t="s">
        <v>390</v>
      </c>
      <c r="F113" s="721" t="s">
        <v>740</v>
      </c>
      <c r="G113" s="721" t="s">
        <v>740</v>
      </c>
      <c r="H113" s="721"/>
      <c r="I113" s="721" t="s">
        <v>740</v>
      </c>
      <c r="J113" s="721" t="s">
        <v>740</v>
      </c>
      <c r="K113" s="721" t="s">
        <v>740</v>
      </c>
      <c r="L113" s="721"/>
      <c r="M113" s="721"/>
      <c r="N113" s="721"/>
      <c r="O113" s="721"/>
      <c r="P113" s="721" t="s">
        <v>740</v>
      </c>
    </row>
    <row r="114" spans="1:16" x14ac:dyDescent="0.25">
      <c r="A114" s="620" t="s">
        <v>83</v>
      </c>
      <c r="B114" s="620" t="s">
        <v>84</v>
      </c>
      <c r="C114" s="622">
        <v>139</v>
      </c>
      <c r="D114" s="6">
        <v>303</v>
      </c>
      <c r="E114" s="45" t="s">
        <v>708</v>
      </c>
      <c r="F114" s="721" t="s">
        <v>740</v>
      </c>
      <c r="G114" s="721" t="s">
        <v>740</v>
      </c>
      <c r="H114" s="721"/>
      <c r="I114" s="721" t="s">
        <v>740</v>
      </c>
      <c r="J114" s="721" t="s">
        <v>740</v>
      </c>
      <c r="K114" s="721" t="s">
        <v>740</v>
      </c>
      <c r="L114" s="721"/>
      <c r="M114" s="721"/>
      <c r="N114" s="721"/>
      <c r="O114" s="721"/>
      <c r="P114" s="721" t="s">
        <v>740</v>
      </c>
    </row>
    <row r="115" spans="1:16" x14ac:dyDescent="0.25">
      <c r="A115" s="620" t="s">
        <v>83</v>
      </c>
      <c r="B115" s="620" t="s">
        <v>84</v>
      </c>
      <c r="C115" s="622">
        <v>141</v>
      </c>
      <c r="D115" s="544" t="s">
        <v>129</v>
      </c>
      <c r="E115" s="675"/>
      <c r="F115" s="693"/>
      <c r="G115" s="693"/>
      <c r="H115" s="693"/>
      <c r="I115" s="693"/>
      <c r="J115" s="693"/>
      <c r="K115" s="693"/>
      <c r="L115" s="693"/>
      <c r="M115" s="693"/>
      <c r="N115" s="693"/>
      <c r="O115" s="693"/>
      <c r="P115" s="693"/>
    </row>
    <row r="116" spans="1:16" x14ac:dyDescent="0.25">
      <c r="A116" s="620" t="s">
        <v>83</v>
      </c>
      <c r="B116" s="620" t="s">
        <v>84</v>
      </c>
      <c r="C116" s="622">
        <v>141</v>
      </c>
      <c r="D116" s="6">
        <v>304</v>
      </c>
      <c r="E116" s="45" t="s">
        <v>602</v>
      </c>
      <c r="F116" s="721" t="s">
        <v>740</v>
      </c>
      <c r="G116" s="721" t="s">
        <v>740</v>
      </c>
      <c r="H116" s="721"/>
      <c r="I116" s="721" t="s">
        <v>740</v>
      </c>
      <c r="J116" s="721" t="s">
        <v>740</v>
      </c>
      <c r="K116" s="721" t="s">
        <v>740</v>
      </c>
      <c r="L116" s="721"/>
      <c r="M116" s="721"/>
      <c r="N116" s="721"/>
      <c r="O116" s="721"/>
      <c r="P116" s="721" t="s">
        <v>740</v>
      </c>
    </row>
    <row r="117" spans="1:16" x14ac:dyDescent="0.25">
      <c r="A117" s="620" t="s">
        <v>83</v>
      </c>
      <c r="B117" s="620" t="s">
        <v>84</v>
      </c>
      <c r="C117" s="622">
        <v>141</v>
      </c>
      <c r="D117" s="6">
        <v>311</v>
      </c>
      <c r="E117" s="45" t="s">
        <v>130</v>
      </c>
      <c r="F117" s="721" t="s">
        <v>740</v>
      </c>
      <c r="G117" s="721" t="s">
        <v>740</v>
      </c>
      <c r="H117" s="721"/>
      <c r="I117" s="721" t="s">
        <v>740</v>
      </c>
      <c r="J117" s="721" t="s">
        <v>740</v>
      </c>
      <c r="K117" s="721" t="s">
        <v>740</v>
      </c>
      <c r="L117" s="721"/>
      <c r="M117" s="721"/>
      <c r="N117" s="721"/>
      <c r="O117" s="721"/>
      <c r="P117" s="721" t="s">
        <v>740</v>
      </c>
    </row>
    <row r="118" spans="1:16" x14ac:dyDescent="0.25">
      <c r="A118" s="620" t="s">
        <v>83</v>
      </c>
      <c r="B118" s="620" t="s">
        <v>84</v>
      </c>
      <c r="C118" s="622">
        <v>142</v>
      </c>
      <c r="D118" s="544" t="s">
        <v>132</v>
      </c>
      <c r="E118" s="675"/>
      <c r="F118" s="693"/>
      <c r="G118" s="693"/>
      <c r="H118" s="693"/>
      <c r="I118" s="693"/>
      <c r="J118" s="693"/>
      <c r="K118" s="693"/>
      <c r="L118" s="693"/>
      <c r="M118" s="693"/>
      <c r="N118" s="693"/>
      <c r="O118" s="693"/>
      <c r="P118" s="693"/>
    </row>
    <row r="119" spans="1:16" x14ac:dyDescent="0.25">
      <c r="A119" s="620" t="s">
        <v>83</v>
      </c>
      <c r="B119" s="620" t="s">
        <v>84</v>
      </c>
      <c r="C119" s="622">
        <v>142</v>
      </c>
      <c r="D119" s="6">
        <v>301</v>
      </c>
      <c r="E119" s="45" t="s">
        <v>390</v>
      </c>
      <c r="F119" s="721" t="s">
        <v>740</v>
      </c>
      <c r="G119" s="721" t="s">
        <v>740</v>
      </c>
      <c r="H119" s="721"/>
      <c r="I119" s="721" t="s">
        <v>740</v>
      </c>
      <c r="J119" s="721" t="s">
        <v>740</v>
      </c>
      <c r="K119" s="721" t="s">
        <v>740</v>
      </c>
      <c r="L119" s="721"/>
      <c r="M119" s="721"/>
      <c r="N119" s="721"/>
      <c r="O119" s="721"/>
      <c r="P119" s="721" t="s">
        <v>740</v>
      </c>
    </row>
    <row r="120" spans="1:16" x14ac:dyDescent="0.25">
      <c r="A120" s="620" t="s">
        <v>83</v>
      </c>
      <c r="B120" s="620" t="s">
        <v>84</v>
      </c>
      <c r="C120" s="622">
        <v>143</v>
      </c>
      <c r="D120" s="544" t="s">
        <v>133</v>
      </c>
      <c r="E120" s="675"/>
      <c r="F120" s="693"/>
      <c r="G120" s="693"/>
      <c r="H120" s="693"/>
      <c r="I120" s="693"/>
      <c r="J120" s="693"/>
      <c r="K120" s="693"/>
      <c r="L120" s="693"/>
      <c r="M120" s="693"/>
      <c r="N120" s="693"/>
      <c r="O120" s="693"/>
      <c r="P120" s="693"/>
    </row>
    <row r="121" spans="1:16" x14ac:dyDescent="0.25">
      <c r="A121" s="620" t="s">
        <v>83</v>
      </c>
      <c r="B121" s="620" t="s">
        <v>84</v>
      </c>
      <c r="C121" s="622">
        <v>143</v>
      </c>
      <c r="D121" s="6">
        <v>366</v>
      </c>
      <c r="E121" s="48" t="s">
        <v>134</v>
      </c>
      <c r="F121" s="720" t="s">
        <v>223</v>
      </c>
      <c r="G121" s="720" t="s">
        <v>223</v>
      </c>
      <c r="H121" s="720" t="s">
        <v>223</v>
      </c>
      <c r="I121" s="720" t="s">
        <v>223</v>
      </c>
      <c r="J121" s="720" t="s">
        <v>223</v>
      </c>
      <c r="K121" s="720" t="s">
        <v>223</v>
      </c>
      <c r="L121" s="720" t="s">
        <v>223</v>
      </c>
      <c r="M121" s="720" t="s">
        <v>223</v>
      </c>
      <c r="N121" s="720" t="s">
        <v>223</v>
      </c>
      <c r="O121" s="720" t="s">
        <v>223</v>
      </c>
      <c r="P121" s="720" t="s">
        <v>223</v>
      </c>
    </row>
    <row r="122" spans="1:16" x14ac:dyDescent="0.25">
      <c r="A122" s="620" t="s">
        <v>83</v>
      </c>
      <c r="B122" s="620" t="s">
        <v>84</v>
      </c>
      <c r="C122" s="622">
        <v>144</v>
      </c>
      <c r="D122" s="544" t="s">
        <v>135</v>
      </c>
      <c r="E122" s="675"/>
      <c r="F122" s="693"/>
      <c r="G122" s="693"/>
      <c r="H122" s="693"/>
      <c r="I122" s="693"/>
      <c r="J122" s="693"/>
      <c r="K122" s="693"/>
      <c r="L122" s="693"/>
      <c r="M122" s="693"/>
      <c r="N122" s="693"/>
      <c r="O122" s="693"/>
      <c r="P122" s="693"/>
    </row>
    <row r="123" spans="1:16" x14ac:dyDescent="0.25">
      <c r="A123" s="620" t="s">
        <v>83</v>
      </c>
      <c r="B123" s="620" t="s">
        <v>84</v>
      </c>
      <c r="C123" s="622">
        <v>144</v>
      </c>
      <c r="D123" s="6">
        <v>306</v>
      </c>
      <c r="E123" s="45" t="s">
        <v>603</v>
      </c>
      <c r="F123" s="721" t="s">
        <v>740</v>
      </c>
      <c r="G123" s="721" t="s">
        <v>740</v>
      </c>
      <c r="H123" s="721"/>
      <c r="I123" s="721" t="s">
        <v>740</v>
      </c>
      <c r="J123" s="721" t="s">
        <v>740</v>
      </c>
      <c r="K123" s="721" t="s">
        <v>740</v>
      </c>
      <c r="L123" s="721"/>
      <c r="M123" s="721"/>
      <c r="N123" s="721"/>
      <c r="O123" s="721"/>
      <c r="P123" s="721" t="s">
        <v>740</v>
      </c>
    </row>
    <row r="124" spans="1:16" x14ac:dyDescent="0.25">
      <c r="A124" s="620" t="s">
        <v>83</v>
      </c>
      <c r="B124" s="620" t="s">
        <v>84</v>
      </c>
      <c r="C124" s="622">
        <v>147</v>
      </c>
      <c r="D124" s="544" t="s">
        <v>136</v>
      </c>
      <c r="E124" s="675"/>
      <c r="F124" s="693"/>
      <c r="G124" s="693"/>
      <c r="H124" s="693"/>
      <c r="I124" s="693"/>
      <c r="J124" s="693"/>
      <c r="K124" s="693"/>
      <c r="L124" s="693"/>
      <c r="M124" s="693"/>
      <c r="N124" s="693"/>
      <c r="O124" s="693"/>
      <c r="P124" s="693"/>
    </row>
    <row r="125" spans="1:16" x14ac:dyDescent="0.25">
      <c r="A125" s="620" t="s">
        <v>83</v>
      </c>
      <c r="B125" s="620" t="s">
        <v>84</v>
      </c>
      <c r="C125" s="622">
        <v>147</v>
      </c>
      <c r="D125" s="6">
        <v>307</v>
      </c>
      <c r="E125" s="45" t="s">
        <v>137</v>
      </c>
      <c r="F125" s="721" t="s">
        <v>740</v>
      </c>
      <c r="G125" s="721" t="s">
        <v>740</v>
      </c>
      <c r="H125" s="721"/>
      <c r="I125" s="721" t="s">
        <v>740</v>
      </c>
      <c r="J125" s="721" t="s">
        <v>740</v>
      </c>
      <c r="K125" s="721" t="s">
        <v>740</v>
      </c>
      <c r="L125" s="721"/>
      <c r="M125" s="721"/>
      <c r="N125" s="721"/>
      <c r="O125" s="721"/>
      <c r="P125" s="721" t="s">
        <v>740</v>
      </c>
    </row>
    <row r="126" spans="1:16" x14ac:dyDescent="0.25">
      <c r="A126" s="620" t="s">
        <v>83</v>
      </c>
      <c r="B126" s="620" t="s">
        <v>84</v>
      </c>
      <c r="C126" s="622">
        <v>148</v>
      </c>
      <c r="D126" s="2573" t="s">
        <v>5254</v>
      </c>
      <c r="E126" s="2574"/>
      <c r="F126" s="693"/>
      <c r="G126" s="693"/>
      <c r="H126" s="693"/>
      <c r="I126" s="693"/>
      <c r="J126" s="693"/>
      <c r="K126" s="693"/>
      <c r="L126" s="693"/>
      <c r="M126" s="693"/>
      <c r="N126" s="693"/>
      <c r="O126" s="693"/>
      <c r="P126" s="693"/>
    </row>
    <row r="127" spans="1:16" x14ac:dyDescent="0.25">
      <c r="A127" s="620" t="s">
        <v>83</v>
      </c>
      <c r="B127" s="620" t="s">
        <v>84</v>
      </c>
      <c r="C127" s="622">
        <v>148</v>
      </c>
      <c r="D127" s="6">
        <v>301</v>
      </c>
      <c r="E127" s="45" t="s">
        <v>390</v>
      </c>
      <c r="F127" s="721" t="s">
        <v>740</v>
      </c>
      <c r="G127" s="721" t="s">
        <v>740</v>
      </c>
      <c r="H127" s="721"/>
      <c r="I127" s="721" t="s">
        <v>740</v>
      </c>
      <c r="J127" s="721" t="s">
        <v>740</v>
      </c>
      <c r="K127" s="721" t="s">
        <v>740</v>
      </c>
      <c r="L127" s="721"/>
      <c r="M127" s="721"/>
      <c r="N127" s="721"/>
      <c r="O127" s="721"/>
      <c r="P127" s="721" t="s">
        <v>740</v>
      </c>
    </row>
    <row r="128" spans="1:16" x14ac:dyDescent="0.25">
      <c r="A128" s="620" t="s">
        <v>83</v>
      </c>
      <c r="B128" s="620" t="s">
        <v>84</v>
      </c>
      <c r="C128" s="622">
        <v>149</v>
      </c>
      <c r="D128" s="952" t="s">
        <v>610</v>
      </c>
      <c r="E128" s="946"/>
      <c r="F128" s="693"/>
      <c r="G128" s="693"/>
      <c r="H128" s="693"/>
      <c r="I128" s="693"/>
      <c r="J128" s="693"/>
      <c r="K128" s="693"/>
      <c r="L128" s="693"/>
      <c r="M128" s="693"/>
      <c r="N128" s="693"/>
      <c r="O128" s="693"/>
      <c r="P128" s="693"/>
    </row>
    <row r="129" spans="1:16" x14ac:dyDescent="0.25">
      <c r="A129" s="620" t="s">
        <v>83</v>
      </c>
      <c r="B129" s="620" t="s">
        <v>84</v>
      </c>
      <c r="C129" s="622">
        <v>149</v>
      </c>
      <c r="D129" s="6">
        <v>301</v>
      </c>
      <c r="E129" s="45" t="s">
        <v>390</v>
      </c>
      <c r="F129" s="721" t="s">
        <v>740</v>
      </c>
      <c r="G129" s="721" t="s">
        <v>740</v>
      </c>
      <c r="H129" s="721"/>
      <c r="I129" s="721" t="s">
        <v>740</v>
      </c>
      <c r="J129" s="721" t="s">
        <v>740</v>
      </c>
      <c r="K129" s="721" t="s">
        <v>740</v>
      </c>
      <c r="L129" s="721"/>
      <c r="M129" s="721"/>
      <c r="N129" s="721"/>
      <c r="O129" s="721"/>
      <c r="P129" s="721" t="s">
        <v>740</v>
      </c>
    </row>
    <row r="130" spans="1:16" x14ac:dyDescent="0.25">
      <c r="A130" s="620" t="s">
        <v>83</v>
      </c>
      <c r="B130" s="620" t="s">
        <v>84</v>
      </c>
      <c r="C130" s="622">
        <v>150</v>
      </c>
      <c r="D130" s="952" t="s">
        <v>1001</v>
      </c>
      <c r="E130" s="946"/>
      <c r="F130" s="693"/>
      <c r="G130" s="693"/>
      <c r="H130" s="693"/>
      <c r="I130" s="693"/>
      <c r="J130" s="693"/>
      <c r="K130" s="693"/>
      <c r="L130" s="693"/>
      <c r="M130" s="693"/>
      <c r="N130" s="693"/>
      <c r="O130" s="693"/>
      <c r="P130" s="693"/>
    </row>
    <row r="131" spans="1:16" x14ac:dyDescent="0.25">
      <c r="A131" s="620" t="s">
        <v>83</v>
      </c>
      <c r="B131" s="620" t="s">
        <v>84</v>
      </c>
      <c r="C131" s="622">
        <v>150</v>
      </c>
      <c r="D131" s="6">
        <v>301</v>
      </c>
      <c r="E131" s="45" t="s">
        <v>390</v>
      </c>
      <c r="F131" s="721" t="s">
        <v>740</v>
      </c>
      <c r="G131" s="721" t="s">
        <v>740</v>
      </c>
      <c r="H131" s="721"/>
      <c r="I131" s="721" t="s">
        <v>740</v>
      </c>
      <c r="J131" s="721" t="s">
        <v>740</v>
      </c>
      <c r="K131" s="721" t="s">
        <v>740</v>
      </c>
      <c r="L131" s="721"/>
      <c r="M131" s="721"/>
      <c r="N131" s="721"/>
      <c r="O131" s="721"/>
      <c r="P131" s="721" t="s">
        <v>740</v>
      </c>
    </row>
    <row r="132" spans="1:16" s="259" customFormat="1" ht="15" customHeight="1" x14ac:dyDescent="0.2">
      <c r="A132" s="620" t="s">
        <v>83</v>
      </c>
      <c r="B132" s="620" t="s">
        <v>84</v>
      </c>
      <c r="C132" s="3">
        <v>151</v>
      </c>
      <c r="D132" s="2573" t="s">
        <v>5229</v>
      </c>
      <c r="E132" s="2574"/>
      <c r="F132" s="693"/>
      <c r="G132" s="693"/>
      <c r="H132" s="693"/>
      <c r="I132" s="693"/>
      <c r="J132" s="693"/>
      <c r="K132" s="693"/>
      <c r="L132" s="693"/>
      <c r="M132" s="693"/>
      <c r="N132" s="693"/>
      <c r="O132" s="693"/>
      <c r="P132" s="693"/>
    </row>
    <row r="133" spans="1:16" s="259" customFormat="1" ht="15" customHeight="1" x14ac:dyDescent="0.2">
      <c r="A133" s="620" t="s">
        <v>83</v>
      </c>
      <c r="B133" s="620" t="s">
        <v>84</v>
      </c>
      <c r="C133" s="3">
        <v>151</v>
      </c>
      <c r="D133" s="950">
        <v>314</v>
      </c>
      <c r="E133" s="55" t="s">
        <v>5230</v>
      </c>
      <c r="F133" s="720" t="s">
        <v>223</v>
      </c>
      <c r="G133" s="720" t="s">
        <v>223</v>
      </c>
      <c r="H133" s="720" t="s">
        <v>223</v>
      </c>
      <c r="I133" s="720" t="s">
        <v>223</v>
      </c>
      <c r="J133" s="720" t="s">
        <v>223</v>
      </c>
      <c r="K133" s="720" t="s">
        <v>223</v>
      </c>
      <c r="L133" s="720" t="s">
        <v>223</v>
      </c>
      <c r="M133" s="720" t="s">
        <v>223</v>
      </c>
      <c r="N133" s="720" t="s">
        <v>223</v>
      </c>
      <c r="O133" s="720" t="s">
        <v>223</v>
      </c>
      <c r="P133" s="720" t="s">
        <v>223</v>
      </c>
    </row>
    <row r="134" spans="1:16" s="259" customFormat="1" ht="15" customHeight="1" x14ac:dyDescent="0.2">
      <c r="A134" s="620" t="s">
        <v>83</v>
      </c>
      <c r="B134" s="620" t="s">
        <v>84</v>
      </c>
      <c r="C134" s="3">
        <v>152</v>
      </c>
      <c r="D134" s="2573" t="s">
        <v>5231</v>
      </c>
      <c r="E134" s="2574"/>
      <c r="F134" s="693"/>
      <c r="G134" s="693"/>
      <c r="H134" s="693"/>
      <c r="I134" s="693"/>
      <c r="J134" s="693"/>
      <c r="K134" s="693"/>
      <c r="L134" s="693"/>
      <c r="M134" s="693"/>
      <c r="N134" s="693"/>
      <c r="O134" s="693"/>
      <c r="P134" s="693"/>
    </row>
    <row r="135" spans="1:16" s="259" customFormat="1" ht="15" customHeight="1" x14ac:dyDescent="0.2">
      <c r="A135" s="620" t="s">
        <v>83</v>
      </c>
      <c r="B135" s="620" t="s">
        <v>84</v>
      </c>
      <c r="C135" s="3">
        <v>152</v>
      </c>
      <c r="D135" s="950">
        <v>315</v>
      </c>
      <c r="E135" s="55" t="s">
        <v>5232</v>
      </c>
      <c r="F135" s="720" t="s">
        <v>223</v>
      </c>
      <c r="G135" s="720" t="s">
        <v>223</v>
      </c>
      <c r="H135" s="720" t="s">
        <v>223</v>
      </c>
      <c r="I135" s="720" t="s">
        <v>223</v>
      </c>
      <c r="J135" s="720" t="s">
        <v>223</v>
      </c>
      <c r="K135" s="720" t="s">
        <v>223</v>
      </c>
      <c r="L135" s="720" t="s">
        <v>223</v>
      </c>
      <c r="M135" s="720" t="s">
        <v>223</v>
      </c>
      <c r="N135" s="720" t="s">
        <v>223</v>
      </c>
      <c r="O135" s="720" t="s">
        <v>223</v>
      </c>
      <c r="P135" s="720" t="s">
        <v>223</v>
      </c>
    </row>
    <row r="136" spans="1:16" s="259" customFormat="1" ht="15" customHeight="1" x14ac:dyDescent="0.2">
      <c r="A136" s="620" t="s">
        <v>83</v>
      </c>
      <c r="B136" s="620" t="s">
        <v>84</v>
      </c>
      <c r="C136" s="3">
        <v>153</v>
      </c>
      <c r="D136" s="2573" t="s">
        <v>5233</v>
      </c>
      <c r="E136" s="2574"/>
      <c r="F136" s="693"/>
      <c r="G136" s="693"/>
      <c r="H136" s="693"/>
      <c r="I136" s="693"/>
      <c r="J136" s="693"/>
      <c r="K136" s="693"/>
      <c r="L136" s="693"/>
      <c r="M136" s="693"/>
      <c r="N136" s="693"/>
      <c r="O136" s="693"/>
      <c r="P136" s="693"/>
    </row>
    <row r="137" spans="1:16" s="259" customFormat="1" ht="15" customHeight="1" x14ac:dyDescent="0.2">
      <c r="A137" s="620" t="s">
        <v>83</v>
      </c>
      <c r="B137" s="620" t="s">
        <v>84</v>
      </c>
      <c r="C137" s="3">
        <v>153</v>
      </c>
      <c r="D137" s="950">
        <v>316</v>
      </c>
      <c r="E137" s="55" t="s">
        <v>5234</v>
      </c>
      <c r="F137" s="720" t="s">
        <v>223</v>
      </c>
      <c r="G137" s="720" t="s">
        <v>223</v>
      </c>
      <c r="H137" s="720" t="s">
        <v>223</v>
      </c>
      <c r="I137" s="720" t="s">
        <v>223</v>
      </c>
      <c r="J137" s="720" t="s">
        <v>223</v>
      </c>
      <c r="K137" s="720" t="s">
        <v>223</v>
      </c>
      <c r="L137" s="720" t="s">
        <v>223</v>
      </c>
      <c r="M137" s="720" t="s">
        <v>223</v>
      </c>
      <c r="N137" s="720" t="s">
        <v>223</v>
      </c>
      <c r="O137" s="720" t="s">
        <v>223</v>
      </c>
      <c r="P137" s="720" t="s">
        <v>223</v>
      </c>
    </row>
    <row r="138" spans="1:16" s="259" customFormat="1" ht="15" customHeight="1" x14ac:dyDescent="0.2">
      <c r="A138" s="620" t="s">
        <v>83</v>
      </c>
      <c r="B138" s="620" t="s">
        <v>84</v>
      </c>
      <c r="C138" s="3">
        <v>154</v>
      </c>
      <c r="D138" s="2573" t="s">
        <v>5235</v>
      </c>
      <c r="E138" s="2574"/>
      <c r="F138" s="693"/>
      <c r="G138" s="693"/>
      <c r="H138" s="693"/>
      <c r="I138" s="693"/>
      <c r="J138" s="693"/>
      <c r="K138" s="693"/>
      <c r="L138" s="693"/>
      <c r="M138" s="693"/>
      <c r="N138" s="693"/>
      <c r="O138" s="693"/>
      <c r="P138" s="693"/>
    </row>
    <row r="139" spans="1:16" s="259" customFormat="1" ht="15" customHeight="1" x14ac:dyDescent="0.2">
      <c r="A139" s="620" t="s">
        <v>83</v>
      </c>
      <c r="B139" s="620" t="s">
        <v>84</v>
      </c>
      <c r="C139" s="3">
        <v>154</v>
      </c>
      <c r="D139" s="950">
        <v>317</v>
      </c>
      <c r="E139" s="55" t="s">
        <v>5236</v>
      </c>
      <c r="F139" s="720" t="s">
        <v>223</v>
      </c>
      <c r="G139" s="720" t="s">
        <v>223</v>
      </c>
      <c r="H139" s="720" t="s">
        <v>223</v>
      </c>
      <c r="I139" s="720" t="s">
        <v>223</v>
      </c>
      <c r="J139" s="720" t="s">
        <v>223</v>
      </c>
      <c r="K139" s="720" t="s">
        <v>223</v>
      </c>
      <c r="L139" s="720" t="s">
        <v>223</v>
      </c>
      <c r="M139" s="720" t="s">
        <v>223</v>
      </c>
      <c r="N139" s="720" t="s">
        <v>223</v>
      </c>
      <c r="O139" s="720" t="s">
        <v>223</v>
      </c>
      <c r="P139" s="720" t="s">
        <v>223</v>
      </c>
    </row>
    <row r="140" spans="1:16" x14ac:dyDescent="0.25">
      <c r="A140" s="625" t="s">
        <v>138</v>
      </c>
      <c r="B140" s="620" t="s">
        <v>139</v>
      </c>
      <c r="C140" s="620"/>
      <c r="D140" s="620"/>
      <c r="E140" s="649"/>
      <c r="F140" s="694"/>
      <c r="G140" s="694"/>
      <c r="H140" s="694"/>
      <c r="I140" s="694"/>
      <c r="J140" s="694"/>
      <c r="K140" s="694"/>
      <c r="L140" s="694"/>
      <c r="M140" s="694"/>
      <c r="N140" s="694"/>
      <c r="O140" s="694"/>
      <c r="P140" s="694"/>
    </row>
    <row r="141" spans="1:16" x14ac:dyDescent="0.25">
      <c r="A141" s="625" t="s">
        <v>138</v>
      </c>
      <c r="B141" s="620" t="s">
        <v>139</v>
      </c>
      <c r="C141" s="622">
        <v>301</v>
      </c>
      <c r="D141" s="952" t="s">
        <v>5272</v>
      </c>
      <c r="E141" s="946"/>
      <c r="F141" s="693"/>
      <c r="G141" s="693"/>
      <c r="H141" s="693"/>
      <c r="I141" s="693"/>
      <c r="J141" s="693"/>
      <c r="K141" s="693"/>
      <c r="L141" s="693"/>
      <c r="M141" s="693"/>
      <c r="N141" s="693"/>
      <c r="O141" s="693"/>
      <c r="P141" s="693"/>
    </row>
    <row r="142" spans="1:16" x14ac:dyDescent="0.25">
      <c r="A142" s="625" t="s">
        <v>138</v>
      </c>
      <c r="B142" s="620" t="s">
        <v>139</v>
      </c>
      <c r="C142" s="622">
        <v>301</v>
      </c>
      <c r="D142" s="6">
        <v>258</v>
      </c>
      <c r="E142" s="45" t="s">
        <v>140</v>
      </c>
      <c r="F142" s="725"/>
      <c r="G142" s="725"/>
      <c r="H142" s="725"/>
      <c r="I142" s="725"/>
      <c r="J142" s="725"/>
      <c r="K142" s="725"/>
      <c r="L142" s="725"/>
      <c r="M142" s="725"/>
      <c r="N142" s="725"/>
      <c r="O142" s="725"/>
      <c r="P142" s="725"/>
    </row>
    <row r="143" spans="1:16" x14ac:dyDescent="0.25">
      <c r="A143" s="625" t="s">
        <v>138</v>
      </c>
      <c r="B143" s="620" t="s">
        <v>139</v>
      </c>
      <c r="C143" s="622">
        <v>302</v>
      </c>
      <c r="D143" s="952" t="s">
        <v>141</v>
      </c>
      <c r="E143" s="952" t="s">
        <v>5264</v>
      </c>
      <c r="F143" s="693"/>
      <c r="G143" s="693"/>
      <c r="H143" s="693"/>
      <c r="I143" s="693"/>
      <c r="J143" s="693"/>
      <c r="K143" s="693"/>
      <c r="L143" s="693"/>
      <c r="M143" s="693"/>
      <c r="N143" s="693"/>
      <c r="O143" s="693"/>
      <c r="P143" s="693"/>
    </row>
    <row r="144" spans="1:16" ht="24.75" x14ac:dyDescent="0.25">
      <c r="A144" s="625" t="s">
        <v>138</v>
      </c>
      <c r="B144" s="620" t="s">
        <v>139</v>
      </c>
      <c r="C144" s="622">
        <v>302</v>
      </c>
      <c r="D144" s="14" t="s">
        <v>142</v>
      </c>
      <c r="E144" s="45" t="s">
        <v>143</v>
      </c>
      <c r="F144" s="726"/>
      <c r="G144" s="725"/>
      <c r="H144" s="725"/>
      <c r="I144" s="725"/>
      <c r="J144" s="725"/>
      <c r="K144" s="725"/>
      <c r="L144" s="725"/>
      <c r="M144" s="725"/>
      <c r="N144" s="725"/>
      <c r="O144" s="725"/>
      <c r="P144" s="725"/>
    </row>
    <row r="145" spans="1:17" ht="24.75" x14ac:dyDescent="0.25">
      <c r="A145" s="625" t="s">
        <v>138</v>
      </c>
      <c r="B145" s="620" t="s">
        <v>139</v>
      </c>
      <c r="C145" s="622">
        <v>302</v>
      </c>
      <c r="D145" s="14" t="s">
        <v>144</v>
      </c>
      <c r="E145" s="45" t="s">
        <v>1672</v>
      </c>
      <c r="F145" s="725"/>
      <c r="G145" s="725"/>
      <c r="H145" s="725"/>
      <c r="I145" s="725"/>
      <c r="J145" s="725"/>
      <c r="K145" s="725"/>
      <c r="L145" s="725"/>
      <c r="M145" s="725"/>
      <c r="N145" s="725"/>
      <c r="O145" s="725"/>
      <c r="P145" s="725"/>
    </row>
    <row r="146" spans="1:17" ht="24.75" x14ac:dyDescent="0.25">
      <c r="A146" s="625" t="s">
        <v>138</v>
      </c>
      <c r="B146" s="620" t="s">
        <v>139</v>
      </c>
      <c r="C146" s="622">
        <v>302</v>
      </c>
      <c r="D146" s="14" t="s">
        <v>150</v>
      </c>
      <c r="E146" s="546" t="s">
        <v>4636</v>
      </c>
      <c r="F146" s="725"/>
      <c r="G146" s="725"/>
      <c r="H146" s="725"/>
      <c r="I146" s="725"/>
      <c r="J146" s="725"/>
      <c r="K146" s="725"/>
      <c r="L146" s="725"/>
      <c r="M146" s="725"/>
      <c r="N146" s="725"/>
      <c r="O146" s="725"/>
      <c r="P146" s="725"/>
    </row>
    <row r="147" spans="1:17" x14ac:dyDescent="0.25">
      <c r="A147" s="625" t="s">
        <v>138</v>
      </c>
      <c r="B147" s="620" t="s">
        <v>139</v>
      </c>
      <c r="C147" s="622">
        <v>302</v>
      </c>
      <c r="D147" s="14" t="s">
        <v>151</v>
      </c>
      <c r="E147" s="45" t="s">
        <v>152</v>
      </c>
      <c r="F147" s="721" t="s">
        <v>740</v>
      </c>
      <c r="G147" s="721"/>
      <c r="H147" s="721"/>
      <c r="I147" s="721" t="s">
        <v>740</v>
      </c>
      <c r="J147" s="721" t="s">
        <v>740</v>
      </c>
      <c r="K147" s="721"/>
      <c r="L147" s="721"/>
      <c r="M147" s="721"/>
      <c r="N147" s="721"/>
      <c r="O147" s="721"/>
      <c r="P147" s="721" t="s">
        <v>740</v>
      </c>
      <c r="Q147" s="1101"/>
    </row>
    <row r="148" spans="1:17" x14ac:dyDescent="0.25">
      <c r="A148" s="625" t="s">
        <v>138</v>
      </c>
      <c r="B148" s="620" t="s">
        <v>139</v>
      </c>
      <c r="C148" s="622">
        <v>302</v>
      </c>
      <c r="D148" s="14" t="s">
        <v>153</v>
      </c>
      <c r="E148" s="45" t="s">
        <v>154</v>
      </c>
      <c r="F148" s="720" t="s">
        <v>223</v>
      </c>
      <c r="G148" s="720" t="s">
        <v>223</v>
      </c>
      <c r="H148" s="720" t="s">
        <v>223</v>
      </c>
      <c r="I148" s="720" t="s">
        <v>223</v>
      </c>
      <c r="J148" s="720" t="s">
        <v>223</v>
      </c>
      <c r="K148" s="720" t="s">
        <v>223</v>
      </c>
      <c r="L148" s="720" t="s">
        <v>223</v>
      </c>
      <c r="M148" s="720" t="s">
        <v>223</v>
      </c>
      <c r="N148" s="720" t="s">
        <v>223</v>
      </c>
      <c r="O148" s="720" t="s">
        <v>223</v>
      </c>
      <c r="P148" s="720" t="s">
        <v>223</v>
      </c>
    </row>
    <row r="149" spans="1:17" ht="24.75" x14ac:dyDescent="0.25">
      <c r="A149" s="625" t="s">
        <v>138</v>
      </c>
      <c r="B149" s="620" t="s">
        <v>139</v>
      </c>
      <c r="C149" s="622">
        <v>302</v>
      </c>
      <c r="D149" s="14" t="s">
        <v>155</v>
      </c>
      <c r="E149" s="45" t="s">
        <v>156</v>
      </c>
      <c r="F149" s="720" t="s">
        <v>223</v>
      </c>
      <c r="G149" s="720" t="s">
        <v>223</v>
      </c>
      <c r="H149" s="720" t="s">
        <v>223</v>
      </c>
      <c r="I149" s="720" t="s">
        <v>223</v>
      </c>
      <c r="J149" s="720" t="s">
        <v>223</v>
      </c>
      <c r="K149" s="720" t="s">
        <v>223</v>
      </c>
      <c r="L149" s="720" t="s">
        <v>223</v>
      </c>
      <c r="M149" s="720" t="s">
        <v>223</v>
      </c>
      <c r="N149" s="720" t="s">
        <v>223</v>
      </c>
      <c r="O149" s="720" t="s">
        <v>223</v>
      </c>
      <c r="P149" s="720" t="s">
        <v>223</v>
      </c>
    </row>
    <row r="150" spans="1:17" x14ac:dyDescent="0.25">
      <c r="A150" s="625" t="s">
        <v>138</v>
      </c>
      <c r="B150" s="620" t="s">
        <v>139</v>
      </c>
      <c r="C150" s="622">
        <v>302</v>
      </c>
      <c r="D150" s="627" t="s">
        <v>31</v>
      </c>
      <c r="E150" s="45" t="s">
        <v>391</v>
      </c>
      <c r="F150" s="725"/>
      <c r="G150" s="725"/>
      <c r="H150" s="725"/>
      <c r="I150" s="725"/>
      <c r="J150" s="725"/>
      <c r="K150" s="725"/>
      <c r="L150" s="725"/>
      <c r="M150" s="725"/>
      <c r="N150" s="725"/>
      <c r="O150" s="725"/>
      <c r="P150" s="725"/>
    </row>
    <row r="151" spans="1:17" x14ac:dyDescent="0.25">
      <c r="A151" s="625" t="s">
        <v>138</v>
      </c>
      <c r="B151" s="620" t="s">
        <v>139</v>
      </c>
      <c r="C151" s="622">
        <v>306</v>
      </c>
      <c r="D151" s="949" t="s">
        <v>5265</v>
      </c>
      <c r="E151" s="675"/>
      <c r="F151" s="693"/>
      <c r="G151" s="693"/>
      <c r="H151" s="693"/>
      <c r="I151" s="693"/>
      <c r="J151" s="693"/>
      <c r="K151" s="693"/>
      <c r="L151" s="693"/>
      <c r="M151" s="693"/>
      <c r="N151" s="693"/>
      <c r="O151" s="693"/>
      <c r="P151" s="693"/>
    </row>
    <row r="152" spans="1:17" x14ac:dyDescent="0.25">
      <c r="A152" s="625" t="s">
        <v>138</v>
      </c>
      <c r="B152" s="620" t="s">
        <v>139</v>
      </c>
      <c r="C152" s="622">
        <v>306</v>
      </c>
      <c r="D152" s="14" t="s">
        <v>158</v>
      </c>
      <c r="E152" s="45" t="s">
        <v>159</v>
      </c>
      <c r="F152" s="725"/>
      <c r="G152" s="725"/>
      <c r="H152" s="725"/>
      <c r="I152" s="725"/>
      <c r="J152" s="725"/>
      <c r="K152" s="725"/>
      <c r="L152" s="725"/>
      <c r="M152" s="725"/>
      <c r="N152" s="725"/>
      <c r="O152" s="725"/>
      <c r="P152" s="725"/>
    </row>
    <row r="153" spans="1:17" x14ac:dyDescent="0.25">
      <c r="A153" s="625" t="s">
        <v>138</v>
      </c>
      <c r="B153" s="620" t="s">
        <v>139</v>
      </c>
      <c r="C153" s="622">
        <v>306</v>
      </c>
      <c r="D153" s="14" t="s">
        <v>160</v>
      </c>
      <c r="E153" s="45" t="s">
        <v>1002</v>
      </c>
      <c r="F153" s="720" t="s">
        <v>223</v>
      </c>
      <c r="G153" s="720" t="s">
        <v>223</v>
      </c>
      <c r="H153" s="720" t="s">
        <v>223</v>
      </c>
      <c r="I153" s="720" t="s">
        <v>223</v>
      </c>
      <c r="J153" s="720" t="s">
        <v>223</v>
      </c>
      <c r="K153" s="720" t="s">
        <v>223</v>
      </c>
      <c r="L153" s="720" t="s">
        <v>223</v>
      </c>
      <c r="M153" s="720" t="s">
        <v>223</v>
      </c>
      <c r="N153" s="720" t="s">
        <v>223</v>
      </c>
      <c r="O153" s="720" t="s">
        <v>223</v>
      </c>
      <c r="P153" s="720" t="s">
        <v>223</v>
      </c>
    </row>
    <row r="154" spans="1:17" x14ac:dyDescent="0.25">
      <c r="A154" s="625" t="s">
        <v>138</v>
      </c>
      <c r="B154" s="620" t="s">
        <v>139</v>
      </c>
      <c r="C154" s="622">
        <v>327</v>
      </c>
      <c r="D154" s="43" t="s">
        <v>161</v>
      </c>
      <c r="E154" s="675"/>
      <c r="F154" s="693"/>
      <c r="G154" s="693"/>
      <c r="H154" s="693"/>
      <c r="I154" s="693"/>
      <c r="J154" s="693"/>
      <c r="K154" s="693"/>
      <c r="L154" s="693"/>
      <c r="M154" s="693"/>
      <c r="N154" s="693"/>
      <c r="O154" s="693"/>
      <c r="P154" s="693"/>
    </row>
    <row r="155" spans="1:17" x14ac:dyDescent="0.25">
      <c r="A155" s="625" t="s">
        <v>138</v>
      </c>
      <c r="B155" s="620" t="s">
        <v>139</v>
      </c>
      <c r="C155" s="622">
        <v>327</v>
      </c>
      <c r="D155" s="14" t="s">
        <v>162</v>
      </c>
      <c r="E155" s="45" t="s">
        <v>967</v>
      </c>
      <c r="F155" s="725"/>
      <c r="G155" s="725"/>
      <c r="H155" s="725"/>
      <c r="I155" s="725"/>
      <c r="J155" s="725"/>
      <c r="K155" s="725"/>
      <c r="L155" s="725"/>
      <c r="M155" s="725"/>
      <c r="N155" s="725"/>
      <c r="O155" s="725"/>
      <c r="P155" s="725"/>
    </row>
    <row r="156" spans="1:17" x14ac:dyDescent="0.25">
      <c r="A156" s="625" t="s">
        <v>138</v>
      </c>
      <c r="B156" s="620" t="s">
        <v>139</v>
      </c>
      <c r="C156" s="622">
        <v>327</v>
      </c>
      <c r="D156" s="14" t="s">
        <v>163</v>
      </c>
      <c r="E156" s="45" t="s">
        <v>968</v>
      </c>
      <c r="F156" s="725"/>
      <c r="G156" s="725"/>
      <c r="H156" s="725"/>
      <c r="I156" s="725"/>
      <c r="J156" s="725"/>
      <c r="K156" s="725"/>
      <c r="L156" s="725"/>
      <c r="M156" s="725"/>
      <c r="N156" s="725"/>
      <c r="O156" s="725"/>
      <c r="P156" s="725"/>
    </row>
    <row r="157" spans="1:17" x14ac:dyDescent="0.25">
      <c r="A157" s="625" t="s">
        <v>138</v>
      </c>
      <c r="B157" s="620" t="s">
        <v>139</v>
      </c>
      <c r="C157" s="622">
        <v>327</v>
      </c>
      <c r="D157" s="14" t="s">
        <v>164</v>
      </c>
      <c r="E157" s="331" t="s">
        <v>2070</v>
      </c>
      <c r="F157" s="725"/>
      <c r="G157" s="725"/>
      <c r="H157" s="725"/>
      <c r="I157" s="725"/>
      <c r="J157" s="725"/>
      <c r="K157" s="725"/>
      <c r="L157" s="725"/>
      <c r="M157" s="725"/>
      <c r="N157" s="725"/>
      <c r="O157" s="725"/>
      <c r="P157" s="725"/>
    </row>
    <row r="158" spans="1:17" x14ac:dyDescent="0.25">
      <c r="A158" s="625" t="s">
        <v>138</v>
      </c>
      <c r="B158" s="620" t="s">
        <v>139</v>
      </c>
      <c r="C158" s="622">
        <v>327</v>
      </c>
      <c r="D158" s="14" t="s">
        <v>165</v>
      </c>
      <c r="E158" s="45" t="s">
        <v>166</v>
      </c>
      <c r="F158" s="725"/>
      <c r="G158" s="725"/>
      <c r="H158" s="725"/>
      <c r="I158" s="725"/>
      <c r="J158" s="725"/>
      <c r="K158" s="725"/>
      <c r="L158" s="725"/>
      <c r="M158" s="725"/>
      <c r="N158" s="725"/>
      <c r="O158" s="725"/>
      <c r="P158" s="725"/>
    </row>
    <row r="159" spans="1:17" ht="24.75" x14ac:dyDescent="0.25">
      <c r="A159" s="625" t="s">
        <v>138</v>
      </c>
      <c r="B159" s="620" t="s">
        <v>139</v>
      </c>
      <c r="C159" s="622">
        <v>327</v>
      </c>
      <c r="D159" s="14" t="s">
        <v>167</v>
      </c>
      <c r="E159" s="45" t="s">
        <v>168</v>
      </c>
      <c r="F159" s="720" t="s">
        <v>223</v>
      </c>
      <c r="G159" s="720" t="s">
        <v>223</v>
      </c>
      <c r="H159" s="720" t="s">
        <v>223</v>
      </c>
      <c r="I159" s="720" t="s">
        <v>223</v>
      </c>
      <c r="J159" s="720" t="s">
        <v>223</v>
      </c>
      <c r="K159" s="720" t="s">
        <v>223</v>
      </c>
      <c r="L159" s="720" t="s">
        <v>223</v>
      </c>
      <c r="M159" s="720" t="s">
        <v>223</v>
      </c>
      <c r="N159" s="720" t="s">
        <v>223</v>
      </c>
      <c r="O159" s="720" t="s">
        <v>223</v>
      </c>
      <c r="P159" s="720" t="s">
        <v>223</v>
      </c>
    </row>
    <row r="160" spans="1:17" s="259" customFormat="1" ht="24" x14ac:dyDescent="0.2">
      <c r="A160" s="625" t="s">
        <v>138</v>
      </c>
      <c r="B160" s="620" t="s">
        <v>139</v>
      </c>
      <c r="C160" s="622">
        <v>327</v>
      </c>
      <c r="D160" s="5" t="s">
        <v>5237</v>
      </c>
      <c r="E160" s="950" t="s">
        <v>5238</v>
      </c>
      <c r="F160" s="721"/>
      <c r="G160" s="721"/>
      <c r="H160" s="721"/>
      <c r="I160" s="721"/>
      <c r="J160" s="721"/>
      <c r="K160" s="721"/>
      <c r="L160" s="721"/>
      <c r="M160" s="721"/>
      <c r="N160" s="721"/>
      <c r="O160" s="721"/>
      <c r="P160" s="721"/>
    </row>
    <row r="161" spans="1:16" x14ac:dyDescent="0.25">
      <c r="A161" s="625" t="s">
        <v>138</v>
      </c>
      <c r="B161" s="620" t="s">
        <v>139</v>
      </c>
      <c r="C161" s="622">
        <v>338</v>
      </c>
      <c r="D161" s="43" t="s">
        <v>169</v>
      </c>
      <c r="E161" s="675"/>
      <c r="F161" s="693"/>
      <c r="G161" s="693"/>
      <c r="H161" s="693"/>
      <c r="I161" s="693"/>
      <c r="J161" s="693"/>
      <c r="K161" s="693"/>
      <c r="L161" s="693"/>
      <c r="M161" s="693"/>
      <c r="N161" s="693"/>
      <c r="O161" s="693"/>
      <c r="P161" s="693"/>
    </row>
    <row r="162" spans="1:16" x14ac:dyDescent="0.25">
      <c r="A162" s="625" t="s">
        <v>138</v>
      </c>
      <c r="B162" s="620" t="s">
        <v>139</v>
      </c>
      <c r="C162" s="622">
        <v>338</v>
      </c>
      <c r="D162" s="14" t="s">
        <v>170</v>
      </c>
      <c r="E162" s="45" t="s">
        <v>4027</v>
      </c>
      <c r="F162" s="721"/>
      <c r="G162" s="721"/>
      <c r="H162" s="721" t="s">
        <v>740</v>
      </c>
      <c r="I162" s="721" t="s">
        <v>740</v>
      </c>
      <c r="J162" s="721"/>
      <c r="K162" s="721"/>
      <c r="L162" s="721"/>
      <c r="M162" s="721"/>
      <c r="N162" s="721"/>
      <c r="O162" s="721"/>
      <c r="P162" s="721"/>
    </row>
    <row r="163" spans="1:16" x14ac:dyDescent="0.25">
      <c r="A163" s="625" t="s">
        <v>138</v>
      </c>
      <c r="B163" s="620" t="s">
        <v>139</v>
      </c>
      <c r="C163" s="622">
        <v>338</v>
      </c>
      <c r="D163" s="14" t="s">
        <v>2083</v>
      </c>
      <c r="E163" s="45" t="s">
        <v>2084</v>
      </c>
      <c r="F163" s="720" t="s">
        <v>223</v>
      </c>
      <c r="G163" s="720" t="s">
        <v>223</v>
      </c>
      <c r="H163" s="720" t="s">
        <v>223</v>
      </c>
      <c r="I163" s="720" t="s">
        <v>223</v>
      </c>
      <c r="J163" s="720" t="s">
        <v>223</v>
      </c>
      <c r="K163" s="720" t="s">
        <v>223</v>
      </c>
      <c r="L163" s="720" t="s">
        <v>223</v>
      </c>
      <c r="M163" s="720" t="s">
        <v>223</v>
      </c>
      <c r="N163" s="720" t="s">
        <v>223</v>
      </c>
      <c r="O163" s="720" t="s">
        <v>223</v>
      </c>
      <c r="P163" s="720" t="s">
        <v>223</v>
      </c>
    </row>
    <row r="164" spans="1:16" x14ac:dyDescent="0.25">
      <c r="A164" s="625" t="s">
        <v>138</v>
      </c>
      <c r="B164" s="620" t="s">
        <v>139</v>
      </c>
      <c r="C164" s="622">
        <v>338</v>
      </c>
      <c r="D164" s="14" t="s">
        <v>247</v>
      </c>
      <c r="E164" s="45" t="s">
        <v>4008</v>
      </c>
      <c r="F164" s="721"/>
      <c r="G164" s="721"/>
      <c r="H164" s="721" t="s">
        <v>740</v>
      </c>
      <c r="I164" s="721" t="s">
        <v>740</v>
      </c>
      <c r="J164" s="721"/>
      <c r="K164" s="721"/>
      <c r="L164" s="721"/>
      <c r="M164" s="721"/>
      <c r="N164" s="721"/>
      <c r="O164" s="721"/>
      <c r="P164" s="721"/>
    </row>
    <row r="165" spans="1:16" x14ac:dyDescent="0.25">
      <c r="A165" s="625" t="s">
        <v>138</v>
      </c>
      <c r="B165" s="620" t="s">
        <v>139</v>
      </c>
      <c r="C165" s="622">
        <v>338</v>
      </c>
      <c r="D165" s="14" t="s">
        <v>4009</v>
      </c>
      <c r="E165" s="45" t="s">
        <v>4010</v>
      </c>
      <c r="F165" s="721"/>
      <c r="G165" s="721"/>
      <c r="H165" s="721" t="s">
        <v>740</v>
      </c>
      <c r="I165" s="721" t="s">
        <v>740</v>
      </c>
      <c r="J165" s="721"/>
      <c r="K165" s="721"/>
      <c r="L165" s="721"/>
      <c r="M165" s="721"/>
      <c r="N165" s="721"/>
      <c r="O165" s="721"/>
      <c r="P165" s="721"/>
    </row>
    <row r="166" spans="1:16" x14ac:dyDescent="0.25">
      <c r="A166" s="625" t="s">
        <v>138</v>
      </c>
      <c r="B166" s="620" t="s">
        <v>139</v>
      </c>
      <c r="C166" s="622">
        <v>338</v>
      </c>
      <c r="D166" s="14" t="s">
        <v>4011</v>
      </c>
      <c r="E166" s="45" t="s">
        <v>4012</v>
      </c>
      <c r="F166" s="721"/>
      <c r="G166" s="721"/>
      <c r="H166" s="721" t="s">
        <v>740</v>
      </c>
      <c r="I166" s="721" t="s">
        <v>740</v>
      </c>
      <c r="J166" s="721"/>
      <c r="K166" s="721"/>
      <c r="L166" s="721"/>
      <c r="M166" s="721"/>
      <c r="N166" s="721"/>
      <c r="O166" s="721"/>
      <c r="P166" s="721"/>
    </row>
    <row r="167" spans="1:16" x14ac:dyDescent="0.25">
      <c r="A167" s="625" t="s">
        <v>138</v>
      </c>
      <c r="B167" s="620" t="s">
        <v>139</v>
      </c>
      <c r="C167" s="622">
        <v>338</v>
      </c>
      <c r="D167" s="14" t="s">
        <v>4013</v>
      </c>
      <c r="E167" s="45" t="s">
        <v>4014</v>
      </c>
      <c r="F167" s="721"/>
      <c r="G167" s="721"/>
      <c r="H167" s="721" t="s">
        <v>740</v>
      </c>
      <c r="I167" s="721" t="s">
        <v>740</v>
      </c>
      <c r="J167" s="721"/>
      <c r="K167" s="721"/>
      <c r="L167" s="721"/>
      <c r="M167" s="721"/>
      <c r="N167" s="721"/>
      <c r="O167" s="721"/>
      <c r="P167" s="721"/>
    </row>
    <row r="168" spans="1:16" x14ac:dyDescent="0.25">
      <c r="A168" s="625" t="s">
        <v>138</v>
      </c>
      <c r="B168" s="620" t="s">
        <v>139</v>
      </c>
      <c r="C168" s="622">
        <v>338</v>
      </c>
      <c r="D168" s="14" t="s">
        <v>4015</v>
      </c>
      <c r="E168" s="45" t="s">
        <v>4016</v>
      </c>
      <c r="F168" s="721"/>
      <c r="G168" s="721"/>
      <c r="H168" s="721" t="s">
        <v>740</v>
      </c>
      <c r="I168" s="721" t="s">
        <v>740</v>
      </c>
      <c r="J168" s="721"/>
      <c r="K168" s="721"/>
      <c r="L168" s="721"/>
      <c r="M168" s="721"/>
      <c r="N168" s="721"/>
      <c r="O168" s="721"/>
      <c r="P168" s="721"/>
    </row>
    <row r="169" spans="1:16" x14ac:dyDescent="0.25">
      <c r="A169" s="625" t="s">
        <v>138</v>
      </c>
      <c r="B169" s="620" t="s">
        <v>139</v>
      </c>
      <c r="C169" s="622">
        <v>338</v>
      </c>
      <c r="D169" s="14" t="s">
        <v>4017</v>
      </c>
      <c r="E169" s="45" t="s">
        <v>4018</v>
      </c>
      <c r="F169" s="721"/>
      <c r="G169" s="721"/>
      <c r="H169" s="721" t="s">
        <v>740</v>
      </c>
      <c r="I169" s="721" t="s">
        <v>740</v>
      </c>
      <c r="J169" s="721"/>
      <c r="K169" s="721"/>
      <c r="L169" s="721"/>
      <c r="M169" s="721"/>
      <c r="N169" s="721"/>
      <c r="O169" s="721"/>
      <c r="P169" s="721"/>
    </row>
    <row r="170" spans="1:16" x14ac:dyDescent="0.25">
      <c r="A170" s="625" t="s">
        <v>138</v>
      </c>
      <c r="B170" s="620" t="s">
        <v>139</v>
      </c>
      <c r="C170" s="622">
        <v>338</v>
      </c>
      <c r="D170" s="14" t="s">
        <v>4019</v>
      </c>
      <c r="E170" s="45" t="s">
        <v>4020</v>
      </c>
      <c r="F170" s="721"/>
      <c r="G170" s="721"/>
      <c r="H170" s="721" t="s">
        <v>740</v>
      </c>
      <c r="I170" s="721" t="s">
        <v>740</v>
      </c>
      <c r="J170" s="721"/>
      <c r="K170" s="721"/>
      <c r="L170" s="721"/>
      <c r="M170" s="721"/>
      <c r="N170" s="721"/>
      <c r="O170" s="721"/>
      <c r="P170" s="721"/>
    </row>
    <row r="171" spans="1:16" x14ac:dyDescent="0.25">
      <c r="A171" s="625" t="s">
        <v>138</v>
      </c>
      <c r="B171" s="620" t="s">
        <v>139</v>
      </c>
      <c r="C171" s="622">
        <v>338</v>
      </c>
      <c r="D171" s="14" t="s">
        <v>4021</v>
      </c>
      <c r="E171" s="45" t="s">
        <v>4022</v>
      </c>
      <c r="F171" s="721"/>
      <c r="G171" s="721"/>
      <c r="H171" s="721" t="s">
        <v>740</v>
      </c>
      <c r="I171" s="721" t="s">
        <v>740</v>
      </c>
      <c r="J171" s="721"/>
      <c r="K171" s="721"/>
      <c r="L171" s="721"/>
      <c r="M171" s="721"/>
      <c r="N171" s="721"/>
      <c r="O171" s="721"/>
      <c r="P171" s="721"/>
    </row>
    <row r="172" spans="1:16" x14ac:dyDescent="0.25">
      <c r="A172" s="625" t="s">
        <v>138</v>
      </c>
      <c r="B172" s="620" t="s">
        <v>139</v>
      </c>
      <c r="C172" s="622">
        <v>338</v>
      </c>
      <c r="D172" s="14" t="s">
        <v>4023</v>
      </c>
      <c r="E172" s="45" t="s">
        <v>4024</v>
      </c>
      <c r="F172" s="721"/>
      <c r="G172" s="721"/>
      <c r="H172" s="721" t="s">
        <v>740</v>
      </c>
      <c r="I172" s="721" t="s">
        <v>740</v>
      </c>
      <c r="J172" s="721"/>
      <c r="K172" s="721"/>
      <c r="L172" s="721"/>
      <c r="M172" s="721"/>
      <c r="N172" s="721"/>
      <c r="O172" s="721"/>
      <c r="P172" s="721"/>
    </row>
    <row r="173" spans="1:16" x14ac:dyDescent="0.25">
      <c r="A173" s="625" t="s">
        <v>138</v>
      </c>
      <c r="B173" s="620" t="s">
        <v>139</v>
      </c>
      <c r="C173" s="622">
        <v>338</v>
      </c>
      <c r="D173" s="14" t="s">
        <v>4025</v>
      </c>
      <c r="E173" s="45" t="s">
        <v>4026</v>
      </c>
      <c r="F173" s="721"/>
      <c r="G173" s="721"/>
      <c r="H173" s="721" t="s">
        <v>740</v>
      </c>
      <c r="I173" s="721" t="s">
        <v>740</v>
      </c>
      <c r="J173" s="721"/>
      <c r="K173" s="721"/>
      <c r="L173" s="721"/>
      <c r="M173" s="721"/>
      <c r="N173" s="721"/>
      <c r="O173" s="721"/>
      <c r="P173" s="721"/>
    </row>
    <row r="174" spans="1:16" ht="24.75" x14ac:dyDescent="0.25">
      <c r="A174" s="625" t="s">
        <v>138</v>
      </c>
      <c r="B174" s="620" t="s">
        <v>139</v>
      </c>
      <c r="C174" s="622">
        <v>338</v>
      </c>
      <c r="D174" s="5" t="s">
        <v>4667</v>
      </c>
      <c r="E174" s="1165" t="s">
        <v>4668</v>
      </c>
      <c r="F174" s="721"/>
      <c r="G174" s="721"/>
      <c r="H174" s="721" t="s">
        <v>740</v>
      </c>
      <c r="I174" s="721" t="s">
        <v>740</v>
      </c>
      <c r="J174" s="721"/>
      <c r="K174" s="721"/>
      <c r="L174" s="721"/>
      <c r="M174" s="721"/>
      <c r="N174" s="721"/>
      <c r="O174" s="721"/>
      <c r="P174" s="721"/>
    </row>
    <row r="175" spans="1:16" x14ac:dyDescent="0.25">
      <c r="A175" s="625" t="s">
        <v>138</v>
      </c>
      <c r="B175" s="620" t="s">
        <v>139</v>
      </c>
      <c r="C175" s="622">
        <v>346</v>
      </c>
      <c r="D175" s="43" t="s">
        <v>171</v>
      </c>
      <c r="E175" s="675"/>
      <c r="F175" s="693"/>
      <c r="G175" s="693"/>
      <c r="H175" s="693"/>
      <c r="I175" s="693"/>
      <c r="J175" s="693"/>
      <c r="K175" s="693"/>
      <c r="L175" s="693"/>
      <c r="M175" s="693"/>
      <c r="N175" s="693"/>
      <c r="O175" s="693"/>
      <c r="P175" s="693"/>
    </row>
    <row r="176" spans="1:16" x14ac:dyDescent="0.25">
      <c r="A176" s="625" t="s">
        <v>138</v>
      </c>
      <c r="B176" s="620" t="s">
        <v>139</v>
      </c>
      <c r="C176" s="622">
        <v>346</v>
      </c>
      <c r="D176" s="14" t="s">
        <v>172</v>
      </c>
      <c r="E176" s="45" t="s">
        <v>173</v>
      </c>
      <c r="F176" s="725"/>
      <c r="G176" s="725"/>
      <c r="H176" s="725"/>
      <c r="I176" s="725"/>
      <c r="J176" s="725"/>
      <c r="K176" s="725"/>
      <c r="L176" s="725"/>
      <c r="M176" s="725"/>
      <c r="N176" s="725"/>
      <c r="O176" s="725"/>
      <c r="P176" s="725"/>
    </row>
    <row r="177" spans="1:16" x14ac:dyDescent="0.25">
      <c r="A177" s="625" t="s">
        <v>138</v>
      </c>
      <c r="B177" s="620" t="s">
        <v>139</v>
      </c>
      <c r="C177" s="622">
        <v>346</v>
      </c>
      <c r="D177" s="14" t="s">
        <v>174</v>
      </c>
      <c r="E177" s="45" t="s">
        <v>175</v>
      </c>
      <c r="F177" s="720" t="s">
        <v>223</v>
      </c>
      <c r="G177" s="720" t="s">
        <v>223</v>
      </c>
      <c r="H177" s="720" t="s">
        <v>223</v>
      </c>
      <c r="I177" s="720" t="s">
        <v>223</v>
      </c>
      <c r="J177" s="720" t="s">
        <v>223</v>
      </c>
      <c r="K177" s="720" t="s">
        <v>223</v>
      </c>
      <c r="L177" s="720" t="s">
        <v>223</v>
      </c>
      <c r="M177" s="720" t="s">
        <v>223</v>
      </c>
      <c r="N177" s="720" t="s">
        <v>223</v>
      </c>
      <c r="O177" s="720" t="s">
        <v>223</v>
      </c>
      <c r="P177" s="720" t="s">
        <v>223</v>
      </c>
    </row>
    <row r="178" spans="1:16" x14ac:dyDescent="0.25">
      <c r="A178" s="625" t="s">
        <v>138</v>
      </c>
      <c r="B178" s="620" t="s">
        <v>139</v>
      </c>
      <c r="C178" s="622">
        <v>346</v>
      </c>
      <c r="D178" s="627" t="s">
        <v>176</v>
      </c>
      <c r="E178" s="48" t="s">
        <v>177</v>
      </c>
      <c r="F178" s="720" t="s">
        <v>223</v>
      </c>
      <c r="G178" s="720" t="s">
        <v>223</v>
      </c>
      <c r="H178" s="720" t="s">
        <v>223</v>
      </c>
      <c r="I178" s="720" t="s">
        <v>223</v>
      </c>
      <c r="J178" s="720" t="s">
        <v>223</v>
      </c>
      <c r="K178" s="720" t="s">
        <v>223</v>
      </c>
      <c r="L178" s="720" t="s">
        <v>223</v>
      </c>
      <c r="M178" s="720" t="s">
        <v>223</v>
      </c>
      <c r="N178" s="720" t="s">
        <v>223</v>
      </c>
      <c r="O178" s="720" t="s">
        <v>223</v>
      </c>
      <c r="P178" s="720" t="s">
        <v>223</v>
      </c>
    </row>
    <row r="179" spans="1:16" x14ac:dyDescent="0.25">
      <c r="A179" s="620" t="s">
        <v>178</v>
      </c>
      <c r="B179" s="626" t="s">
        <v>179</v>
      </c>
      <c r="C179" s="628"/>
      <c r="D179" s="628"/>
      <c r="E179" s="650"/>
      <c r="F179" s="694"/>
      <c r="G179" s="694"/>
      <c r="H179" s="694"/>
      <c r="I179" s="694"/>
      <c r="J179" s="694"/>
      <c r="K179" s="694"/>
      <c r="L179" s="694"/>
      <c r="M179" s="694"/>
      <c r="N179" s="694"/>
      <c r="O179" s="694"/>
      <c r="P179" s="694"/>
    </row>
    <row r="180" spans="1:16" x14ac:dyDescent="0.25">
      <c r="A180" s="620" t="s">
        <v>178</v>
      </c>
      <c r="B180" s="626" t="s">
        <v>179</v>
      </c>
      <c r="C180" s="622">
        <v>201</v>
      </c>
      <c r="D180" s="43" t="s">
        <v>180</v>
      </c>
      <c r="E180" s="675"/>
      <c r="F180" s="693"/>
      <c r="G180" s="693"/>
      <c r="H180" s="693"/>
      <c r="I180" s="693"/>
      <c r="J180" s="693"/>
      <c r="K180" s="693"/>
      <c r="L180" s="693"/>
      <c r="M180" s="693"/>
      <c r="N180" s="693"/>
      <c r="O180" s="693"/>
      <c r="P180" s="693"/>
    </row>
    <row r="181" spans="1:16" x14ac:dyDescent="0.25">
      <c r="A181" s="620" t="s">
        <v>178</v>
      </c>
      <c r="B181" s="626" t="s">
        <v>179</v>
      </c>
      <c r="C181" s="622">
        <v>201</v>
      </c>
      <c r="D181" s="6">
        <v>203</v>
      </c>
      <c r="E181" s="45" t="s">
        <v>605</v>
      </c>
      <c r="F181" s="725"/>
      <c r="G181" s="725"/>
      <c r="H181" s="725"/>
      <c r="I181" s="725"/>
      <c r="J181" s="725"/>
      <c r="K181" s="725"/>
      <c r="L181" s="725"/>
      <c r="M181" s="725"/>
      <c r="N181" s="725"/>
      <c r="O181" s="725"/>
      <c r="P181" s="725"/>
    </row>
    <row r="182" spans="1:16" x14ac:dyDescent="0.25">
      <c r="A182" s="620" t="s">
        <v>178</v>
      </c>
      <c r="B182" s="626" t="s">
        <v>179</v>
      </c>
      <c r="C182" s="622">
        <v>201</v>
      </c>
      <c r="D182" s="716">
        <v>202</v>
      </c>
      <c r="E182" s="45" t="s">
        <v>709</v>
      </c>
      <c r="F182" s="725"/>
      <c r="G182" s="725"/>
      <c r="H182" s="725"/>
      <c r="I182" s="725"/>
      <c r="J182" s="725"/>
      <c r="K182" s="725"/>
      <c r="L182" s="725"/>
      <c r="M182" s="725"/>
      <c r="N182" s="725"/>
      <c r="O182" s="725"/>
      <c r="P182" s="725"/>
    </row>
    <row r="183" spans="1:16" x14ac:dyDescent="0.25">
      <c r="A183" s="620" t="s">
        <v>178</v>
      </c>
      <c r="B183" s="626" t="s">
        <v>179</v>
      </c>
      <c r="C183" s="622">
        <v>202</v>
      </c>
      <c r="D183" s="43" t="s">
        <v>182</v>
      </c>
      <c r="E183" s="675"/>
      <c r="F183" s="693"/>
      <c r="G183" s="693"/>
      <c r="H183" s="693"/>
      <c r="I183" s="693"/>
      <c r="J183" s="693"/>
      <c r="K183" s="693"/>
      <c r="L183" s="693"/>
      <c r="M183" s="693"/>
      <c r="N183" s="693"/>
      <c r="O183" s="693"/>
      <c r="P183" s="693"/>
    </row>
    <row r="184" spans="1:16" ht="24.75" x14ac:dyDescent="0.25">
      <c r="A184" s="620" t="s">
        <v>178</v>
      </c>
      <c r="B184" s="626" t="s">
        <v>179</v>
      </c>
      <c r="C184" s="622">
        <v>202</v>
      </c>
      <c r="D184" s="6">
        <v>204</v>
      </c>
      <c r="E184" s="45" t="s">
        <v>183</v>
      </c>
      <c r="F184" s="725"/>
      <c r="G184" s="725"/>
      <c r="H184" s="725"/>
      <c r="I184" s="725"/>
      <c r="J184" s="725"/>
      <c r="K184" s="725"/>
      <c r="L184" s="725"/>
      <c r="M184" s="725"/>
      <c r="N184" s="725"/>
      <c r="O184" s="725"/>
      <c r="P184" s="725"/>
    </row>
    <row r="185" spans="1:16" x14ac:dyDescent="0.25">
      <c r="A185" s="620" t="s">
        <v>178</v>
      </c>
      <c r="B185" s="626" t="s">
        <v>179</v>
      </c>
      <c r="C185" s="622">
        <v>202</v>
      </c>
      <c r="D185" s="6">
        <v>268</v>
      </c>
      <c r="E185" s="45" t="s">
        <v>2087</v>
      </c>
      <c r="F185" s="725"/>
      <c r="G185" s="725"/>
      <c r="H185" s="725"/>
      <c r="I185" s="725"/>
      <c r="J185" s="725"/>
      <c r="K185" s="725"/>
      <c r="L185" s="725"/>
      <c r="M185" s="725"/>
      <c r="N185" s="725"/>
      <c r="O185" s="725"/>
      <c r="P185" s="725"/>
    </row>
    <row r="186" spans="1:16" x14ac:dyDescent="0.25">
      <c r="A186" s="620" t="s">
        <v>178</v>
      </c>
      <c r="B186" s="626" t="s">
        <v>179</v>
      </c>
      <c r="C186" s="622">
        <v>203</v>
      </c>
      <c r="D186" s="43" t="s">
        <v>184</v>
      </c>
      <c r="E186" s="675"/>
      <c r="F186" s="693"/>
      <c r="G186" s="693"/>
      <c r="H186" s="693"/>
      <c r="I186" s="693"/>
      <c r="J186" s="693"/>
      <c r="K186" s="693"/>
      <c r="L186" s="693"/>
      <c r="M186" s="693"/>
      <c r="N186" s="693"/>
      <c r="O186" s="693"/>
      <c r="P186" s="693"/>
    </row>
    <row r="187" spans="1:16" x14ac:dyDescent="0.25">
      <c r="A187" s="620" t="s">
        <v>178</v>
      </c>
      <c r="B187" s="626" t="s">
        <v>179</v>
      </c>
      <c r="C187" s="622">
        <v>203</v>
      </c>
      <c r="D187" s="6">
        <v>206</v>
      </c>
      <c r="E187" s="45" t="s">
        <v>185</v>
      </c>
      <c r="F187" s="725"/>
      <c r="G187" s="725"/>
      <c r="H187" s="725"/>
      <c r="I187" s="725"/>
      <c r="J187" s="725"/>
      <c r="K187" s="725"/>
      <c r="L187" s="725"/>
      <c r="M187" s="725"/>
      <c r="N187" s="725"/>
      <c r="O187" s="725"/>
      <c r="P187" s="725"/>
    </row>
    <row r="188" spans="1:16" x14ac:dyDescent="0.25">
      <c r="A188" s="620" t="s">
        <v>178</v>
      </c>
      <c r="B188" s="626" t="s">
        <v>179</v>
      </c>
      <c r="C188" s="622">
        <v>204</v>
      </c>
      <c r="D188" s="43" t="s">
        <v>186</v>
      </c>
      <c r="E188" s="675"/>
      <c r="F188" s="693"/>
      <c r="G188" s="693"/>
      <c r="H188" s="693"/>
      <c r="I188" s="693"/>
      <c r="J188" s="693"/>
      <c r="K188" s="693"/>
      <c r="L188" s="693"/>
      <c r="M188" s="693"/>
      <c r="N188" s="693"/>
      <c r="O188" s="693"/>
      <c r="P188" s="693"/>
    </row>
    <row r="189" spans="1:16" x14ac:dyDescent="0.25">
      <c r="A189" s="620" t="s">
        <v>178</v>
      </c>
      <c r="B189" s="626" t="s">
        <v>179</v>
      </c>
      <c r="C189" s="622">
        <v>204</v>
      </c>
      <c r="D189" s="6">
        <v>205</v>
      </c>
      <c r="E189" s="45" t="s">
        <v>89</v>
      </c>
      <c r="F189" s="725"/>
      <c r="G189" s="725"/>
      <c r="H189" s="725"/>
      <c r="I189" s="725"/>
      <c r="J189" s="725"/>
      <c r="K189" s="725"/>
      <c r="L189" s="725"/>
      <c r="M189" s="725"/>
      <c r="N189" s="725"/>
      <c r="O189" s="725"/>
      <c r="P189" s="725"/>
    </row>
    <row r="190" spans="1:16" x14ac:dyDescent="0.25">
      <c r="A190" s="620" t="s">
        <v>178</v>
      </c>
      <c r="B190" s="626" t="s">
        <v>179</v>
      </c>
      <c r="C190" s="622">
        <v>204</v>
      </c>
      <c r="D190" s="6">
        <v>207</v>
      </c>
      <c r="E190" s="45" t="s">
        <v>187</v>
      </c>
      <c r="F190" s="725"/>
      <c r="G190" s="725"/>
      <c r="H190" s="725"/>
      <c r="I190" s="725"/>
      <c r="J190" s="725"/>
      <c r="K190" s="725"/>
      <c r="L190" s="725"/>
      <c r="M190" s="725"/>
      <c r="N190" s="725"/>
      <c r="O190" s="725"/>
      <c r="P190" s="725"/>
    </row>
    <row r="191" spans="1:16" x14ac:dyDescent="0.25">
      <c r="A191" s="620" t="s">
        <v>178</v>
      </c>
      <c r="B191" s="626" t="s">
        <v>179</v>
      </c>
      <c r="C191" s="622">
        <v>204</v>
      </c>
      <c r="D191" s="6">
        <v>270</v>
      </c>
      <c r="E191" s="45" t="s">
        <v>3683</v>
      </c>
      <c r="F191" s="725"/>
      <c r="G191" s="725"/>
      <c r="H191" s="725"/>
      <c r="I191" s="725"/>
      <c r="J191" s="725"/>
      <c r="K191" s="725"/>
      <c r="L191" s="725"/>
      <c r="M191" s="725"/>
      <c r="N191" s="725"/>
      <c r="O191" s="725"/>
      <c r="P191" s="725"/>
    </row>
    <row r="192" spans="1:16" x14ac:dyDescent="0.25">
      <c r="A192" s="620" t="s">
        <v>178</v>
      </c>
      <c r="B192" s="626" t="s">
        <v>179</v>
      </c>
      <c r="C192" s="622">
        <v>204</v>
      </c>
      <c r="D192" s="6">
        <v>503</v>
      </c>
      <c r="E192" s="45" t="s">
        <v>265</v>
      </c>
      <c r="F192" s="721" t="s">
        <v>740</v>
      </c>
      <c r="G192" s="721" t="s">
        <v>740</v>
      </c>
      <c r="H192" s="721" t="s">
        <v>740</v>
      </c>
      <c r="I192" s="721" t="s">
        <v>740</v>
      </c>
      <c r="J192" s="721"/>
      <c r="K192" s="721"/>
      <c r="L192" s="721"/>
      <c r="M192" s="721"/>
      <c r="N192" s="721"/>
      <c r="O192" s="721"/>
      <c r="P192" s="721"/>
    </row>
    <row r="193" spans="1:16" x14ac:dyDescent="0.25">
      <c r="A193" s="620" t="s">
        <v>178</v>
      </c>
      <c r="B193" s="626" t="s">
        <v>179</v>
      </c>
      <c r="C193" s="622">
        <v>205</v>
      </c>
      <c r="D193" s="43" t="s">
        <v>188</v>
      </c>
      <c r="E193" s="675"/>
      <c r="F193" s="693"/>
      <c r="G193" s="693"/>
      <c r="H193" s="693"/>
      <c r="I193" s="693"/>
      <c r="J193" s="693"/>
      <c r="K193" s="693"/>
      <c r="L193" s="693"/>
      <c r="M193" s="693"/>
      <c r="N193" s="693"/>
      <c r="O193" s="693"/>
      <c r="P193" s="693"/>
    </row>
    <row r="194" spans="1:16" x14ac:dyDescent="0.25">
      <c r="A194" s="620" t="s">
        <v>178</v>
      </c>
      <c r="B194" s="626" t="s">
        <v>179</v>
      </c>
      <c r="C194" s="622">
        <v>205</v>
      </c>
      <c r="D194" s="6">
        <v>208</v>
      </c>
      <c r="E194" s="45" t="s">
        <v>189</v>
      </c>
      <c r="F194" s="725"/>
      <c r="G194" s="725"/>
      <c r="H194" s="725"/>
      <c r="I194" s="725"/>
      <c r="J194" s="725"/>
      <c r="K194" s="725"/>
      <c r="L194" s="725"/>
      <c r="M194" s="725"/>
      <c r="N194" s="725"/>
      <c r="O194" s="725"/>
      <c r="P194" s="725"/>
    </row>
    <row r="195" spans="1:16" x14ac:dyDescent="0.25">
      <c r="A195" s="620" t="s">
        <v>178</v>
      </c>
      <c r="B195" s="626" t="s">
        <v>179</v>
      </c>
      <c r="C195" s="622">
        <v>205</v>
      </c>
      <c r="D195" s="6">
        <v>267</v>
      </c>
      <c r="E195" s="45" t="s">
        <v>1015</v>
      </c>
      <c r="F195" s="725"/>
      <c r="G195" s="725"/>
      <c r="H195" s="725"/>
      <c r="I195" s="725"/>
      <c r="J195" s="725"/>
      <c r="K195" s="725"/>
      <c r="L195" s="725"/>
      <c r="M195" s="725"/>
      <c r="N195" s="725"/>
      <c r="O195" s="725"/>
      <c r="P195" s="725"/>
    </row>
    <row r="196" spans="1:16" x14ac:dyDescent="0.25">
      <c r="A196" s="620" t="s">
        <v>178</v>
      </c>
      <c r="B196" s="626" t="s">
        <v>179</v>
      </c>
      <c r="C196" s="622">
        <v>206</v>
      </c>
      <c r="D196" s="43" t="s">
        <v>190</v>
      </c>
      <c r="E196" s="675"/>
      <c r="F196" s="693"/>
      <c r="G196" s="693"/>
      <c r="H196" s="693"/>
      <c r="I196" s="693"/>
      <c r="J196" s="693"/>
      <c r="K196" s="693"/>
      <c r="L196" s="693"/>
      <c r="M196" s="693"/>
      <c r="N196" s="693"/>
      <c r="O196" s="693"/>
      <c r="P196" s="693"/>
    </row>
    <row r="197" spans="1:16" x14ac:dyDescent="0.25">
      <c r="A197" s="620" t="s">
        <v>178</v>
      </c>
      <c r="B197" s="626" t="s">
        <v>179</v>
      </c>
      <c r="C197" s="622">
        <v>206</v>
      </c>
      <c r="D197" s="6">
        <v>209</v>
      </c>
      <c r="E197" s="45" t="s">
        <v>611</v>
      </c>
      <c r="F197" s="725"/>
      <c r="G197" s="725"/>
      <c r="H197" s="725"/>
      <c r="I197" s="725"/>
      <c r="J197" s="725"/>
      <c r="K197" s="725"/>
      <c r="L197" s="725"/>
      <c r="M197" s="725"/>
      <c r="N197" s="725"/>
      <c r="O197" s="725"/>
      <c r="P197" s="725"/>
    </row>
    <row r="198" spans="1:16" x14ac:dyDescent="0.25">
      <c r="A198" s="620" t="s">
        <v>178</v>
      </c>
      <c r="B198" s="626" t="s">
        <v>179</v>
      </c>
      <c r="C198" s="622">
        <v>206</v>
      </c>
      <c r="D198" s="6">
        <v>263</v>
      </c>
      <c r="E198" s="45" t="s">
        <v>618</v>
      </c>
      <c r="F198" s="725"/>
      <c r="G198" s="725"/>
      <c r="H198" s="725"/>
      <c r="I198" s="725"/>
      <c r="J198" s="725"/>
      <c r="K198" s="725"/>
      <c r="L198" s="725"/>
      <c r="M198" s="725"/>
      <c r="N198" s="725"/>
      <c r="O198" s="725"/>
      <c r="P198" s="725"/>
    </row>
    <row r="199" spans="1:16" x14ac:dyDescent="0.25">
      <c r="A199" s="620" t="s">
        <v>178</v>
      </c>
      <c r="B199" s="626" t="s">
        <v>179</v>
      </c>
      <c r="C199" s="622">
        <v>206</v>
      </c>
      <c r="D199" s="6">
        <v>210</v>
      </c>
      <c r="E199" s="45" t="s">
        <v>191</v>
      </c>
      <c r="F199" s="725"/>
      <c r="G199" s="725"/>
      <c r="H199" s="725"/>
      <c r="I199" s="725"/>
      <c r="J199" s="725"/>
      <c r="K199" s="725"/>
      <c r="L199" s="725"/>
      <c r="M199" s="725"/>
      <c r="N199" s="725"/>
      <c r="O199" s="725"/>
      <c r="P199" s="725"/>
    </row>
    <row r="200" spans="1:16" x14ac:dyDescent="0.25">
      <c r="A200" s="620" t="s">
        <v>178</v>
      </c>
      <c r="B200" s="626" t="s">
        <v>179</v>
      </c>
      <c r="C200" s="622">
        <v>206</v>
      </c>
      <c r="D200" s="6">
        <v>212</v>
      </c>
      <c r="E200" s="45" t="s">
        <v>193</v>
      </c>
      <c r="F200" s="725"/>
      <c r="G200" s="725"/>
      <c r="H200" s="725"/>
      <c r="I200" s="725"/>
      <c r="J200" s="725"/>
      <c r="K200" s="725"/>
      <c r="L200" s="725"/>
      <c r="M200" s="725"/>
      <c r="N200" s="725"/>
      <c r="O200" s="725"/>
      <c r="P200" s="725"/>
    </row>
    <row r="201" spans="1:16" x14ac:dyDescent="0.25">
      <c r="A201" s="620" t="s">
        <v>178</v>
      </c>
      <c r="B201" s="626" t="s">
        <v>179</v>
      </c>
      <c r="C201" s="622">
        <v>206</v>
      </c>
      <c r="D201" s="716">
        <v>202</v>
      </c>
      <c r="E201" s="45" t="s">
        <v>709</v>
      </c>
      <c r="F201" s="725"/>
      <c r="G201" s="725"/>
      <c r="H201" s="725"/>
      <c r="I201" s="725"/>
      <c r="J201" s="725"/>
      <c r="K201" s="725"/>
      <c r="L201" s="725"/>
      <c r="M201" s="725"/>
      <c r="N201" s="725"/>
      <c r="O201" s="725"/>
      <c r="P201" s="725"/>
    </row>
    <row r="202" spans="1:16" x14ac:dyDescent="0.25">
      <c r="A202" s="620" t="s">
        <v>178</v>
      </c>
      <c r="B202" s="626" t="s">
        <v>179</v>
      </c>
      <c r="C202" s="622">
        <v>207</v>
      </c>
      <c r="D202" s="544" t="s">
        <v>194</v>
      </c>
      <c r="E202" s="675"/>
      <c r="F202" s="693"/>
      <c r="G202" s="693"/>
      <c r="H202" s="693"/>
      <c r="I202" s="693"/>
      <c r="J202" s="693"/>
      <c r="K202" s="693"/>
      <c r="L202" s="693"/>
      <c r="M202" s="693"/>
      <c r="N202" s="693"/>
      <c r="O202" s="693"/>
      <c r="P202" s="693"/>
    </row>
    <row r="203" spans="1:16" x14ac:dyDescent="0.25">
      <c r="A203" s="620" t="s">
        <v>178</v>
      </c>
      <c r="B203" s="626" t="s">
        <v>179</v>
      </c>
      <c r="C203" s="622">
        <v>207</v>
      </c>
      <c r="D203" s="6">
        <v>213</v>
      </c>
      <c r="E203" s="45" t="s">
        <v>606</v>
      </c>
      <c r="F203" s="725"/>
      <c r="G203" s="725"/>
      <c r="H203" s="725"/>
      <c r="I203" s="725"/>
      <c r="J203" s="725"/>
      <c r="K203" s="725"/>
      <c r="L203" s="725"/>
      <c r="M203" s="725"/>
      <c r="N203" s="725"/>
      <c r="O203" s="725"/>
      <c r="P203" s="725"/>
    </row>
    <row r="204" spans="1:16" x14ac:dyDescent="0.25">
      <c r="A204" s="620" t="s">
        <v>178</v>
      </c>
      <c r="B204" s="626" t="s">
        <v>179</v>
      </c>
      <c r="C204" s="622">
        <v>208</v>
      </c>
      <c r="D204" s="544" t="s">
        <v>195</v>
      </c>
      <c r="E204" s="675"/>
      <c r="F204" s="693"/>
      <c r="G204" s="693"/>
      <c r="H204" s="693"/>
      <c r="I204" s="693"/>
      <c r="J204" s="693"/>
      <c r="K204" s="693"/>
      <c r="L204" s="693"/>
      <c r="M204" s="693"/>
      <c r="N204" s="693"/>
      <c r="O204" s="693"/>
      <c r="P204" s="693"/>
    </row>
    <row r="205" spans="1:16" x14ac:dyDescent="0.25">
      <c r="A205" s="620" t="s">
        <v>178</v>
      </c>
      <c r="B205" s="626" t="s">
        <v>179</v>
      </c>
      <c r="C205" s="622">
        <v>208</v>
      </c>
      <c r="D205" s="6">
        <v>214</v>
      </c>
      <c r="E205" s="45" t="s">
        <v>196</v>
      </c>
      <c r="F205" s="725"/>
      <c r="G205" s="725"/>
      <c r="H205" s="725"/>
      <c r="I205" s="725"/>
      <c r="J205" s="725"/>
      <c r="K205" s="725"/>
      <c r="L205" s="725"/>
      <c r="M205" s="725"/>
      <c r="N205" s="725"/>
      <c r="O205" s="725"/>
      <c r="P205" s="725"/>
    </row>
    <row r="206" spans="1:16" x14ac:dyDescent="0.25">
      <c r="A206" s="620" t="s">
        <v>178</v>
      </c>
      <c r="B206" s="626" t="s">
        <v>179</v>
      </c>
      <c r="C206" s="622">
        <v>209</v>
      </c>
      <c r="D206" s="544" t="s">
        <v>197</v>
      </c>
      <c r="E206" s="675"/>
      <c r="F206" s="693"/>
      <c r="G206" s="693"/>
      <c r="H206" s="693"/>
      <c r="I206" s="693"/>
      <c r="J206" s="693"/>
      <c r="K206" s="693"/>
      <c r="L206" s="693"/>
      <c r="M206" s="693"/>
      <c r="N206" s="693"/>
      <c r="O206" s="693"/>
      <c r="P206" s="693"/>
    </row>
    <row r="207" spans="1:16" x14ac:dyDescent="0.25">
      <c r="A207" s="620" t="s">
        <v>178</v>
      </c>
      <c r="B207" s="626" t="s">
        <v>179</v>
      </c>
      <c r="C207" s="622">
        <v>209</v>
      </c>
      <c r="D207" s="6">
        <v>215</v>
      </c>
      <c r="E207" s="45" t="s">
        <v>607</v>
      </c>
      <c r="F207" s="725"/>
      <c r="G207" s="725"/>
      <c r="H207" s="725"/>
      <c r="I207" s="725"/>
      <c r="J207" s="725"/>
      <c r="K207" s="725"/>
      <c r="L207" s="725"/>
      <c r="M207" s="725"/>
      <c r="N207" s="725"/>
      <c r="O207" s="725"/>
      <c r="P207" s="725"/>
    </row>
    <row r="208" spans="1:16" x14ac:dyDescent="0.25">
      <c r="A208" s="620" t="s">
        <v>178</v>
      </c>
      <c r="B208" s="626" t="s">
        <v>179</v>
      </c>
      <c r="C208" s="622">
        <v>209</v>
      </c>
      <c r="D208" s="6">
        <v>240</v>
      </c>
      <c r="E208" s="45" t="s">
        <v>236</v>
      </c>
      <c r="F208" s="725"/>
      <c r="G208" s="725"/>
      <c r="H208" s="725"/>
      <c r="I208" s="725"/>
      <c r="J208" s="725"/>
      <c r="K208" s="725"/>
      <c r="L208" s="725"/>
      <c r="M208" s="725"/>
      <c r="N208" s="725"/>
      <c r="O208" s="725"/>
      <c r="P208" s="725"/>
    </row>
    <row r="209" spans="1:16" x14ac:dyDescent="0.25">
      <c r="A209" s="620" t="s">
        <v>178</v>
      </c>
      <c r="B209" s="626" t="s">
        <v>179</v>
      </c>
      <c r="C209" s="622">
        <v>210</v>
      </c>
      <c r="D209" s="544" t="s">
        <v>200</v>
      </c>
      <c r="E209" s="675"/>
      <c r="F209" s="693"/>
      <c r="G209" s="693"/>
      <c r="H209" s="693"/>
      <c r="I209" s="693"/>
      <c r="J209" s="693"/>
      <c r="K209" s="693"/>
      <c r="L209" s="693"/>
      <c r="M209" s="693"/>
      <c r="N209" s="693"/>
      <c r="O209" s="693"/>
      <c r="P209" s="693"/>
    </row>
    <row r="210" spans="1:16" x14ac:dyDescent="0.25">
      <c r="A210" s="620" t="s">
        <v>178</v>
      </c>
      <c r="B210" s="626" t="s">
        <v>179</v>
      </c>
      <c r="C210" s="622">
        <v>210</v>
      </c>
      <c r="D210" s="6">
        <v>219</v>
      </c>
      <c r="E210" s="45" t="s">
        <v>201</v>
      </c>
      <c r="F210" s="725"/>
      <c r="G210" s="725"/>
      <c r="H210" s="725"/>
      <c r="I210" s="725"/>
      <c r="J210" s="725"/>
      <c r="K210" s="725"/>
      <c r="L210" s="725"/>
      <c r="M210" s="725"/>
      <c r="N210" s="725"/>
      <c r="O210" s="725"/>
      <c r="P210" s="725"/>
    </row>
    <row r="211" spans="1:16" x14ac:dyDescent="0.25">
      <c r="A211" s="620" t="s">
        <v>178</v>
      </c>
      <c r="B211" s="626" t="s">
        <v>179</v>
      </c>
      <c r="C211" s="622">
        <v>211</v>
      </c>
      <c r="D211" s="544" t="s">
        <v>202</v>
      </c>
      <c r="E211" s="675"/>
      <c r="F211" s="693"/>
      <c r="G211" s="693"/>
      <c r="H211" s="693"/>
      <c r="I211" s="693"/>
      <c r="J211" s="693"/>
      <c r="K211" s="693"/>
      <c r="L211" s="693"/>
      <c r="M211" s="693"/>
      <c r="N211" s="693"/>
      <c r="O211" s="693"/>
      <c r="P211" s="693"/>
    </row>
    <row r="212" spans="1:16" x14ac:dyDescent="0.25">
      <c r="A212" s="620" t="s">
        <v>178</v>
      </c>
      <c r="B212" s="626" t="s">
        <v>179</v>
      </c>
      <c r="C212" s="622">
        <v>211</v>
      </c>
      <c r="D212" s="6">
        <v>220</v>
      </c>
      <c r="E212" s="45" t="s">
        <v>203</v>
      </c>
      <c r="F212" s="725"/>
      <c r="G212" s="725"/>
      <c r="H212" s="725"/>
      <c r="I212" s="725"/>
      <c r="J212" s="725"/>
      <c r="K212" s="725"/>
      <c r="L212" s="725"/>
      <c r="M212" s="725"/>
      <c r="N212" s="725"/>
      <c r="O212" s="725"/>
      <c r="P212" s="725"/>
    </row>
    <row r="213" spans="1:16" x14ac:dyDescent="0.25">
      <c r="A213" s="620" t="s">
        <v>178</v>
      </c>
      <c r="B213" s="626" t="s">
        <v>179</v>
      </c>
      <c r="C213" s="622">
        <v>211</v>
      </c>
      <c r="D213" s="6">
        <v>276</v>
      </c>
      <c r="E213" s="45" t="s">
        <v>4473</v>
      </c>
      <c r="F213" s="725"/>
      <c r="G213" s="725"/>
      <c r="H213" s="725"/>
      <c r="I213" s="725"/>
      <c r="J213" s="725"/>
      <c r="K213" s="725"/>
      <c r="L213" s="725"/>
      <c r="M213" s="725"/>
      <c r="N213" s="725"/>
      <c r="O213" s="725"/>
      <c r="P213" s="725"/>
    </row>
    <row r="214" spans="1:16" x14ac:dyDescent="0.25">
      <c r="A214" s="620" t="s">
        <v>178</v>
      </c>
      <c r="B214" s="626" t="s">
        <v>179</v>
      </c>
      <c r="C214" s="622">
        <v>212</v>
      </c>
      <c r="D214" s="544" t="s">
        <v>204</v>
      </c>
      <c r="E214" s="675"/>
      <c r="F214" s="693"/>
      <c r="G214" s="693"/>
      <c r="H214" s="693"/>
      <c r="I214" s="693"/>
      <c r="J214" s="693"/>
      <c r="K214" s="693"/>
      <c r="L214" s="693"/>
      <c r="M214" s="693"/>
      <c r="N214" s="693"/>
      <c r="O214" s="693"/>
      <c r="P214" s="693"/>
    </row>
    <row r="215" spans="1:16" x14ac:dyDescent="0.25">
      <c r="A215" s="620" t="s">
        <v>178</v>
      </c>
      <c r="B215" s="626" t="s">
        <v>179</v>
      </c>
      <c r="C215" s="622">
        <v>212</v>
      </c>
      <c r="D215" s="6">
        <v>221</v>
      </c>
      <c r="E215" s="45" t="s">
        <v>1016</v>
      </c>
      <c r="F215" s="725"/>
      <c r="G215" s="725"/>
      <c r="H215" s="725"/>
      <c r="I215" s="725"/>
      <c r="J215" s="725"/>
      <c r="K215" s="725"/>
      <c r="L215" s="725"/>
      <c r="M215" s="725"/>
      <c r="N215" s="725"/>
      <c r="O215" s="725"/>
      <c r="P215" s="725"/>
    </row>
    <row r="216" spans="1:16" x14ac:dyDescent="0.25">
      <c r="A216" s="620" t="s">
        <v>178</v>
      </c>
      <c r="B216" s="626" t="s">
        <v>179</v>
      </c>
      <c r="C216" s="622">
        <v>212</v>
      </c>
      <c r="D216" s="716">
        <v>202</v>
      </c>
      <c r="E216" s="45" t="s">
        <v>709</v>
      </c>
      <c r="F216" s="725"/>
      <c r="G216" s="725"/>
      <c r="H216" s="725"/>
      <c r="I216" s="725"/>
      <c r="J216" s="725"/>
      <c r="K216" s="725"/>
      <c r="L216" s="725"/>
      <c r="M216" s="725"/>
      <c r="N216" s="725"/>
      <c r="O216" s="725"/>
      <c r="P216" s="725"/>
    </row>
    <row r="217" spans="1:16" x14ac:dyDescent="0.25">
      <c r="A217" s="620" t="s">
        <v>178</v>
      </c>
      <c r="B217" s="626" t="s">
        <v>179</v>
      </c>
      <c r="C217" s="622">
        <v>213</v>
      </c>
      <c r="D217" s="544" t="s">
        <v>205</v>
      </c>
      <c r="E217" s="675"/>
      <c r="F217" s="693"/>
      <c r="G217" s="693"/>
      <c r="H217" s="693"/>
      <c r="I217" s="693"/>
      <c r="J217" s="693"/>
      <c r="K217" s="693"/>
      <c r="L217" s="693"/>
      <c r="M217" s="693"/>
      <c r="N217" s="693"/>
      <c r="O217" s="693"/>
      <c r="P217" s="693"/>
    </row>
    <row r="218" spans="1:16" x14ac:dyDescent="0.25">
      <c r="A218" s="620" t="s">
        <v>178</v>
      </c>
      <c r="B218" s="626" t="s">
        <v>179</v>
      </c>
      <c r="C218" s="622">
        <v>213</v>
      </c>
      <c r="D218" s="12">
        <v>222</v>
      </c>
      <c r="E218" s="45" t="s">
        <v>206</v>
      </c>
      <c r="F218" s="725"/>
      <c r="G218" s="725"/>
      <c r="H218" s="725"/>
      <c r="I218" s="725"/>
      <c r="J218" s="725"/>
      <c r="K218" s="725"/>
      <c r="L218" s="725"/>
      <c r="M218" s="725"/>
      <c r="N218" s="725"/>
      <c r="O218" s="725"/>
      <c r="P218" s="725"/>
    </row>
    <row r="219" spans="1:16" x14ac:dyDescent="0.25">
      <c r="A219" s="620" t="s">
        <v>178</v>
      </c>
      <c r="B219" s="626" t="s">
        <v>179</v>
      </c>
      <c r="C219" s="622">
        <v>214</v>
      </c>
      <c r="D219" s="544" t="s">
        <v>207</v>
      </c>
      <c r="E219" s="675"/>
      <c r="F219" s="693"/>
      <c r="G219" s="693"/>
      <c r="H219" s="693"/>
      <c r="I219" s="693"/>
      <c r="J219" s="693"/>
      <c r="K219" s="693"/>
      <c r="L219" s="693"/>
      <c r="M219" s="693"/>
      <c r="N219" s="693"/>
      <c r="O219" s="693"/>
      <c r="P219" s="693"/>
    </row>
    <row r="220" spans="1:16" x14ac:dyDescent="0.25">
      <c r="A220" s="620" t="s">
        <v>178</v>
      </c>
      <c r="B220" s="626" t="s">
        <v>179</v>
      </c>
      <c r="C220" s="622">
        <v>214</v>
      </c>
      <c r="D220" s="6">
        <v>223</v>
      </c>
      <c r="E220" s="48" t="s">
        <v>208</v>
      </c>
      <c r="F220" s="720" t="s">
        <v>223</v>
      </c>
      <c r="G220" s="720" t="s">
        <v>223</v>
      </c>
      <c r="H220" s="720" t="s">
        <v>223</v>
      </c>
      <c r="I220" s="720" t="s">
        <v>223</v>
      </c>
      <c r="J220" s="720" t="s">
        <v>223</v>
      </c>
      <c r="K220" s="720" t="s">
        <v>223</v>
      </c>
      <c r="L220" s="720" t="s">
        <v>223</v>
      </c>
      <c r="M220" s="720" t="s">
        <v>223</v>
      </c>
      <c r="N220" s="720" t="s">
        <v>223</v>
      </c>
      <c r="O220" s="720" t="s">
        <v>223</v>
      </c>
      <c r="P220" s="720" t="s">
        <v>223</v>
      </c>
    </row>
    <row r="221" spans="1:16" x14ac:dyDescent="0.25">
      <c r="A221" s="620" t="s">
        <v>178</v>
      </c>
      <c r="B221" s="626" t="s">
        <v>179</v>
      </c>
      <c r="C221" s="622">
        <v>215</v>
      </c>
      <c r="D221" s="544" t="s">
        <v>209</v>
      </c>
      <c r="E221" s="675"/>
      <c r="F221" s="693"/>
      <c r="G221" s="693"/>
      <c r="H221" s="693"/>
      <c r="I221" s="693"/>
      <c r="J221" s="693"/>
      <c r="K221" s="693"/>
      <c r="L221" s="693"/>
      <c r="M221" s="693"/>
      <c r="N221" s="693"/>
      <c r="O221" s="693"/>
      <c r="P221" s="693"/>
    </row>
    <row r="222" spans="1:16" x14ac:dyDescent="0.25">
      <c r="A222" s="620" t="s">
        <v>178</v>
      </c>
      <c r="B222" s="626" t="s">
        <v>179</v>
      </c>
      <c r="C222" s="622">
        <v>215</v>
      </c>
      <c r="D222" s="6">
        <v>224</v>
      </c>
      <c r="E222" s="45" t="s">
        <v>210</v>
      </c>
      <c r="F222" s="725"/>
      <c r="G222" s="725"/>
      <c r="H222" s="725"/>
      <c r="I222" s="725"/>
      <c r="J222" s="725"/>
      <c r="K222" s="725"/>
      <c r="L222" s="725"/>
      <c r="M222" s="725"/>
      <c r="N222" s="725"/>
      <c r="O222" s="725"/>
      <c r="P222" s="725"/>
    </row>
    <row r="223" spans="1:16" x14ac:dyDescent="0.25">
      <c r="A223" s="620" t="s">
        <v>178</v>
      </c>
      <c r="B223" s="626" t="s">
        <v>179</v>
      </c>
      <c r="C223" s="622">
        <v>216</v>
      </c>
      <c r="D223" s="629" t="s">
        <v>211</v>
      </c>
      <c r="E223" s="675"/>
      <c r="F223" s="693"/>
      <c r="G223" s="693"/>
      <c r="H223" s="693"/>
      <c r="I223" s="693"/>
      <c r="J223" s="693"/>
      <c r="K223" s="693"/>
      <c r="L223" s="693"/>
      <c r="M223" s="693"/>
      <c r="N223" s="693"/>
      <c r="O223" s="693"/>
      <c r="P223" s="693"/>
    </row>
    <row r="224" spans="1:16" x14ac:dyDescent="0.25">
      <c r="A224" s="620" t="s">
        <v>178</v>
      </c>
      <c r="B224" s="626" t="s">
        <v>179</v>
      </c>
      <c r="C224" s="622">
        <v>216</v>
      </c>
      <c r="D224" s="716">
        <v>225</v>
      </c>
      <c r="E224" s="46" t="s">
        <v>212</v>
      </c>
      <c r="F224" s="725"/>
      <c r="G224" s="725"/>
      <c r="H224" s="725"/>
      <c r="I224" s="725"/>
      <c r="J224" s="725"/>
      <c r="K224" s="725"/>
      <c r="L224" s="725"/>
      <c r="M224" s="725"/>
      <c r="N224" s="725"/>
      <c r="O224" s="725"/>
      <c r="P224" s="725"/>
    </row>
    <row r="225" spans="1:16" x14ac:dyDescent="0.25">
      <c r="A225" s="620" t="s">
        <v>178</v>
      </c>
      <c r="B225" s="626" t="s">
        <v>179</v>
      </c>
      <c r="C225" s="622">
        <v>216</v>
      </c>
      <c r="D225" s="6">
        <v>264</v>
      </c>
      <c r="E225" s="45" t="s">
        <v>340</v>
      </c>
      <c r="F225" s="725"/>
      <c r="G225" s="725"/>
      <c r="H225" s="725"/>
      <c r="I225" s="725"/>
      <c r="J225" s="725"/>
      <c r="K225" s="725"/>
      <c r="L225" s="725"/>
      <c r="M225" s="725"/>
      <c r="N225" s="725"/>
      <c r="O225" s="725"/>
      <c r="P225" s="725"/>
    </row>
    <row r="226" spans="1:16" x14ac:dyDescent="0.25">
      <c r="A226" s="620" t="s">
        <v>178</v>
      </c>
      <c r="B226" s="626" t="s">
        <v>179</v>
      </c>
      <c r="C226" s="622">
        <v>217</v>
      </c>
      <c r="D226" s="544" t="s">
        <v>213</v>
      </c>
      <c r="E226" s="675"/>
      <c r="F226" s="693"/>
      <c r="G226" s="693"/>
      <c r="H226" s="693"/>
      <c r="I226" s="693"/>
      <c r="J226" s="693"/>
      <c r="K226" s="693"/>
      <c r="L226" s="693"/>
      <c r="M226" s="693"/>
      <c r="N226" s="693"/>
      <c r="O226" s="693"/>
      <c r="P226" s="693"/>
    </row>
    <row r="227" spans="1:16" x14ac:dyDescent="0.25">
      <c r="A227" s="620" t="s">
        <v>178</v>
      </c>
      <c r="B227" s="626" t="s">
        <v>179</v>
      </c>
      <c r="C227" s="622">
        <v>217</v>
      </c>
      <c r="D227" s="6">
        <v>226</v>
      </c>
      <c r="E227" s="45" t="s">
        <v>583</v>
      </c>
      <c r="F227" s="725"/>
      <c r="G227" s="725"/>
      <c r="H227" s="725"/>
      <c r="I227" s="725"/>
      <c r="J227" s="725"/>
      <c r="K227" s="725"/>
      <c r="L227" s="725"/>
      <c r="M227" s="725"/>
      <c r="N227" s="725"/>
      <c r="O227" s="725"/>
      <c r="P227" s="725"/>
    </row>
    <row r="228" spans="1:16" x14ac:dyDescent="0.25">
      <c r="A228" s="620" t="s">
        <v>178</v>
      </c>
      <c r="B228" s="626" t="s">
        <v>179</v>
      </c>
      <c r="C228" s="622">
        <v>218</v>
      </c>
      <c r="D228" s="544" t="s">
        <v>214</v>
      </c>
      <c r="E228" s="675"/>
      <c r="F228" s="693"/>
      <c r="G228" s="693"/>
      <c r="H228" s="693"/>
      <c r="I228" s="693"/>
      <c r="J228" s="693"/>
      <c r="K228" s="693"/>
      <c r="L228" s="693"/>
      <c r="M228" s="693"/>
      <c r="N228" s="693"/>
      <c r="O228" s="693"/>
      <c r="P228" s="693"/>
    </row>
    <row r="229" spans="1:16" x14ac:dyDescent="0.25">
      <c r="A229" s="620" t="s">
        <v>178</v>
      </c>
      <c r="B229" s="626" t="s">
        <v>179</v>
      </c>
      <c r="C229" s="622">
        <v>218</v>
      </c>
      <c r="D229" s="6">
        <v>227</v>
      </c>
      <c r="E229" s="45" t="s">
        <v>215</v>
      </c>
      <c r="F229" s="725"/>
      <c r="G229" s="725"/>
      <c r="H229" s="725"/>
      <c r="I229" s="725"/>
      <c r="J229" s="725"/>
      <c r="K229" s="725"/>
      <c r="L229" s="725"/>
      <c r="M229" s="725"/>
      <c r="N229" s="725"/>
      <c r="O229" s="725"/>
      <c r="P229" s="725"/>
    </row>
    <row r="230" spans="1:16" x14ac:dyDescent="0.25">
      <c r="A230" s="620" t="s">
        <v>178</v>
      </c>
      <c r="B230" s="626" t="s">
        <v>179</v>
      </c>
      <c r="C230" s="622">
        <v>219</v>
      </c>
      <c r="D230" s="544" t="s">
        <v>216</v>
      </c>
      <c r="E230" s="675"/>
      <c r="F230" s="693"/>
      <c r="G230" s="693"/>
      <c r="H230" s="693"/>
      <c r="I230" s="693"/>
      <c r="J230" s="693"/>
      <c r="K230" s="693"/>
      <c r="L230" s="693"/>
      <c r="M230" s="693"/>
      <c r="N230" s="693"/>
      <c r="O230" s="693"/>
      <c r="P230" s="693"/>
    </row>
    <row r="231" spans="1:16" x14ac:dyDescent="0.25">
      <c r="A231" s="620" t="s">
        <v>178</v>
      </c>
      <c r="B231" s="626" t="s">
        <v>179</v>
      </c>
      <c r="C231" s="622">
        <v>219</v>
      </c>
      <c r="D231" s="6">
        <v>228</v>
      </c>
      <c r="E231" s="45" t="s">
        <v>400</v>
      </c>
      <c r="F231" s="725"/>
      <c r="G231" s="725"/>
      <c r="H231" s="725"/>
      <c r="I231" s="725"/>
      <c r="J231" s="725"/>
      <c r="K231" s="725"/>
      <c r="L231" s="725"/>
      <c r="M231" s="725"/>
      <c r="N231" s="725"/>
      <c r="O231" s="725"/>
      <c r="P231" s="725"/>
    </row>
    <row r="232" spans="1:16" x14ac:dyDescent="0.25">
      <c r="A232" s="620" t="s">
        <v>178</v>
      </c>
      <c r="B232" s="626" t="s">
        <v>179</v>
      </c>
      <c r="C232" s="622">
        <v>220</v>
      </c>
      <c r="D232" s="544" t="s">
        <v>217</v>
      </c>
      <c r="E232" s="675"/>
      <c r="F232" s="693"/>
      <c r="G232" s="693"/>
      <c r="H232" s="693"/>
      <c r="I232" s="693"/>
      <c r="J232" s="693"/>
      <c r="K232" s="693"/>
      <c r="L232" s="693"/>
      <c r="M232" s="693"/>
      <c r="N232" s="693"/>
      <c r="O232" s="693"/>
      <c r="P232" s="693"/>
    </row>
    <row r="233" spans="1:16" x14ac:dyDescent="0.25">
      <c r="A233" s="620" t="s">
        <v>178</v>
      </c>
      <c r="B233" s="626" t="s">
        <v>179</v>
      </c>
      <c r="C233" s="622">
        <v>220</v>
      </c>
      <c r="D233" s="6">
        <v>229</v>
      </c>
      <c r="E233" s="45" t="s">
        <v>218</v>
      </c>
      <c r="F233" s="725"/>
      <c r="G233" s="725"/>
      <c r="H233" s="725"/>
      <c r="I233" s="725"/>
      <c r="J233" s="725"/>
      <c r="K233" s="725"/>
      <c r="L233" s="725"/>
      <c r="M233" s="725"/>
      <c r="N233" s="725"/>
      <c r="O233" s="725"/>
      <c r="P233" s="725"/>
    </row>
    <row r="234" spans="1:16" x14ac:dyDescent="0.25">
      <c r="A234" s="620" t="s">
        <v>178</v>
      </c>
      <c r="B234" s="626" t="s">
        <v>179</v>
      </c>
      <c r="C234" s="622">
        <v>220</v>
      </c>
      <c r="D234" s="716">
        <v>202</v>
      </c>
      <c r="E234" s="45" t="s">
        <v>709</v>
      </c>
      <c r="F234" s="725"/>
      <c r="G234" s="725"/>
      <c r="H234" s="725"/>
      <c r="I234" s="725"/>
      <c r="J234" s="725"/>
      <c r="K234" s="725"/>
      <c r="L234" s="725"/>
      <c r="M234" s="725"/>
      <c r="N234" s="725"/>
      <c r="O234" s="725"/>
      <c r="P234" s="725"/>
    </row>
    <row r="235" spans="1:16" x14ac:dyDescent="0.25">
      <c r="A235" s="620" t="s">
        <v>178</v>
      </c>
      <c r="B235" s="626" t="s">
        <v>179</v>
      </c>
      <c r="C235" s="622">
        <v>221</v>
      </c>
      <c r="D235" s="544" t="s">
        <v>219</v>
      </c>
      <c r="E235" s="675"/>
      <c r="F235" s="693"/>
      <c r="G235" s="693"/>
      <c r="H235" s="693"/>
      <c r="I235" s="693"/>
      <c r="J235" s="693"/>
      <c r="K235" s="693"/>
      <c r="L235" s="693"/>
      <c r="M235" s="693"/>
      <c r="N235" s="693"/>
      <c r="O235" s="693"/>
      <c r="P235" s="693"/>
    </row>
    <row r="236" spans="1:16" x14ac:dyDescent="0.25">
      <c r="A236" s="620" t="s">
        <v>178</v>
      </c>
      <c r="B236" s="626" t="s">
        <v>179</v>
      </c>
      <c r="C236" s="622">
        <v>221</v>
      </c>
      <c r="D236" s="716">
        <v>230</v>
      </c>
      <c r="E236" s="45" t="s">
        <v>220</v>
      </c>
      <c r="F236" s="725"/>
      <c r="G236" s="725"/>
      <c r="H236" s="725"/>
      <c r="I236" s="725"/>
      <c r="J236" s="725"/>
      <c r="K236" s="725"/>
      <c r="L236" s="725"/>
      <c r="M236" s="725"/>
      <c r="N236" s="725"/>
      <c r="O236" s="725"/>
      <c r="P236" s="725"/>
    </row>
    <row r="237" spans="1:16" x14ac:dyDescent="0.25">
      <c r="A237" s="620" t="s">
        <v>178</v>
      </c>
      <c r="B237" s="626" t="s">
        <v>179</v>
      </c>
      <c r="C237" s="622">
        <v>222</v>
      </c>
      <c r="D237" s="544" t="s">
        <v>221</v>
      </c>
      <c r="E237" s="675"/>
      <c r="F237" s="693"/>
      <c r="G237" s="693"/>
      <c r="H237" s="693"/>
      <c r="I237" s="693"/>
      <c r="J237" s="693"/>
      <c r="K237" s="693"/>
      <c r="L237" s="693"/>
      <c r="M237" s="693"/>
      <c r="N237" s="693"/>
      <c r="O237" s="693"/>
      <c r="P237" s="693"/>
    </row>
    <row r="238" spans="1:16" x14ac:dyDescent="0.25">
      <c r="A238" s="620" t="s">
        <v>178</v>
      </c>
      <c r="B238" s="626" t="s">
        <v>179</v>
      </c>
      <c r="C238" s="622">
        <v>222</v>
      </c>
      <c r="D238" s="6">
        <v>231</v>
      </c>
      <c r="E238" s="45" t="s">
        <v>222</v>
      </c>
      <c r="F238" s="725"/>
      <c r="G238" s="725"/>
      <c r="H238" s="725"/>
      <c r="I238" s="725"/>
      <c r="J238" s="725"/>
      <c r="K238" s="725"/>
      <c r="L238" s="725"/>
      <c r="M238" s="725"/>
      <c r="N238" s="725"/>
      <c r="O238" s="725"/>
      <c r="P238" s="725"/>
    </row>
    <row r="239" spans="1:16" x14ac:dyDescent="0.25">
      <c r="A239" s="620" t="s">
        <v>178</v>
      </c>
      <c r="B239" s="626" t="s">
        <v>179</v>
      </c>
      <c r="C239" s="622">
        <v>222</v>
      </c>
      <c r="D239" s="716">
        <v>202</v>
      </c>
      <c r="E239" s="45" t="s">
        <v>709</v>
      </c>
      <c r="F239" s="725"/>
      <c r="G239" s="725"/>
      <c r="H239" s="725"/>
      <c r="I239" s="725"/>
      <c r="J239" s="725"/>
      <c r="K239" s="725"/>
      <c r="L239" s="725"/>
      <c r="M239" s="725"/>
      <c r="N239" s="725"/>
      <c r="O239" s="725"/>
      <c r="P239" s="725"/>
    </row>
    <row r="240" spans="1:16" x14ac:dyDescent="0.25">
      <c r="A240" s="620" t="s">
        <v>178</v>
      </c>
      <c r="B240" s="626" t="s">
        <v>179</v>
      </c>
      <c r="C240" s="622">
        <v>223</v>
      </c>
      <c r="D240" s="544" t="s">
        <v>224</v>
      </c>
      <c r="E240" s="675"/>
      <c r="F240" s="693"/>
      <c r="G240" s="693"/>
      <c r="H240" s="693"/>
      <c r="I240" s="693"/>
      <c r="J240" s="693"/>
      <c r="K240" s="693"/>
      <c r="L240" s="693"/>
      <c r="M240" s="693"/>
      <c r="N240" s="693"/>
      <c r="O240" s="693"/>
      <c r="P240" s="693"/>
    </row>
    <row r="241" spans="1:17" x14ac:dyDescent="0.25">
      <c r="A241" s="620" t="s">
        <v>178</v>
      </c>
      <c r="B241" s="626" t="s">
        <v>179</v>
      </c>
      <c r="C241" s="622">
        <v>223</v>
      </c>
      <c r="D241" s="6">
        <v>232</v>
      </c>
      <c r="E241" s="45" t="s">
        <v>225</v>
      </c>
      <c r="F241" s="721" t="s">
        <v>740</v>
      </c>
      <c r="G241" s="721" t="s">
        <v>740</v>
      </c>
      <c r="H241" s="721"/>
      <c r="I241" s="721" t="s">
        <v>740</v>
      </c>
      <c r="J241" s="721"/>
      <c r="K241" s="721"/>
      <c r="L241" s="721"/>
      <c r="M241" s="721"/>
      <c r="N241" s="721"/>
      <c r="O241" s="721"/>
      <c r="P241" s="721" t="s">
        <v>740</v>
      </c>
      <c r="Q241" s="1763"/>
    </row>
    <row r="242" spans="1:17" x14ac:dyDescent="0.25">
      <c r="A242" s="620" t="s">
        <v>178</v>
      </c>
      <c r="B242" s="626" t="s">
        <v>179</v>
      </c>
      <c r="C242" s="622">
        <v>224</v>
      </c>
      <c r="D242" s="43" t="s">
        <v>226</v>
      </c>
      <c r="E242" s="675"/>
      <c r="F242" s="693"/>
      <c r="G242" s="693"/>
      <c r="H242" s="693"/>
      <c r="I242" s="693"/>
      <c r="J242" s="693"/>
      <c r="K242" s="693"/>
      <c r="L242" s="693"/>
      <c r="M242" s="693"/>
      <c r="N242" s="693"/>
      <c r="O242" s="693"/>
      <c r="P242" s="693"/>
    </row>
    <row r="243" spans="1:17" x14ac:dyDescent="0.25">
      <c r="A243" s="620" t="s">
        <v>178</v>
      </c>
      <c r="B243" s="626" t="s">
        <v>179</v>
      </c>
      <c r="C243" s="622">
        <v>224</v>
      </c>
      <c r="D243" s="6">
        <v>242</v>
      </c>
      <c r="E243" s="45" t="s">
        <v>619</v>
      </c>
      <c r="F243" s="725"/>
      <c r="G243" s="725"/>
      <c r="H243" s="725"/>
      <c r="I243" s="725"/>
      <c r="J243" s="725"/>
      <c r="K243" s="725"/>
      <c r="L243" s="725"/>
      <c r="M243" s="725"/>
      <c r="N243" s="725"/>
      <c r="O243" s="725"/>
      <c r="P243" s="725"/>
    </row>
    <row r="244" spans="1:17" s="302" customFormat="1" ht="38.25" customHeight="1" x14ac:dyDescent="0.2">
      <c r="A244" s="620" t="s">
        <v>178</v>
      </c>
      <c r="B244" s="626" t="s">
        <v>179</v>
      </c>
      <c r="C244" s="622">
        <v>224</v>
      </c>
      <c r="D244" s="950">
        <v>282</v>
      </c>
      <c r="E244" s="994" t="s">
        <v>5263</v>
      </c>
      <c r="F244" s="725"/>
      <c r="G244" s="725"/>
      <c r="H244" s="725"/>
      <c r="I244" s="725"/>
      <c r="J244" s="725"/>
      <c r="K244" s="725"/>
      <c r="L244" s="725"/>
      <c r="M244" s="725"/>
      <c r="N244" s="725"/>
      <c r="O244" s="725"/>
      <c r="P244" s="725"/>
    </row>
    <row r="245" spans="1:17" x14ac:dyDescent="0.25">
      <c r="A245" s="620" t="s">
        <v>178</v>
      </c>
      <c r="B245" s="626" t="s">
        <v>179</v>
      </c>
      <c r="C245" s="622">
        <v>225</v>
      </c>
      <c r="D245" s="43" t="s">
        <v>227</v>
      </c>
      <c r="E245" s="675"/>
      <c r="F245" s="693"/>
      <c r="G245" s="693"/>
      <c r="H245" s="693"/>
      <c r="I245" s="693"/>
      <c r="J245" s="693"/>
      <c r="K245" s="693"/>
      <c r="L245" s="693"/>
      <c r="M245" s="693"/>
      <c r="N245" s="693"/>
      <c r="O245" s="693"/>
      <c r="P245" s="693"/>
    </row>
    <row r="246" spans="1:17" x14ac:dyDescent="0.25">
      <c r="A246" s="620" t="s">
        <v>178</v>
      </c>
      <c r="B246" s="626" t="s">
        <v>179</v>
      </c>
      <c r="C246" s="622">
        <v>225</v>
      </c>
      <c r="D246" s="6">
        <v>234</v>
      </c>
      <c r="E246" s="45" t="s">
        <v>585</v>
      </c>
      <c r="F246" s="725"/>
      <c r="G246" s="725"/>
      <c r="H246" s="725"/>
      <c r="I246" s="725"/>
      <c r="J246" s="725"/>
      <c r="K246" s="725"/>
      <c r="L246" s="725"/>
      <c r="M246" s="725"/>
      <c r="N246" s="725"/>
      <c r="O246" s="725"/>
      <c r="P246" s="725"/>
    </row>
    <row r="247" spans="1:17" x14ac:dyDescent="0.25">
      <c r="A247" s="620" t="s">
        <v>178</v>
      </c>
      <c r="B247" s="626" t="s">
        <v>179</v>
      </c>
      <c r="C247" s="622">
        <v>226</v>
      </c>
      <c r="D247" s="629" t="s">
        <v>228</v>
      </c>
      <c r="E247" s="675"/>
      <c r="F247" s="693"/>
      <c r="G247" s="693"/>
      <c r="H247" s="693"/>
      <c r="I247" s="693"/>
      <c r="J247" s="693"/>
      <c r="K247" s="693"/>
      <c r="L247" s="693"/>
      <c r="M247" s="693"/>
      <c r="N247" s="693"/>
      <c r="O247" s="693"/>
      <c r="P247" s="693"/>
    </row>
    <row r="248" spans="1:17" x14ac:dyDescent="0.25">
      <c r="A248" s="620" t="s">
        <v>178</v>
      </c>
      <c r="B248" s="626" t="s">
        <v>179</v>
      </c>
      <c r="C248" s="622">
        <v>226</v>
      </c>
      <c r="D248" s="6">
        <v>235</v>
      </c>
      <c r="E248" s="48" t="s">
        <v>229</v>
      </c>
      <c r="F248" s="720" t="s">
        <v>223</v>
      </c>
      <c r="G248" s="720" t="s">
        <v>223</v>
      </c>
      <c r="H248" s="720" t="s">
        <v>223</v>
      </c>
      <c r="I248" s="720" t="s">
        <v>223</v>
      </c>
      <c r="J248" s="720" t="s">
        <v>223</v>
      </c>
      <c r="K248" s="720" t="s">
        <v>223</v>
      </c>
      <c r="L248" s="720" t="s">
        <v>223</v>
      </c>
      <c r="M248" s="720" t="s">
        <v>223</v>
      </c>
      <c r="N248" s="720" t="s">
        <v>223</v>
      </c>
      <c r="O248" s="720" t="s">
        <v>223</v>
      </c>
      <c r="P248" s="720" t="s">
        <v>223</v>
      </c>
    </row>
    <row r="249" spans="1:17" x14ac:dyDescent="0.25">
      <c r="A249" s="620" t="s">
        <v>178</v>
      </c>
      <c r="B249" s="626" t="s">
        <v>179</v>
      </c>
      <c r="C249" s="622">
        <v>226</v>
      </c>
      <c r="D249" s="6">
        <v>236</v>
      </c>
      <c r="E249" s="45" t="s">
        <v>230</v>
      </c>
      <c r="F249" s="720" t="s">
        <v>223</v>
      </c>
      <c r="G249" s="720" t="s">
        <v>223</v>
      </c>
      <c r="H249" s="720" t="s">
        <v>223</v>
      </c>
      <c r="I249" s="720" t="s">
        <v>223</v>
      </c>
      <c r="J249" s="720" t="s">
        <v>223</v>
      </c>
      <c r="K249" s="720" t="s">
        <v>223</v>
      </c>
      <c r="L249" s="720" t="s">
        <v>223</v>
      </c>
      <c r="M249" s="720" t="s">
        <v>223</v>
      </c>
      <c r="N249" s="720" t="s">
        <v>223</v>
      </c>
      <c r="O249" s="720" t="s">
        <v>223</v>
      </c>
      <c r="P249" s="720" t="s">
        <v>223</v>
      </c>
    </row>
    <row r="250" spans="1:17" x14ac:dyDescent="0.25">
      <c r="A250" s="620" t="s">
        <v>178</v>
      </c>
      <c r="B250" s="626" t="s">
        <v>179</v>
      </c>
      <c r="C250" s="622">
        <v>227</v>
      </c>
      <c r="D250" s="544" t="s">
        <v>231</v>
      </c>
      <c r="E250" s="675"/>
      <c r="F250" s="693"/>
      <c r="G250" s="693"/>
      <c r="H250" s="693"/>
      <c r="I250" s="693"/>
      <c r="J250" s="693"/>
      <c r="K250" s="693"/>
      <c r="L250" s="693"/>
      <c r="M250" s="693"/>
      <c r="N250" s="693"/>
      <c r="O250" s="693"/>
      <c r="P250" s="693"/>
    </row>
    <row r="251" spans="1:17" x14ac:dyDescent="0.25">
      <c r="A251" s="620" t="s">
        <v>178</v>
      </c>
      <c r="B251" s="626" t="s">
        <v>179</v>
      </c>
      <c r="C251" s="622">
        <v>227</v>
      </c>
      <c r="D251" s="6">
        <v>237</v>
      </c>
      <c r="E251" s="45" t="s">
        <v>586</v>
      </c>
      <c r="F251" s="725"/>
      <c r="G251" s="725"/>
      <c r="H251" s="725"/>
      <c r="I251" s="725"/>
      <c r="J251" s="725"/>
      <c r="K251" s="725"/>
      <c r="L251" s="725"/>
      <c r="M251" s="725"/>
      <c r="N251" s="725"/>
      <c r="O251" s="725"/>
      <c r="P251" s="725"/>
    </row>
    <row r="252" spans="1:17" x14ac:dyDescent="0.25">
      <c r="A252" s="620" t="s">
        <v>178</v>
      </c>
      <c r="B252" s="626" t="s">
        <v>179</v>
      </c>
      <c r="C252" s="622">
        <v>227</v>
      </c>
      <c r="D252" s="6">
        <v>240</v>
      </c>
      <c r="E252" s="45" t="s">
        <v>236</v>
      </c>
      <c r="F252" s="725"/>
      <c r="G252" s="725"/>
      <c r="H252" s="725"/>
      <c r="I252" s="725"/>
      <c r="J252" s="725"/>
      <c r="K252" s="725"/>
      <c r="L252" s="725"/>
      <c r="M252" s="725"/>
      <c r="N252" s="725"/>
      <c r="O252" s="725"/>
      <c r="P252" s="725"/>
    </row>
    <row r="253" spans="1:17" ht="24.75" x14ac:dyDescent="0.25">
      <c r="A253" s="620" t="s">
        <v>178</v>
      </c>
      <c r="B253" s="626" t="s">
        <v>179</v>
      </c>
      <c r="C253" s="622">
        <v>227</v>
      </c>
      <c r="D253" s="6">
        <v>259</v>
      </c>
      <c r="E253" s="45" t="s">
        <v>323</v>
      </c>
      <c r="F253" s="725"/>
      <c r="G253" s="725"/>
      <c r="H253" s="725"/>
      <c r="I253" s="725"/>
      <c r="J253" s="725"/>
      <c r="K253" s="725"/>
      <c r="L253" s="725"/>
      <c r="M253" s="725"/>
      <c r="N253" s="725"/>
      <c r="O253" s="725"/>
      <c r="P253" s="725"/>
    </row>
    <row r="254" spans="1:17" x14ac:dyDescent="0.25">
      <c r="A254" s="620" t="s">
        <v>178</v>
      </c>
      <c r="B254" s="626" t="s">
        <v>179</v>
      </c>
      <c r="C254" s="622">
        <v>228</v>
      </c>
      <c r="D254" s="544" t="s">
        <v>232</v>
      </c>
      <c r="E254" s="675"/>
      <c r="F254" s="693"/>
      <c r="G254" s="693"/>
      <c r="H254" s="693"/>
      <c r="I254" s="693"/>
      <c r="J254" s="693"/>
      <c r="K254" s="693"/>
      <c r="L254" s="693"/>
      <c r="M254" s="693"/>
      <c r="N254" s="693"/>
      <c r="O254" s="693"/>
      <c r="P254" s="693"/>
    </row>
    <row r="255" spans="1:17" x14ac:dyDescent="0.25">
      <c r="A255" s="620" t="s">
        <v>178</v>
      </c>
      <c r="B255" s="626" t="s">
        <v>179</v>
      </c>
      <c r="C255" s="622">
        <v>228</v>
      </c>
      <c r="D255" s="6">
        <v>238</v>
      </c>
      <c r="E255" s="45" t="s">
        <v>587</v>
      </c>
      <c r="F255" s="725"/>
      <c r="G255" s="725"/>
      <c r="H255" s="725"/>
      <c r="I255" s="725"/>
      <c r="J255" s="725"/>
      <c r="K255" s="725"/>
      <c r="L255" s="725"/>
      <c r="M255" s="725"/>
      <c r="N255" s="725"/>
      <c r="O255" s="725"/>
      <c r="P255" s="725"/>
    </row>
    <row r="256" spans="1:17" x14ac:dyDescent="0.25">
      <c r="A256" s="620" t="s">
        <v>178</v>
      </c>
      <c r="B256" s="626" t="s">
        <v>179</v>
      </c>
      <c r="C256" s="622">
        <v>228</v>
      </c>
      <c r="D256" s="716">
        <v>202</v>
      </c>
      <c r="E256" s="45" t="s">
        <v>709</v>
      </c>
      <c r="F256" s="725"/>
      <c r="G256" s="725"/>
      <c r="H256" s="725"/>
      <c r="I256" s="725"/>
      <c r="J256" s="725"/>
      <c r="K256" s="725"/>
      <c r="L256" s="725"/>
      <c r="M256" s="725"/>
      <c r="N256" s="725"/>
      <c r="O256" s="725"/>
      <c r="P256" s="725"/>
    </row>
    <row r="257" spans="1:20" x14ac:dyDescent="0.25">
      <c r="A257" s="620" t="s">
        <v>178</v>
      </c>
      <c r="B257" s="626" t="s">
        <v>179</v>
      </c>
      <c r="C257" s="622">
        <v>229</v>
      </c>
      <c r="D257" s="544" t="s">
        <v>234</v>
      </c>
      <c r="E257" s="675"/>
      <c r="F257" s="693"/>
      <c r="G257" s="693"/>
      <c r="H257" s="693"/>
      <c r="I257" s="693"/>
      <c r="J257" s="693"/>
      <c r="K257" s="693"/>
      <c r="L257" s="693"/>
      <c r="M257" s="693"/>
      <c r="N257" s="693"/>
      <c r="O257" s="693"/>
      <c r="P257" s="693"/>
    </row>
    <row r="258" spans="1:20" x14ac:dyDescent="0.25">
      <c r="A258" s="620" t="s">
        <v>178</v>
      </c>
      <c r="B258" s="626" t="s">
        <v>179</v>
      </c>
      <c r="C258" s="622">
        <v>229</v>
      </c>
      <c r="D258" s="6">
        <v>239</v>
      </c>
      <c r="E258" s="45" t="s">
        <v>235</v>
      </c>
      <c r="F258" s="725"/>
      <c r="G258" s="725"/>
      <c r="H258" s="725"/>
      <c r="I258" s="725"/>
      <c r="J258" s="725"/>
      <c r="K258" s="725"/>
      <c r="L258" s="725"/>
      <c r="M258" s="725"/>
      <c r="N258" s="725"/>
      <c r="O258" s="725"/>
      <c r="P258" s="725"/>
    </row>
    <row r="259" spans="1:20" x14ac:dyDescent="0.25">
      <c r="A259" s="620" t="s">
        <v>178</v>
      </c>
      <c r="B259" s="626" t="s">
        <v>179</v>
      </c>
      <c r="C259" s="622">
        <v>230</v>
      </c>
      <c r="D259" s="43" t="s">
        <v>237</v>
      </c>
      <c r="E259" s="675"/>
      <c r="F259" s="693"/>
      <c r="G259" s="693"/>
      <c r="H259" s="693"/>
      <c r="I259" s="693"/>
      <c r="J259" s="693"/>
      <c r="K259" s="693"/>
      <c r="L259" s="693"/>
      <c r="M259" s="693"/>
      <c r="N259" s="693"/>
      <c r="O259" s="693"/>
      <c r="P259" s="693"/>
    </row>
    <row r="260" spans="1:20" x14ac:dyDescent="0.25">
      <c r="A260" s="620" t="s">
        <v>178</v>
      </c>
      <c r="B260" s="626" t="s">
        <v>179</v>
      </c>
      <c r="C260" s="622">
        <v>230</v>
      </c>
      <c r="D260" s="6">
        <v>241</v>
      </c>
      <c r="E260" s="45" t="s">
        <v>117</v>
      </c>
      <c r="F260" s="725"/>
      <c r="G260" s="725"/>
      <c r="H260" s="725"/>
      <c r="I260" s="725"/>
      <c r="J260" s="725"/>
      <c r="K260" s="725"/>
      <c r="L260" s="725"/>
      <c r="M260" s="725"/>
      <c r="N260" s="725"/>
      <c r="O260" s="725"/>
      <c r="P260" s="725"/>
    </row>
    <row r="261" spans="1:20" x14ac:dyDescent="0.25">
      <c r="A261" s="620" t="s">
        <v>178</v>
      </c>
      <c r="B261" s="626" t="s">
        <v>179</v>
      </c>
      <c r="C261" s="622">
        <v>230</v>
      </c>
      <c r="D261" s="6">
        <v>243</v>
      </c>
      <c r="E261" s="45" t="s">
        <v>238</v>
      </c>
      <c r="F261" s="720" t="s">
        <v>223</v>
      </c>
      <c r="G261" s="720" t="s">
        <v>223</v>
      </c>
      <c r="H261" s="720" t="s">
        <v>223</v>
      </c>
      <c r="I261" s="720" t="s">
        <v>223</v>
      </c>
      <c r="J261" s="720" t="s">
        <v>223</v>
      </c>
      <c r="K261" s="720" t="s">
        <v>223</v>
      </c>
      <c r="L261" s="720" t="s">
        <v>223</v>
      </c>
      <c r="M261" s="720" t="s">
        <v>223</v>
      </c>
      <c r="N261" s="720" t="s">
        <v>223</v>
      </c>
      <c r="O261" s="720" t="s">
        <v>223</v>
      </c>
      <c r="P261" s="720" t="s">
        <v>223</v>
      </c>
    </row>
    <row r="262" spans="1:20" x14ac:dyDescent="0.25">
      <c r="A262" s="620" t="s">
        <v>178</v>
      </c>
      <c r="B262" s="626" t="s">
        <v>179</v>
      </c>
      <c r="C262" s="622">
        <v>230</v>
      </c>
      <c r="D262" s="6">
        <v>269</v>
      </c>
      <c r="E262" s="950" t="s">
        <v>2148</v>
      </c>
      <c r="F262" s="725"/>
      <c r="G262" s="725"/>
      <c r="H262" s="725"/>
      <c r="I262" s="725"/>
      <c r="J262" s="725"/>
      <c r="K262" s="725"/>
      <c r="L262" s="725"/>
      <c r="M262" s="725"/>
      <c r="N262" s="725"/>
      <c r="O262" s="725"/>
      <c r="P262" s="725"/>
    </row>
    <row r="263" spans="1:20" s="259" customFormat="1" ht="24" x14ac:dyDescent="0.2">
      <c r="A263" s="620" t="s">
        <v>178</v>
      </c>
      <c r="B263" s="626" t="s">
        <v>179</v>
      </c>
      <c r="C263" s="622">
        <v>230</v>
      </c>
      <c r="D263" s="950">
        <v>283</v>
      </c>
      <c r="E263" s="55" t="s">
        <v>5239</v>
      </c>
      <c r="F263" s="720" t="s">
        <v>223</v>
      </c>
      <c r="G263" s="720" t="s">
        <v>223</v>
      </c>
      <c r="H263" s="720" t="s">
        <v>223</v>
      </c>
      <c r="I263" s="720" t="s">
        <v>223</v>
      </c>
      <c r="J263" s="720" t="s">
        <v>223</v>
      </c>
      <c r="K263" s="720" t="s">
        <v>223</v>
      </c>
      <c r="L263" s="720" t="s">
        <v>223</v>
      </c>
      <c r="M263" s="720" t="s">
        <v>223</v>
      </c>
      <c r="N263" s="720" t="s">
        <v>223</v>
      </c>
      <c r="O263" s="720" t="s">
        <v>223</v>
      </c>
      <c r="P263" s="720" t="s">
        <v>223</v>
      </c>
    </row>
    <row r="264" spans="1:20" x14ac:dyDescent="0.25">
      <c r="A264" s="620" t="s">
        <v>178</v>
      </c>
      <c r="B264" s="626" t="s">
        <v>179</v>
      </c>
      <c r="C264" s="622">
        <v>231</v>
      </c>
      <c r="D264" s="544" t="s">
        <v>239</v>
      </c>
      <c r="E264" s="675"/>
      <c r="F264" s="693"/>
      <c r="G264" s="693"/>
      <c r="H264" s="693"/>
      <c r="I264" s="693"/>
      <c r="J264" s="693"/>
      <c r="K264" s="693"/>
      <c r="L264" s="693"/>
      <c r="M264" s="693"/>
      <c r="N264" s="693"/>
      <c r="O264" s="693"/>
      <c r="P264" s="693"/>
    </row>
    <row r="265" spans="1:20" x14ac:dyDescent="0.25">
      <c r="A265" s="620" t="s">
        <v>178</v>
      </c>
      <c r="B265" s="626" t="s">
        <v>179</v>
      </c>
      <c r="C265" s="622">
        <v>231</v>
      </c>
      <c r="D265" s="716">
        <v>211</v>
      </c>
      <c r="E265" s="46" t="s">
        <v>192</v>
      </c>
      <c r="F265" s="721" t="s">
        <v>740</v>
      </c>
      <c r="G265" s="721" t="s">
        <v>740</v>
      </c>
      <c r="H265" s="721"/>
      <c r="I265" s="721"/>
      <c r="J265" s="721" t="s">
        <v>740</v>
      </c>
      <c r="K265" s="721"/>
      <c r="L265" s="721"/>
      <c r="M265" s="721"/>
      <c r="N265" s="721"/>
      <c r="O265" s="721" t="s">
        <v>740</v>
      </c>
      <c r="P265" s="721" t="s">
        <v>740</v>
      </c>
      <c r="Q265" s="1103"/>
    </row>
    <row r="266" spans="1:20" x14ac:dyDescent="0.25">
      <c r="A266" s="620" t="s">
        <v>178</v>
      </c>
      <c r="B266" s="626" t="s">
        <v>179</v>
      </c>
      <c r="C266" s="622">
        <v>231</v>
      </c>
      <c r="D266" s="6">
        <v>244</v>
      </c>
      <c r="E266" s="45" t="s">
        <v>240</v>
      </c>
      <c r="F266" s="721" t="s">
        <v>740</v>
      </c>
      <c r="G266" s="721" t="s">
        <v>740</v>
      </c>
      <c r="H266" s="721"/>
      <c r="I266" s="721" t="s">
        <v>740</v>
      </c>
      <c r="J266" s="721" t="s">
        <v>740</v>
      </c>
      <c r="K266" s="721" t="s">
        <v>740</v>
      </c>
      <c r="L266" s="721"/>
      <c r="M266" s="721"/>
      <c r="N266" s="721"/>
      <c r="O266" s="721" t="s">
        <v>740</v>
      </c>
      <c r="P266" s="721" t="s">
        <v>740</v>
      </c>
    </row>
    <row r="267" spans="1:20" x14ac:dyDescent="0.25">
      <c r="A267" s="620" t="s">
        <v>178</v>
      </c>
      <c r="B267" s="626" t="s">
        <v>179</v>
      </c>
      <c r="C267" s="622">
        <v>231</v>
      </c>
      <c r="D267" s="6">
        <v>245</v>
      </c>
      <c r="E267" s="45" t="s">
        <v>241</v>
      </c>
      <c r="F267" s="721" t="s">
        <v>740</v>
      </c>
      <c r="G267" s="721" t="s">
        <v>740</v>
      </c>
      <c r="H267" s="721"/>
      <c r="I267" s="721" t="s">
        <v>740</v>
      </c>
      <c r="J267" s="721" t="s">
        <v>740</v>
      </c>
      <c r="K267" s="721" t="s">
        <v>740</v>
      </c>
      <c r="L267" s="721"/>
      <c r="M267" s="721"/>
      <c r="N267" s="721"/>
      <c r="O267" s="721" t="s">
        <v>740</v>
      </c>
      <c r="P267" s="721" t="s">
        <v>740</v>
      </c>
    </row>
    <row r="268" spans="1:20" x14ac:dyDescent="0.25">
      <c r="A268" s="620" t="s">
        <v>178</v>
      </c>
      <c r="B268" s="626" t="s">
        <v>179</v>
      </c>
      <c r="C268" s="622">
        <v>231</v>
      </c>
      <c r="D268" s="6">
        <v>246</v>
      </c>
      <c r="E268" s="45" t="s">
        <v>242</v>
      </c>
      <c r="F268" s="721" t="s">
        <v>740</v>
      </c>
      <c r="G268" s="721" t="s">
        <v>740</v>
      </c>
      <c r="H268" s="1859"/>
      <c r="I268" s="721" t="s">
        <v>740</v>
      </c>
      <c r="J268" s="721" t="s">
        <v>740</v>
      </c>
      <c r="K268" s="721" t="s">
        <v>740</v>
      </c>
      <c r="L268" s="721"/>
      <c r="M268" s="721"/>
      <c r="N268" s="721"/>
      <c r="O268" s="721" t="s">
        <v>740</v>
      </c>
      <c r="P268" s="721" t="s">
        <v>740</v>
      </c>
      <c r="Q268" s="1856"/>
      <c r="R268" s="1857"/>
      <c r="S268" s="1857"/>
      <c r="T268" s="1857"/>
    </row>
    <row r="269" spans="1:20" x14ac:dyDescent="0.25">
      <c r="A269" s="620" t="s">
        <v>178</v>
      </c>
      <c r="B269" s="626" t="s">
        <v>179</v>
      </c>
      <c r="C269" s="622">
        <v>231</v>
      </c>
      <c r="D269" s="6">
        <v>247</v>
      </c>
      <c r="E269" s="45" t="s">
        <v>243</v>
      </c>
      <c r="F269" s="721" t="s">
        <v>740</v>
      </c>
      <c r="G269" s="721" t="s">
        <v>740</v>
      </c>
      <c r="H269" s="1859"/>
      <c r="I269" s="721" t="s">
        <v>740</v>
      </c>
      <c r="J269" s="721" t="s">
        <v>740</v>
      </c>
      <c r="K269" s="721" t="s">
        <v>740</v>
      </c>
      <c r="L269" s="721"/>
      <c r="M269" s="721"/>
      <c r="N269" s="721"/>
      <c r="O269" s="721" t="s">
        <v>740</v>
      </c>
      <c r="P269" s="721" t="s">
        <v>740</v>
      </c>
      <c r="Q269" s="1856"/>
      <c r="R269" s="1858"/>
      <c r="S269" s="1858"/>
      <c r="T269" s="1858"/>
    </row>
    <row r="270" spans="1:20" x14ac:dyDescent="0.25">
      <c r="A270" s="620" t="s">
        <v>178</v>
      </c>
      <c r="B270" s="626" t="s">
        <v>179</v>
      </c>
      <c r="C270" s="622">
        <v>231</v>
      </c>
      <c r="D270" s="6">
        <v>248</v>
      </c>
      <c r="E270" s="45" t="s">
        <v>244</v>
      </c>
      <c r="F270" s="721" t="s">
        <v>740</v>
      </c>
      <c r="G270" s="721" t="s">
        <v>740</v>
      </c>
      <c r="H270" s="721"/>
      <c r="I270" s="721"/>
      <c r="J270" s="721"/>
      <c r="K270" s="721"/>
      <c r="L270" s="721"/>
      <c r="M270" s="721"/>
      <c r="N270" s="721"/>
      <c r="O270" s="721"/>
      <c r="P270" s="721" t="s">
        <v>740</v>
      </c>
    </row>
    <row r="271" spans="1:20" x14ac:dyDescent="0.25">
      <c r="A271" s="620" t="s">
        <v>178</v>
      </c>
      <c r="B271" s="626" t="s">
        <v>179</v>
      </c>
      <c r="C271" s="622">
        <v>232</v>
      </c>
      <c r="D271" s="544" t="s">
        <v>251</v>
      </c>
      <c r="E271" s="675"/>
      <c r="F271" s="693"/>
      <c r="G271" s="693"/>
      <c r="H271" s="693"/>
      <c r="I271" s="693"/>
      <c r="J271" s="693"/>
      <c r="K271" s="693"/>
      <c r="L271" s="693"/>
      <c r="M271" s="693"/>
      <c r="N271" s="693"/>
      <c r="O271" s="693"/>
      <c r="P271" s="693"/>
    </row>
    <row r="272" spans="1:20" x14ac:dyDescent="0.25">
      <c r="A272" s="620" t="s">
        <v>178</v>
      </c>
      <c r="B272" s="626" t="s">
        <v>179</v>
      </c>
      <c r="C272" s="622">
        <v>232</v>
      </c>
      <c r="D272" s="6">
        <v>249</v>
      </c>
      <c r="E272" s="45" t="s">
        <v>1017</v>
      </c>
      <c r="F272" s="725"/>
      <c r="G272" s="725"/>
      <c r="H272" s="725"/>
      <c r="I272" s="725"/>
      <c r="J272" s="725"/>
      <c r="K272" s="725"/>
      <c r="L272" s="725"/>
      <c r="M272" s="725"/>
      <c r="N272" s="725"/>
      <c r="O272" s="725"/>
      <c r="P272" s="725"/>
    </row>
    <row r="273" spans="1:16" x14ac:dyDescent="0.25">
      <c r="A273" s="620" t="s">
        <v>178</v>
      </c>
      <c r="B273" s="626" t="s">
        <v>179</v>
      </c>
      <c r="C273" s="622">
        <v>233</v>
      </c>
      <c r="D273" s="544" t="s">
        <v>252</v>
      </c>
      <c r="E273" s="675"/>
      <c r="F273" s="693"/>
      <c r="G273" s="693"/>
      <c r="H273" s="693"/>
      <c r="I273" s="693"/>
      <c r="J273" s="693"/>
      <c r="K273" s="693"/>
      <c r="L273" s="693"/>
      <c r="M273" s="693"/>
      <c r="N273" s="693"/>
      <c r="O273" s="693"/>
      <c r="P273" s="693"/>
    </row>
    <row r="274" spans="1:16" x14ac:dyDescent="0.25">
      <c r="A274" s="620" t="s">
        <v>178</v>
      </c>
      <c r="B274" s="626" t="s">
        <v>179</v>
      </c>
      <c r="C274" s="622">
        <v>233</v>
      </c>
      <c r="D274" s="6">
        <v>250</v>
      </c>
      <c r="E274" s="48" t="s">
        <v>253</v>
      </c>
      <c r="F274" s="720" t="s">
        <v>223</v>
      </c>
      <c r="G274" s="720" t="s">
        <v>223</v>
      </c>
      <c r="H274" s="720" t="s">
        <v>223</v>
      </c>
      <c r="I274" s="720" t="s">
        <v>223</v>
      </c>
      <c r="J274" s="720" t="s">
        <v>223</v>
      </c>
      <c r="K274" s="720" t="s">
        <v>223</v>
      </c>
      <c r="L274" s="720" t="s">
        <v>223</v>
      </c>
      <c r="M274" s="720" t="s">
        <v>223</v>
      </c>
      <c r="N274" s="720" t="s">
        <v>223</v>
      </c>
      <c r="O274" s="720" t="s">
        <v>223</v>
      </c>
      <c r="P274" s="720" t="s">
        <v>223</v>
      </c>
    </row>
    <row r="275" spans="1:16" x14ac:dyDescent="0.25">
      <c r="A275" s="620" t="s">
        <v>178</v>
      </c>
      <c r="B275" s="626" t="s">
        <v>179</v>
      </c>
      <c r="C275" s="622">
        <v>234</v>
      </c>
      <c r="D275" s="544" t="s">
        <v>254</v>
      </c>
      <c r="E275" s="675"/>
      <c r="F275" s="693"/>
      <c r="G275" s="693"/>
      <c r="H275" s="693"/>
      <c r="I275" s="693"/>
      <c r="J275" s="693"/>
      <c r="K275" s="693"/>
      <c r="L275" s="693"/>
      <c r="M275" s="693"/>
      <c r="N275" s="693"/>
      <c r="O275" s="693"/>
      <c r="P275" s="693"/>
    </row>
    <row r="276" spans="1:16" x14ac:dyDescent="0.25">
      <c r="A276" s="620" t="s">
        <v>178</v>
      </c>
      <c r="B276" s="626" t="s">
        <v>179</v>
      </c>
      <c r="C276" s="622">
        <v>234</v>
      </c>
      <c r="D276" s="6">
        <v>251</v>
      </c>
      <c r="E276" s="45" t="s">
        <v>590</v>
      </c>
      <c r="F276" s="725"/>
      <c r="G276" s="725"/>
      <c r="H276" s="725"/>
      <c r="I276" s="725"/>
      <c r="J276" s="725"/>
      <c r="K276" s="725"/>
      <c r="L276" s="725"/>
      <c r="M276" s="725"/>
      <c r="N276" s="725"/>
      <c r="O276" s="725"/>
      <c r="P276" s="725"/>
    </row>
    <row r="277" spans="1:16" x14ac:dyDescent="0.25">
      <c r="A277" s="620" t="s">
        <v>178</v>
      </c>
      <c r="B277" s="626" t="s">
        <v>179</v>
      </c>
      <c r="C277" s="622">
        <v>234</v>
      </c>
      <c r="D277" s="716">
        <v>202</v>
      </c>
      <c r="E277" s="45" t="s">
        <v>709</v>
      </c>
      <c r="F277" s="725"/>
      <c r="G277" s="725"/>
      <c r="H277" s="725"/>
      <c r="I277" s="725"/>
      <c r="J277" s="725"/>
      <c r="K277" s="725"/>
      <c r="L277" s="725"/>
      <c r="M277" s="725"/>
      <c r="N277" s="725"/>
      <c r="O277" s="725"/>
      <c r="P277" s="725"/>
    </row>
    <row r="278" spans="1:16" x14ac:dyDescent="0.25">
      <c r="A278" s="620" t="s">
        <v>178</v>
      </c>
      <c r="B278" s="626" t="s">
        <v>179</v>
      </c>
      <c r="C278" s="622">
        <v>235</v>
      </c>
      <c r="D278" s="544" t="s">
        <v>255</v>
      </c>
      <c r="E278" s="675"/>
      <c r="F278" s="693"/>
      <c r="G278" s="693"/>
      <c r="H278" s="693"/>
      <c r="I278" s="693"/>
      <c r="J278" s="693"/>
      <c r="K278" s="693"/>
      <c r="L278" s="693"/>
      <c r="M278" s="693"/>
      <c r="N278" s="693"/>
      <c r="O278" s="693"/>
      <c r="P278" s="693"/>
    </row>
    <row r="279" spans="1:16" x14ac:dyDescent="0.25">
      <c r="A279" s="620" t="s">
        <v>178</v>
      </c>
      <c r="B279" s="626" t="s">
        <v>179</v>
      </c>
      <c r="C279" s="622">
        <v>235</v>
      </c>
      <c r="D279" s="6">
        <v>252</v>
      </c>
      <c r="E279" s="45" t="s">
        <v>591</v>
      </c>
      <c r="F279" s="725"/>
      <c r="G279" s="725"/>
      <c r="H279" s="725"/>
      <c r="I279" s="725"/>
      <c r="J279" s="725"/>
      <c r="K279" s="725"/>
      <c r="L279" s="725"/>
      <c r="M279" s="725"/>
      <c r="N279" s="725"/>
      <c r="O279" s="725"/>
      <c r="P279" s="725"/>
    </row>
    <row r="280" spans="1:16" x14ac:dyDescent="0.25">
      <c r="A280" s="620" t="s">
        <v>178</v>
      </c>
      <c r="B280" s="626" t="s">
        <v>179</v>
      </c>
      <c r="C280" s="622">
        <v>236</v>
      </c>
      <c r="D280" s="544" t="s">
        <v>256</v>
      </c>
      <c r="E280" s="675"/>
      <c r="F280" s="693"/>
      <c r="G280" s="693"/>
      <c r="H280" s="693"/>
      <c r="I280" s="693"/>
      <c r="J280" s="693"/>
      <c r="K280" s="693"/>
      <c r="L280" s="693"/>
      <c r="M280" s="693"/>
      <c r="N280" s="693"/>
      <c r="O280" s="693"/>
      <c r="P280" s="693"/>
    </row>
    <row r="281" spans="1:16" x14ac:dyDescent="0.25">
      <c r="A281" s="620" t="s">
        <v>178</v>
      </c>
      <c r="B281" s="626" t="s">
        <v>179</v>
      </c>
      <c r="C281" s="622">
        <v>236</v>
      </c>
      <c r="D281" s="6">
        <v>253</v>
      </c>
      <c r="E281" s="48" t="s">
        <v>257</v>
      </c>
      <c r="F281" s="720" t="s">
        <v>223</v>
      </c>
      <c r="G281" s="720" t="s">
        <v>223</v>
      </c>
      <c r="H281" s="720" t="s">
        <v>223</v>
      </c>
      <c r="I281" s="720" t="s">
        <v>223</v>
      </c>
      <c r="J281" s="720" t="s">
        <v>223</v>
      </c>
      <c r="K281" s="720" t="s">
        <v>223</v>
      </c>
      <c r="L281" s="720" t="s">
        <v>223</v>
      </c>
      <c r="M281" s="720" t="s">
        <v>223</v>
      </c>
      <c r="N281" s="720" t="s">
        <v>223</v>
      </c>
      <c r="O281" s="720" t="s">
        <v>223</v>
      </c>
      <c r="P281" s="720" t="s">
        <v>223</v>
      </c>
    </row>
    <row r="282" spans="1:16" x14ac:dyDescent="0.25">
      <c r="A282" s="620" t="s">
        <v>178</v>
      </c>
      <c r="B282" s="626" t="s">
        <v>179</v>
      </c>
      <c r="C282" s="622">
        <v>237</v>
      </c>
      <c r="D282" s="544" t="s">
        <v>258</v>
      </c>
      <c r="E282" s="675"/>
      <c r="F282" s="693"/>
      <c r="G282" s="693"/>
      <c r="H282" s="693"/>
      <c r="I282" s="693"/>
      <c r="J282" s="693"/>
      <c r="K282" s="693"/>
      <c r="L282" s="693"/>
      <c r="M282" s="693"/>
      <c r="N282" s="693"/>
      <c r="O282" s="693"/>
      <c r="P282" s="693"/>
    </row>
    <row r="283" spans="1:16" x14ac:dyDescent="0.25">
      <c r="A283" s="620" t="s">
        <v>178</v>
      </c>
      <c r="B283" s="626" t="s">
        <v>179</v>
      </c>
      <c r="C283" s="622">
        <v>237</v>
      </c>
      <c r="D283" s="6">
        <v>254</v>
      </c>
      <c r="E283" s="45" t="s">
        <v>592</v>
      </c>
      <c r="F283" s="725"/>
      <c r="G283" s="725"/>
      <c r="H283" s="725"/>
      <c r="I283" s="725"/>
      <c r="J283" s="725"/>
      <c r="K283" s="725"/>
      <c r="L283" s="725"/>
      <c r="M283" s="725"/>
      <c r="N283" s="725"/>
      <c r="O283" s="725"/>
      <c r="P283" s="725"/>
    </row>
    <row r="284" spans="1:16" x14ac:dyDescent="0.25">
      <c r="A284" s="620" t="s">
        <v>178</v>
      </c>
      <c r="B284" s="626" t="s">
        <v>179</v>
      </c>
      <c r="C284" s="622">
        <v>237</v>
      </c>
      <c r="D284" s="716">
        <v>202</v>
      </c>
      <c r="E284" s="45" t="s">
        <v>709</v>
      </c>
      <c r="F284" s="725"/>
      <c r="G284" s="725"/>
      <c r="H284" s="725"/>
      <c r="I284" s="725"/>
      <c r="J284" s="725"/>
      <c r="K284" s="725"/>
      <c r="L284" s="725"/>
      <c r="M284" s="725"/>
      <c r="N284" s="725"/>
      <c r="O284" s="725"/>
      <c r="P284" s="725"/>
    </row>
    <row r="285" spans="1:16" x14ac:dyDescent="0.25">
      <c r="A285" s="620" t="s">
        <v>178</v>
      </c>
      <c r="B285" s="626" t="s">
        <v>179</v>
      </c>
      <c r="C285" s="622">
        <v>238</v>
      </c>
      <c r="D285" s="544" t="s">
        <v>259</v>
      </c>
      <c r="E285" s="675"/>
      <c r="F285" s="693"/>
      <c r="G285" s="693"/>
      <c r="H285" s="693"/>
      <c r="I285" s="693"/>
      <c r="J285" s="693"/>
      <c r="K285" s="693"/>
      <c r="L285" s="693"/>
      <c r="M285" s="693"/>
      <c r="N285" s="693"/>
      <c r="O285" s="693"/>
      <c r="P285" s="693"/>
    </row>
    <row r="286" spans="1:16" x14ac:dyDescent="0.25">
      <c r="A286" s="620" t="s">
        <v>178</v>
      </c>
      <c r="B286" s="626" t="s">
        <v>179</v>
      </c>
      <c r="C286" s="622">
        <v>238</v>
      </c>
      <c r="D286" s="6">
        <v>255</v>
      </c>
      <c r="E286" s="45" t="s">
        <v>260</v>
      </c>
      <c r="F286" s="721"/>
      <c r="G286" s="721"/>
      <c r="H286" s="721" t="s">
        <v>740</v>
      </c>
      <c r="I286" s="721" t="s">
        <v>740</v>
      </c>
      <c r="J286" s="721"/>
      <c r="K286" s="721"/>
      <c r="L286" s="721"/>
      <c r="M286" s="721"/>
      <c r="N286" s="721"/>
      <c r="O286" s="721"/>
      <c r="P286" s="721"/>
    </row>
    <row r="287" spans="1:16" x14ac:dyDescent="0.25">
      <c r="A287" s="620" t="s">
        <v>178</v>
      </c>
      <c r="B287" s="626" t="s">
        <v>179</v>
      </c>
      <c r="C287" s="622">
        <v>238</v>
      </c>
      <c r="D287" s="6">
        <v>256</v>
      </c>
      <c r="E287" s="45" t="s">
        <v>261</v>
      </c>
      <c r="F287" s="721"/>
      <c r="G287" s="721"/>
      <c r="H287" s="721" t="s">
        <v>740</v>
      </c>
      <c r="I287" s="721" t="s">
        <v>740</v>
      </c>
      <c r="J287" s="721"/>
      <c r="K287" s="721"/>
      <c r="L287" s="721"/>
      <c r="M287" s="721"/>
      <c r="N287" s="721"/>
      <c r="O287" s="721"/>
      <c r="P287" s="721"/>
    </row>
    <row r="288" spans="1:16" x14ac:dyDescent="0.25">
      <c r="A288" s="620" t="s">
        <v>178</v>
      </c>
      <c r="B288" s="626" t="s">
        <v>179</v>
      </c>
      <c r="C288" s="622">
        <v>238</v>
      </c>
      <c r="D288" s="6">
        <v>261</v>
      </c>
      <c r="E288" s="45" t="s">
        <v>262</v>
      </c>
      <c r="F288" s="721"/>
      <c r="G288" s="721"/>
      <c r="H288" s="721" t="s">
        <v>740</v>
      </c>
      <c r="I288" s="721" t="s">
        <v>740</v>
      </c>
      <c r="J288" s="721"/>
      <c r="K288" s="721"/>
      <c r="L288" s="721"/>
      <c r="M288" s="721"/>
      <c r="N288" s="721"/>
      <c r="O288" s="721"/>
      <c r="P288" s="721"/>
    </row>
    <row r="289" spans="1:16" x14ac:dyDescent="0.25">
      <c r="A289" s="620" t="s">
        <v>178</v>
      </c>
      <c r="B289" s="626" t="s">
        <v>179</v>
      </c>
      <c r="C289" s="622">
        <v>238</v>
      </c>
      <c r="D289" s="6">
        <v>262</v>
      </c>
      <c r="E289" s="45" t="s">
        <v>263</v>
      </c>
      <c r="F289" s="721"/>
      <c r="G289" s="721"/>
      <c r="H289" s="721" t="s">
        <v>740</v>
      </c>
      <c r="I289" s="721" t="s">
        <v>740</v>
      </c>
      <c r="J289" s="721"/>
      <c r="K289" s="721"/>
      <c r="L289" s="721"/>
      <c r="M289" s="721"/>
      <c r="N289" s="721"/>
      <c r="O289" s="721"/>
      <c r="P289" s="721"/>
    </row>
    <row r="290" spans="1:16" x14ac:dyDescent="0.25">
      <c r="A290" s="620" t="s">
        <v>178</v>
      </c>
      <c r="B290" s="626" t="s">
        <v>179</v>
      </c>
      <c r="C290" s="622">
        <v>238</v>
      </c>
      <c r="D290" s="6">
        <v>277</v>
      </c>
      <c r="E290" s="45" t="s">
        <v>4472</v>
      </c>
      <c r="F290" s="721"/>
      <c r="G290" s="721"/>
      <c r="H290" s="721" t="s">
        <v>740</v>
      </c>
      <c r="I290" s="721" t="s">
        <v>740</v>
      </c>
      <c r="J290" s="721"/>
      <c r="K290" s="721"/>
      <c r="L290" s="721"/>
      <c r="M290" s="721"/>
      <c r="N290" s="721"/>
      <c r="O290" s="721"/>
      <c r="P290" s="721"/>
    </row>
    <row r="291" spans="1:16" x14ac:dyDescent="0.25">
      <c r="A291" s="620" t="s">
        <v>178</v>
      </c>
      <c r="B291" s="626" t="s">
        <v>179</v>
      </c>
      <c r="C291" s="622">
        <v>238</v>
      </c>
      <c r="D291" s="6">
        <v>271</v>
      </c>
      <c r="E291" s="45" t="s">
        <v>3704</v>
      </c>
      <c r="F291" s="721"/>
      <c r="G291" s="721"/>
      <c r="H291" s="721" t="s">
        <v>740</v>
      </c>
      <c r="I291" s="721" t="s">
        <v>740</v>
      </c>
      <c r="J291" s="721"/>
      <c r="K291" s="721"/>
      <c r="L291" s="721"/>
      <c r="M291" s="721"/>
      <c r="N291" s="721"/>
      <c r="O291" s="721"/>
      <c r="P291" s="721"/>
    </row>
    <row r="292" spans="1:16" x14ac:dyDescent="0.25">
      <c r="A292" s="620" t="s">
        <v>178</v>
      </c>
      <c r="B292" s="626" t="s">
        <v>179</v>
      </c>
      <c r="C292" s="622">
        <v>238</v>
      </c>
      <c r="D292" s="6">
        <v>272</v>
      </c>
      <c r="E292" s="45" t="s">
        <v>3705</v>
      </c>
      <c r="F292" s="721"/>
      <c r="G292" s="721"/>
      <c r="H292" s="721" t="s">
        <v>740</v>
      </c>
      <c r="I292" s="721" t="s">
        <v>740</v>
      </c>
      <c r="J292" s="721"/>
      <c r="K292" s="721"/>
      <c r="L292" s="721"/>
      <c r="M292" s="721"/>
      <c r="N292" s="721"/>
      <c r="O292" s="721"/>
      <c r="P292" s="721"/>
    </row>
    <row r="293" spans="1:16" x14ac:dyDescent="0.25">
      <c r="A293" s="620" t="s">
        <v>178</v>
      </c>
      <c r="B293" s="626" t="s">
        <v>179</v>
      </c>
      <c r="C293" s="622">
        <v>238</v>
      </c>
      <c r="D293" s="6">
        <v>273</v>
      </c>
      <c r="E293" s="45" t="s">
        <v>3706</v>
      </c>
      <c r="F293" s="720" t="s">
        <v>223</v>
      </c>
      <c r="G293" s="720" t="s">
        <v>223</v>
      </c>
      <c r="H293" s="720" t="s">
        <v>223</v>
      </c>
      <c r="I293" s="720" t="s">
        <v>223</v>
      </c>
      <c r="J293" s="720" t="s">
        <v>223</v>
      </c>
      <c r="K293" s="720" t="s">
        <v>223</v>
      </c>
      <c r="L293" s="720" t="s">
        <v>223</v>
      </c>
      <c r="M293" s="720" t="s">
        <v>223</v>
      </c>
      <c r="N293" s="720" t="s">
        <v>223</v>
      </c>
      <c r="O293" s="720" t="s">
        <v>223</v>
      </c>
      <c r="P293" s="720" t="s">
        <v>223</v>
      </c>
    </row>
    <row r="294" spans="1:16" x14ac:dyDescent="0.25">
      <c r="A294" s="620" t="s">
        <v>178</v>
      </c>
      <c r="B294" s="626" t="s">
        <v>179</v>
      </c>
      <c r="C294" s="622">
        <v>238</v>
      </c>
      <c r="D294" s="6">
        <v>274</v>
      </c>
      <c r="E294" s="950" t="s">
        <v>5266</v>
      </c>
      <c r="F294" s="720" t="s">
        <v>223</v>
      </c>
      <c r="G294" s="720" t="s">
        <v>223</v>
      </c>
      <c r="H294" s="720" t="s">
        <v>223</v>
      </c>
      <c r="I294" s="720" t="s">
        <v>223</v>
      </c>
      <c r="J294" s="720" t="s">
        <v>223</v>
      </c>
      <c r="K294" s="720" t="s">
        <v>223</v>
      </c>
      <c r="L294" s="720" t="s">
        <v>223</v>
      </c>
      <c r="M294" s="720" t="s">
        <v>223</v>
      </c>
      <c r="N294" s="720" t="s">
        <v>223</v>
      </c>
      <c r="O294" s="720" t="s">
        <v>223</v>
      </c>
      <c r="P294" s="720" t="s">
        <v>223</v>
      </c>
    </row>
    <row r="295" spans="1:16" x14ac:dyDescent="0.25">
      <c r="A295" s="620" t="s">
        <v>178</v>
      </c>
      <c r="B295" s="626" t="s">
        <v>179</v>
      </c>
      <c r="C295" s="622">
        <v>238</v>
      </c>
      <c r="D295" s="6">
        <v>275</v>
      </c>
      <c r="E295" s="45" t="s">
        <v>3707</v>
      </c>
      <c r="F295" s="720" t="s">
        <v>223</v>
      </c>
      <c r="G295" s="720" t="s">
        <v>223</v>
      </c>
      <c r="H295" s="720" t="s">
        <v>223</v>
      </c>
      <c r="I295" s="720" t="s">
        <v>223</v>
      </c>
      <c r="J295" s="720" t="s">
        <v>223</v>
      </c>
      <c r="K295" s="720" t="s">
        <v>223</v>
      </c>
      <c r="L295" s="720" t="s">
        <v>223</v>
      </c>
      <c r="M295" s="720" t="s">
        <v>223</v>
      </c>
      <c r="N295" s="720" t="s">
        <v>223</v>
      </c>
      <c r="O295" s="720" t="s">
        <v>223</v>
      </c>
      <c r="P295" s="720" t="s">
        <v>223</v>
      </c>
    </row>
    <row r="296" spans="1:16" x14ac:dyDescent="0.25">
      <c r="A296" s="620" t="s">
        <v>178</v>
      </c>
      <c r="B296" s="626" t="s">
        <v>179</v>
      </c>
      <c r="C296" s="622">
        <v>238</v>
      </c>
      <c r="D296" s="546">
        <v>280</v>
      </c>
      <c r="E296" s="546" t="s">
        <v>4669</v>
      </c>
      <c r="F296" s="721"/>
      <c r="G296" s="721"/>
      <c r="H296" s="721" t="s">
        <v>740</v>
      </c>
      <c r="I296" s="721" t="s">
        <v>740</v>
      </c>
      <c r="J296" s="721"/>
      <c r="K296" s="721"/>
      <c r="L296" s="721"/>
      <c r="M296" s="721"/>
      <c r="N296" s="721"/>
      <c r="O296" s="721"/>
      <c r="P296" s="721"/>
    </row>
    <row r="297" spans="1:16" x14ac:dyDescent="0.25">
      <c r="A297" s="620" t="s">
        <v>178</v>
      </c>
      <c r="B297" s="626" t="s">
        <v>179</v>
      </c>
      <c r="C297" s="622">
        <v>238</v>
      </c>
      <c r="D297" s="546">
        <v>281</v>
      </c>
      <c r="E297" s="546" t="s">
        <v>4670</v>
      </c>
      <c r="F297" s="721"/>
      <c r="G297" s="721"/>
      <c r="H297" s="721" t="s">
        <v>740</v>
      </c>
      <c r="I297" s="721" t="s">
        <v>740</v>
      </c>
      <c r="J297" s="721"/>
      <c r="K297" s="721"/>
      <c r="L297" s="721"/>
      <c r="M297" s="721"/>
      <c r="N297" s="721"/>
      <c r="O297" s="721"/>
      <c r="P297" s="721"/>
    </row>
    <row r="298" spans="1:16" x14ac:dyDescent="0.25">
      <c r="A298" s="620" t="s">
        <v>178</v>
      </c>
      <c r="B298" s="626" t="s">
        <v>179</v>
      </c>
      <c r="C298" s="622">
        <v>239</v>
      </c>
      <c r="D298" s="43" t="s">
        <v>264</v>
      </c>
      <c r="E298" s="675"/>
      <c r="F298" s="693"/>
      <c r="G298" s="693"/>
      <c r="H298" s="693"/>
      <c r="I298" s="693"/>
      <c r="J298" s="693"/>
      <c r="K298" s="693"/>
      <c r="L298" s="693"/>
      <c r="M298" s="693"/>
      <c r="N298" s="693"/>
      <c r="O298" s="693"/>
      <c r="P298" s="693"/>
    </row>
    <row r="299" spans="1:16" x14ac:dyDescent="0.25">
      <c r="A299" s="620" t="s">
        <v>178</v>
      </c>
      <c r="B299" s="626" t="s">
        <v>179</v>
      </c>
      <c r="C299" s="622">
        <v>239</v>
      </c>
      <c r="D299" s="6">
        <v>257</v>
      </c>
      <c r="E299" s="45" t="s">
        <v>593</v>
      </c>
      <c r="F299" s="725"/>
      <c r="G299" s="725"/>
      <c r="H299" s="725"/>
      <c r="I299" s="725"/>
      <c r="J299" s="725"/>
      <c r="K299" s="725"/>
      <c r="L299" s="725"/>
      <c r="M299" s="725"/>
      <c r="N299" s="725"/>
      <c r="O299" s="725"/>
      <c r="P299" s="725"/>
    </row>
    <row r="300" spans="1:16" x14ac:dyDescent="0.25">
      <c r="A300" s="620" t="s">
        <v>178</v>
      </c>
      <c r="B300" s="626" t="s">
        <v>179</v>
      </c>
      <c r="C300" s="674">
        <v>241</v>
      </c>
      <c r="D300" s="629" t="s">
        <v>4504</v>
      </c>
      <c r="E300" s="675"/>
      <c r="F300" s="693"/>
      <c r="G300" s="693"/>
      <c r="H300" s="693"/>
      <c r="I300" s="693"/>
      <c r="J300" s="693"/>
      <c r="K300" s="693"/>
      <c r="L300" s="693"/>
      <c r="M300" s="693"/>
      <c r="N300" s="693"/>
      <c r="O300" s="693"/>
      <c r="P300" s="693"/>
    </row>
    <row r="301" spans="1:16" x14ac:dyDescent="0.25">
      <c r="A301" s="620" t="s">
        <v>178</v>
      </c>
      <c r="B301" s="626" t="s">
        <v>179</v>
      </c>
      <c r="C301" s="622">
        <v>241</v>
      </c>
      <c r="D301" s="6">
        <v>279</v>
      </c>
      <c r="E301" s="546" t="s">
        <v>4505</v>
      </c>
      <c r="F301" s="721"/>
      <c r="G301" s="721"/>
      <c r="H301" s="721"/>
      <c r="I301" s="721"/>
      <c r="J301" s="721"/>
      <c r="K301" s="721"/>
      <c r="L301" s="721"/>
      <c r="M301" s="721"/>
      <c r="N301" s="721"/>
      <c r="O301" s="721"/>
      <c r="P301" s="721" t="s">
        <v>740</v>
      </c>
    </row>
    <row r="302" spans="1:16" x14ac:dyDescent="0.25">
      <c r="A302" s="620" t="s">
        <v>178</v>
      </c>
      <c r="B302" s="626" t="s">
        <v>179</v>
      </c>
      <c r="C302" s="622">
        <v>242</v>
      </c>
      <c r="D302" s="43" t="s">
        <v>339</v>
      </c>
      <c r="E302" s="675"/>
      <c r="F302" s="693"/>
      <c r="G302" s="693"/>
      <c r="H302" s="693"/>
      <c r="I302" s="693"/>
      <c r="J302" s="693"/>
      <c r="K302" s="693"/>
      <c r="L302" s="693"/>
      <c r="M302" s="693"/>
      <c r="N302" s="693"/>
      <c r="O302" s="693"/>
      <c r="P302" s="693"/>
    </row>
    <row r="303" spans="1:16" x14ac:dyDescent="0.25">
      <c r="A303" s="620" t="s">
        <v>178</v>
      </c>
      <c r="B303" s="626" t="s">
        <v>179</v>
      </c>
      <c r="C303" s="622">
        <v>242</v>
      </c>
      <c r="D303" s="6">
        <v>233</v>
      </c>
      <c r="E303" s="45" t="s">
        <v>1673</v>
      </c>
      <c r="F303" s="725"/>
      <c r="G303" s="725"/>
      <c r="H303" s="725"/>
      <c r="I303" s="725"/>
      <c r="J303" s="725"/>
      <c r="K303" s="725"/>
      <c r="L303" s="725"/>
      <c r="M303" s="725"/>
      <c r="N303" s="725"/>
      <c r="O303" s="725"/>
      <c r="P303" s="725"/>
    </row>
    <row r="304" spans="1:16" x14ac:dyDescent="0.25">
      <c r="A304" s="620" t="s">
        <v>178</v>
      </c>
      <c r="B304" s="626" t="s">
        <v>179</v>
      </c>
      <c r="C304" s="622">
        <v>243</v>
      </c>
      <c r="D304" s="43" t="s">
        <v>461</v>
      </c>
      <c r="E304" s="675"/>
      <c r="F304" s="693"/>
      <c r="G304" s="693"/>
      <c r="H304" s="693"/>
      <c r="I304" s="693"/>
      <c r="J304" s="693"/>
      <c r="K304" s="693"/>
      <c r="L304" s="693"/>
      <c r="M304" s="693"/>
      <c r="N304" s="693"/>
      <c r="O304" s="693"/>
      <c r="P304" s="693"/>
    </row>
    <row r="305" spans="1:16" x14ac:dyDescent="0.25">
      <c r="A305" s="620" t="s">
        <v>178</v>
      </c>
      <c r="B305" s="626" t="s">
        <v>179</v>
      </c>
      <c r="C305" s="622">
        <v>243</v>
      </c>
      <c r="D305" s="12">
        <v>266</v>
      </c>
      <c r="E305" s="48" t="s">
        <v>134</v>
      </c>
      <c r="F305" s="720" t="s">
        <v>223</v>
      </c>
      <c r="G305" s="720" t="s">
        <v>223</v>
      </c>
      <c r="H305" s="720" t="s">
        <v>223</v>
      </c>
      <c r="I305" s="720" t="s">
        <v>223</v>
      </c>
      <c r="J305" s="720" t="s">
        <v>223</v>
      </c>
      <c r="K305" s="720" t="s">
        <v>223</v>
      </c>
      <c r="L305" s="720" t="s">
        <v>223</v>
      </c>
      <c r="M305" s="720" t="s">
        <v>223</v>
      </c>
      <c r="N305" s="720" t="s">
        <v>223</v>
      </c>
      <c r="O305" s="720" t="s">
        <v>223</v>
      </c>
      <c r="P305" s="720" t="s">
        <v>223</v>
      </c>
    </row>
    <row r="306" spans="1:16" x14ac:dyDescent="0.25">
      <c r="A306" s="620" t="s">
        <v>178</v>
      </c>
      <c r="B306" s="626" t="s">
        <v>179</v>
      </c>
      <c r="C306" s="622">
        <v>246</v>
      </c>
      <c r="D306" s="544" t="s">
        <v>266</v>
      </c>
      <c r="E306" s="675"/>
      <c r="F306" s="693"/>
      <c r="G306" s="693"/>
      <c r="H306" s="693"/>
      <c r="I306" s="693"/>
      <c r="J306" s="693"/>
      <c r="K306" s="693"/>
      <c r="L306" s="693"/>
      <c r="M306" s="693"/>
      <c r="N306" s="693"/>
      <c r="O306" s="693"/>
      <c r="P306" s="693"/>
    </row>
    <row r="307" spans="1:16" x14ac:dyDescent="0.25">
      <c r="A307" s="620" t="s">
        <v>178</v>
      </c>
      <c r="B307" s="626" t="s">
        <v>179</v>
      </c>
      <c r="C307" s="622">
        <v>246</v>
      </c>
      <c r="D307" s="6">
        <v>820</v>
      </c>
      <c r="E307" s="950" t="s">
        <v>5267</v>
      </c>
      <c r="F307" s="720" t="s">
        <v>223</v>
      </c>
      <c r="G307" s="720" t="s">
        <v>223</v>
      </c>
      <c r="H307" s="720" t="s">
        <v>223</v>
      </c>
      <c r="I307" s="720" t="s">
        <v>223</v>
      </c>
      <c r="J307" s="720" t="s">
        <v>223</v>
      </c>
      <c r="K307" s="720" t="s">
        <v>223</v>
      </c>
      <c r="L307" s="720" t="s">
        <v>223</v>
      </c>
      <c r="M307" s="720" t="s">
        <v>223</v>
      </c>
      <c r="N307" s="720" t="s">
        <v>223</v>
      </c>
      <c r="O307" s="720" t="s">
        <v>223</v>
      </c>
      <c r="P307" s="720" t="s">
        <v>223</v>
      </c>
    </row>
    <row r="308" spans="1:16" ht="24.75" x14ac:dyDescent="0.25">
      <c r="A308" s="620" t="s">
        <v>178</v>
      </c>
      <c r="B308" s="626" t="s">
        <v>179</v>
      </c>
      <c r="C308" s="622">
        <v>246</v>
      </c>
      <c r="D308" s="6">
        <v>821</v>
      </c>
      <c r="E308" s="45" t="s">
        <v>2309</v>
      </c>
      <c r="F308" s="720" t="s">
        <v>223</v>
      </c>
      <c r="G308" s="720" t="s">
        <v>223</v>
      </c>
      <c r="H308" s="720" t="s">
        <v>223</v>
      </c>
      <c r="I308" s="720" t="s">
        <v>223</v>
      </c>
      <c r="J308" s="720" t="s">
        <v>223</v>
      </c>
      <c r="K308" s="720" t="s">
        <v>223</v>
      </c>
      <c r="L308" s="720" t="s">
        <v>223</v>
      </c>
      <c r="M308" s="720" t="s">
        <v>223</v>
      </c>
      <c r="N308" s="720" t="s">
        <v>223</v>
      </c>
      <c r="O308" s="720" t="s">
        <v>223</v>
      </c>
      <c r="P308" s="720" t="s">
        <v>223</v>
      </c>
    </row>
    <row r="309" spans="1:16" x14ac:dyDescent="0.25">
      <c r="A309" s="620" t="s">
        <v>178</v>
      </c>
      <c r="B309" s="626" t="s">
        <v>179</v>
      </c>
      <c r="C309" s="622">
        <v>246</v>
      </c>
      <c r="D309" s="12">
        <v>260</v>
      </c>
      <c r="E309" s="48" t="s">
        <v>177</v>
      </c>
      <c r="F309" s="720" t="s">
        <v>223</v>
      </c>
      <c r="G309" s="720" t="s">
        <v>223</v>
      </c>
      <c r="H309" s="720" t="s">
        <v>223</v>
      </c>
      <c r="I309" s="720" t="s">
        <v>223</v>
      </c>
      <c r="J309" s="720" t="s">
        <v>223</v>
      </c>
      <c r="K309" s="720" t="s">
        <v>223</v>
      </c>
      <c r="L309" s="720" t="s">
        <v>223</v>
      </c>
      <c r="M309" s="720" t="s">
        <v>223</v>
      </c>
      <c r="N309" s="720" t="s">
        <v>223</v>
      </c>
      <c r="O309" s="720" t="s">
        <v>223</v>
      </c>
      <c r="P309" s="720" t="s">
        <v>223</v>
      </c>
    </row>
    <row r="310" spans="1:16" x14ac:dyDescent="0.25">
      <c r="A310" s="620" t="s">
        <v>178</v>
      </c>
      <c r="B310" s="626" t="s">
        <v>179</v>
      </c>
      <c r="C310" s="622">
        <v>249</v>
      </c>
      <c r="D310" s="952" t="s">
        <v>610</v>
      </c>
      <c r="E310" s="946"/>
      <c r="F310" s="693"/>
      <c r="G310" s="693"/>
      <c r="H310" s="693"/>
      <c r="I310" s="693"/>
      <c r="J310" s="693"/>
      <c r="K310" s="693"/>
      <c r="L310" s="693"/>
      <c r="M310" s="693"/>
      <c r="N310" s="693"/>
      <c r="O310" s="693"/>
      <c r="P310" s="693"/>
    </row>
    <row r="311" spans="1:16" x14ac:dyDescent="0.25">
      <c r="A311" s="620" t="s">
        <v>178</v>
      </c>
      <c r="B311" s="626" t="s">
        <v>179</v>
      </c>
      <c r="C311" s="622">
        <v>249</v>
      </c>
      <c r="D311" s="6">
        <v>216</v>
      </c>
      <c r="E311" s="45" t="s">
        <v>620</v>
      </c>
      <c r="F311" s="725"/>
      <c r="G311" s="725"/>
      <c r="H311" s="725"/>
      <c r="I311" s="725"/>
      <c r="J311" s="725"/>
      <c r="K311" s="725"/>
      <c r="L311" s="725"/>
      <c r="M311" s="725"/>
      <c r="N311" s="725"/>
      <c r="O311" s="725"/>
      <c r="P311" s="725"/>
    </row>
    <row r="312" spans="1:16" x14ac:dyDescent="0.25">
      <c r="A312" s="620" t="s">
        <v>178</v>
      </c>
      <c r="B312" s="626" t="s">
        <v>179</v>
      </c>
      <c r="C312" s="622">
        <v>249</v>
      </c>
      <c r="D312" s="630">
        <v>265</v>
      </c>
      <c r="E312" s="331" t="s">
        <v>621</v>
      </c>
      <c r="F312" s="725"/>
      <c r="G312" s="725"/>
      <c r="H312" s="725"/>
      <c r="I312" s="725"/>
      <c r="J312" s="725"/>
      <c r="K312" s="725"/>
      <c r="L312" s="725"/>
      <c r="M312" s="725"/>
      <c r="N312" s="725"/>
      <c r="O312" s="725"/>
      <c r="P312" s="725"/>
    </row>
    <row r="313" spans="1:16" x14ac:dyDescent="0.25">
      <c r="A313" s="620" t="s">
        <v>178</v>
      </c>
      <c r="B313" s="626" t="s">
        <v>179</v>
      </c>
      <c r="C313" s="622">
        <v>249</v>
      </c>
      <c r="D313" s="630">
        <v>217</v>
      </c>
      <c r="E313" s="331" t="s">
        <v>198</v>
      </c>
      <c r="F313" s="725"/>
      <c r="G313" s="725"/>
      <c r="H313" s="725"/>
      <c r="I313" s="725"/>
      <c r="J313" s="725"/>
      <c r="K313" s="725"/>
      <c r="L313" s="725"/>
      <c r="M313" s="725"/>
      <c r="N313" s="725"/>
      <c r="O313" s="725"/>
      <c r="P313" s="725"/>
    </row>
    <row r="314" spans="1:16" x14ac:dyDescent="0.25">
      <c r="A314" s="620" t="s">
        <v>178</v>
      </c>
      <c r="B314" s="626" t="s">
        <v>179</v>
      </c>
      <c r="C314" s="622">
        <v>249</v>
      </c>
      <c r="D314" s="630">
        <v>218</v>
      </c>
      <c r="E314" s="331" t="s">
        <v>199</v>
      </c>
      <c r="F314" s="725"/>
      <c r="G314" s="725"/>
      <c r="H314" s="725"/>
      <c r="I314" s="725"/>
      <c r="J314" s="725"/>
      <c r="K314" s="725"/>
      <c r="L314" s="725"/>
      <c r="M314" s="725"/>
      <c r="N314" s="725"/>
      <c r="O314" s="725"/>
      <c r="P314" s="725"/>
    </row>
    <row r="315" spans="1:16" s="302" customFormat="1" ht="15" customHeight="1" x14ac:dyDescent="0.2">
      <c r="A315" s="620" t="s">
        <v>178</v>
      </c>
      <c r="B315" s="626" t="s">
        <v>179</v>
      </c>
      <c r="C315" s="3">
        <v>250</v>
      </c>
      <c r="D315" s="952" t="s">
        <v>5240</v>
      </c>
      <c r="E315" s="953"/>
      <c r="F315" s="693"/>
      <c r="G315" s="693"/>
      <c r="H315" s="693"/>
      <c r="I315" s="693"/>
      <c r="J315" s="693"/>
      <c r="K315" s="693"/>
      <c r="L315" s="693"/>
      <c r="M315" s="693"/>
      <c r="N315" s="693"/>
      <c r="O315" s="693"/>
      <c r="P315" s="693"/>
    </row>
    <row r="316" spans="1:16" s="302" customFormat="1" ht="15" customHeight="1" x14ac:dyDescent="0.2">
      <c r="A316" s="620" t="s">
        <v>178</v>
      </c>
      <c r="B316" s="626" t="s">
        <v>179</v>
      </c>
      <c r="C316" s="3">
        <v>250</v>
      </c>
      <c r="D316" s="950">
        <v>284</v>
      </c>
      <c r="E316" s="55" t="s">
        <v>5232</v>
      </c>
      <c r="F316" s="720" t="s">
        <v>223</v>
      </c>
      <c r="G316" s="720" t="s">
        <v>223</v>
      </c>
      <c r="H316" s="720" t="s">
        <v>223</v>
      </c>
      <c r="I316" s="720" t="s">
        <v>223</v>
      </c>
      <c r="J316" s="720" t="s">
        <v>223</v>
      </c>
      <c r="K316" s="720" t="s">
        <v>223</v>
      </c>
      <c r="L316" s="720" t="s">
        <v>223</v>
      </c>
      <c r="M316" s="720" t="s">
        <v>223</v>
      </c>
      <c r="N316" s="720" t="s">
        <v>223</v>
      </c>
      <c r="O316" s="720" t="s">
        <v>223</v>
      </c>
      <c r="P316" s="720" t="s">
        <v>223</v>
      </c>
    </row>
    <row r="317" spans="1:16" s="302" customFormat="1" ht="15" customHeight="1" x14ac:dyDescent="0.2">
      <c r="A317" s="620" t="s">
        <v>178</v>
      </c>
      <c r="B317" s="626" t="s">
        <v>179</v>
      </c>
      <c r="C317" s="3">
        <v>251</v>
      </c>
      <c r="D317" s="952" t="s">
        <v>5241</v>
      </c>
      <c r="E317" s="953"/>
      <c r="F317" s="693"/>
      <c r="G317" s="693"/>
      <c r="H317" s="693"/>
      <c r="I317" s="693"/>
      <c r="J317" s="693"/>
      <c r="K317" s="693"/>
      <c r="L317" s="693"/>
      <c r="M317" s="693"/>
      <c r="N317" s="693"/>
      <c r="O317" s="693"/>
      <c r="P317" s="693"/>
    </row>
    <row r="318" spans="1:16" s="302" customFormat="1" ht="15" customHeight="1" x14ac:dyDescent="0.2">
      <c r="A318" s="620" t="s">
        <v>178</v>
      </c>
      <c r="B318" s="626" t="s">
        <v>179</v>
      </c>
      <c r="C318" s="3">
        <v>251</v>
      </c>
      <c r="D318" s="950">
        <v>287</v>
      </c>
      <c r="E318" s="55" t="s">
        <v>5230</v>
      </c>
      <c r="F318" s="720" t="s">
        <v>223</v>
      </c>
      <c r="G318" s="720" t="s">
        <v>223</v>
      </c>
      <c r="H318" s="720" t="s">
        <v>223</v>
      </c>
      <c r="I318" s="720" t="s">
        <v>223</v>
      </c>
      <c r="J318" s="720" t="s">
        <v>223</v>
      </c>
      <c r="K318" s="720" t="s">
        <v>223</v>
      </c>
      <c r="L318" s="720" t="s">
        <v>223</v>
      </c>
      <c r="M318" s="720" t="s">
        <v>223</v>
      </c>
      <c r="N318" s="720" t="s">
        <v>223</v>
      </c>
      <c r="O318" s="720" t="s">
        <v>223</v>
      </c>
      <c r="P318" s="720" t="s">
        <v>223</v>
      </c>
    </row>
    <row r="319" spans="1:16" s="302" customFormat="1" ht="15" customHeight="1" x14ac:dyDescent="0.2">
      <c r="A319" s="620" t="s">
        <v>178</v>
      </c>
      <c r="B319" s="626" t="s">
        <v>179</v>
      </c>
      <c r="C319" s="3">
        <v>252</v>
      </c>
      <c r="D319" s="952" t="s">
        <v>5242</v>
      </c>
      <c r="E319" s="953"/>
      <c r="F319" s="693"/>
      <c r="G319" s="693"/>
      <c r="H319" s="693"/>
      <c r="I319" s="693"/>
      <c r="J319" s="693"/>
      <c r="K319" s="693"/>
      <c r="L319" s="693"/>
      <c r="M319" s="693"/>
      <c r="N319" s="693"/>
      <c r="O319" s="693"/>
      <c r="P319" s="693"/>
    </row>
    <row r="320" spans="1:16" s="302" customFormat="1" ht="15" customHeight="1" x14ac:dyDescent="0.2">
      <c r="A320" s="620" t="s">
        <v>178</v>
      </c>
      <c r="B320" s="626" t="s">
        <v>179</v>
      </c>
      <c r="C320" s="3">
        <v>252</v>
      </c>
      <c r="D320" s="950">
        <v>285</v>
      </c>
      <c r="E320" s="55" t="s">
        <v>5234</v>
      </c>
      <c r="F320" s="720" t="s">
        <v>223</v>
      </c>
      <c r="G320" s="720" t="s">
        <v>223</v>
      </c>
      <c r="H320" s="720" t="s">
        <v>223</v>
      </c>
      <c r="I320" s="720" t="s">
        <v>223</v>
      </c>
      <c r="J320" s="720" t="s">
        <v>223</v>
      </c>
      <c r="K320" s="720" t="s">
        <v>223</v>
      </c>
      <c r="L320" s="720" t="s">
        <v>223</v>
      </c>
      <c r="M320" s="720" t="s">
        <v>223</v>
      </c>
      <c r="N320" s="720" t="s">
        <v>223</v>
      </c>
      <c r="O320" s="720" t="s">
        <v>223</v>
      </c>
      <c r="P320" s="720" t="s">
        <v>223</v>
      </c>
    </row>
    <row r="321" spans="1:16" s="302" customFormat="1" ht="15" customHeight="1" x14ac:dyDescent="0.2">
      <c r="A321" s="620" t="s">
        <v>178</v>
      </c>
      <c r="B321" s="626" t="s">
        <v>179</v>
      </c>
      <c r="C321" s="3">
        <v>253</v>
      </c>
      <c r="D321" s="952" t="s">
        <v>5243</v>
      </c>
      <c r="E321" s="953"/>
      <c r="F321" s="693"/>
      <c r="G321" s="693"/>
      <c r="H321" s="693"/>
      <c r="I321" s="693"/>
      <c r="J321" s="693"/>
      <c r="K321" s="693"/>
      <c r="L321" s="693"/>
      <c r="M321" s="693"/>
      <c r="N321" s="693"/>
      <c r="O321" s="693"/>
      <c r="P321" s="693"/>
    </row>
    <row r="322" spans="1:16" s="302" customFormat="1" ht="15" customHeight="1" x14ac:dyDescent="0.2">
      <c r="A322" s="620" t="s">
        <v>178</v>
      </c>
      <c r="B322" s="626" t="s">
        <v>179</v>
      </c>
      <c r="C322" s="3">
        <v>253</v>
      </c>
      <c r="D322" s="950">
        <v>286</v>
      </c>
      <c r="E322" s="55" t="s">
        <v>5236</v>
      </c>
      <c r="F322" s="720" t="s">
        <v>223</v>
      </c>
      <c r="G322" s="720" t="s">
        <v>223</v>
      </c>
      <c r="H322" s="720" t="s">
        <v>223</v>
      </c>
      <c r="I322" s="720" t="s">
        <v>223</v>
      </c>
      <c r="J322" s="720" t="s">
        <v>223</v>
      </c>
      <c r="K322" s="720" t="s">
        <v>223</v>
      </c>
      <c r="L322" s="720" t="s">
        <v>223</v>
      </c>
      <c r="M322" s="720" t="s">
        <v>223</v>
      </c>
      <c r="N322" s="720" t="s">
        <v>223</v>
      </c>
      <c r="O322" s="720" t="s">
        <v>223</v>
      </c>
      <c r="P322" s="720" t="s">
        <v>223</v>
      </c>
    </row>
    <row r="323" spans="1:16" x14ac:dyDescent="0.25">
      <c r="A323" s="620" t="s">
        <v>267</v>
      </c>
      <c r="B323" s="620" t="s">
        <v>268</v>
      </c>
      <c r="C323" s="626"/>
      <c r="D323" s="626"/>
      <c r="E323" s="649"/>
      <c r="F323" s="694"/>
      <c r="G323" s="694"/>
      <c r="H323" s="694"/>
      <c r="I323" s="694"/>
      <c r="J323" s="694"/>
      <c r="K323" s="694"/>
      <c r="L323" s="694"/>
      <c r="M323" s="694"/>
      <c r="N323" s="694"/>
      <c r="O323" s="694"/>
      <c r="P323" s="694"/>
    </row>
    <row r="324" spans="1:16" x14ac:dyDescent="0.25">
      <c r="A324" s="620" t="s">
        <v>267</v>
      </c>
      <c r="B324" s="620" t="s">
        <v>268</v>
      </c>
      <c r="C324" s="622">
        <v>401</v>
      </c>
      <c r="D324" s="952" t="s">
        <v>5268</v>
      </c>
      <c r="E324" s="953"/>
      <c r="F324" s="693"/>
      <c r="G324" s="693"/>
      <c r="H324" s="693"/>
      <c r="I324" s="693"/>
      <c r="J324" s="693"/>
      <c r="K324" s="693"/>
      <c r="L324" s="693"/>
      <c r="M324" s="693"/>
      <c r="N324" s="693"/>
      <c r="O324" s="693"/>
      <c r="P324" s="693"/>
    </row>
    <row r="325" spans="1:16" x14ac:dyDescent="0.25">
      <c r="A325" s="620" t="s">
        <v>267</v>
      </c>
      <c r="B325" s="620" t="s">
        <v>268</v>
      </c>
      <c r="C325" s="622">
        <v>401</v>
      </c>
      <c r="D325" s="948">
        <v>110</v>
      </c>
      <c r="E325" s="46" t="s">
        <v>269</v>
      </c>
      <c r="F325" s="725"/>
      <c r="G325" s="725"/>
      <c r="H325" s="725"/>
      <c r="I325" s="725"/>
      <c r="J325" s="725"/>
      <c r="K325" s="725"/>
      <c r="L325" s="725"/>
      <c r="M325" s="725"/>
      <c r="N325" s="725"/>
      <c r="O325" s="725"/>
      <c r="P325" s="725"/>
    </row>
    <row r="326" spans="1:16" x14ac:dyDescent="0.25">
      <c r="A326" s="620" t="s">
        <v>267</v>
      </c>
      <c r="B326" s="620" t="s">
        <v>268</v>
      </c>
      <c r="C326" s="622">
        <v>402</v>
      </c>
      <c r="D326" s="952" t="s">
        <v>5269</v>
      </c>
      <c r="E326" s="953"/>
      <c r="F326" s="693"/>
      <c r="G326" s="693"/>
      <c r="H326" s="693"/>
      <c r="I326" s="693"/>
      <c r="J326" s="693"/>
      <c r="K326" s="693"/>
      <c r="L326" s="693"/>
      <c r="M326" s="693"/>
      <c r="N326" s="693"/>
      <c r="O326" s="693"/>
      <c r="P326" s="693"/>
    </row>
    <row r="327" spans="1:16" x14ac:dyDescent="0.25">
      <c r="A327" s="620" t="s">
        <v>267</v>
      </c>
      <c r="B327" s="620" t="s">
        <v>268</v>
      </c>
      <c r="C327" s="622">
        <v>402</v>
      </c>
      <c r="D327" s="6">
        <v>111</v>
      </c>
      <c r="E327" s="45" t="s">
        <v>270</v>
      </c>
      <c r="F327" s="725"/>
      <c r="G327" s="725"/>
      <c r="H327" s="725"/>
      <c r="I327" s="725"/>
      <c r="J327" s="725"/>
      <c r="K327" s="725"/>
      <c r="L327" s="725"/>
      <c r="M327" s="725"/>
      <c r="N327" s="725"/>
      <c r="O327" s="725"/>
      <c r="P327" s="725"/>
    </row>
    <row r="328" spans="1:16" x14ac:dyDescent="0.25">
      <c r="A328" s="620" t="s">
        <v>267</v>
      </c>
      <c r="B328" s="620" t="s">
        <v>268</v>
      </c>
      <c r="C328" s="622">
        <v>403</v>
      </c>
      <c r="D328" s="2571" t="s">
        <v>5270</v>
      </c>
      <c r="E328" s="2571"/>
      <c r="F328" s="693"/>
      <c r="G328" s="693"/>
      <c r="H328" s="693"/>
      <c r="I328" s="693"/>
      <c r="J328" s="693"/>
      <c r="K328" s="693"/>
      <c r="L328" s="693"/>
      <c r="M328" s="693"/>
      <c r="N328" s="693"/>
      <c r="O328" s="693"/>
      <c r="P328" s="693"/>
    </row>
    <row r="329" spans="1:16" x14ac:dyDescent="0.25">
      <c r="A329" s="620" t="s">
        <v>267</v>
      </c>
      <c r="B329" s="620" t="s">
        <v>268</v>
      </c>
      <c r="C329" s="622">
        <v>403</v>
      </c>
      <c r="D329" s="6">
        <v>112</v>
      </c>
      <c r="E329" s="45" t="s">
        <v>594</v>
      </c>
      <c r="F329" s="725"/>
      <c r="G329" s="725"/>
      <c r="H329" s="725"/>
      <c r="I329" s="725"/>
      <c r="J329" s="725"/>
      <c r="K329" s="725"/>
      <c r="L329" s="725"/>
      <c r="M329" s="725"/>
      <c r="N329" s="725"/>
      <c r="O329" s="725"/>
      <c r="P329" s="725"/>
    </row>
    <row r="330" spans="1:16" x14ac:dyDescent="0.25">
      <c r="A330" s="620" t="s">
        <v>267</v>
      </c>
      <c r="B330" s="620" t="s">
        <v>268</v>
      </c>
      <c r="C330" s="622">
        <v>404</v>
      </c>
      <c r="D330" s="2571" t="s">
        <v>5271</v>
      </c>
      <c r="E330" s="2571"/>
      <c r="F330" s="693"/>
      <c r="G330" s="693"/>
      <c r="H330" s="693"/>
      <c r="I330" s="693"/>
      <c r="J330" s="693"/>
      <c r="K330" s="693"/>
      <c r="L330" s="693"/>
      <c r="M330" s="693"/>
      <c r="N330" s="693"/>
      <c r="O330" s="693"/>
      <c r="P330" s="693"/>
    </row>
    <row r="331" spans="1:16" ht="24.75" x14ac:dyDescent="0.25">
      <c r="A331" s="620" t="s">
        <v>267</v>
      </c>
      <c r="B331" s="620" t="s">
        <v>268</v>
      </c>
      <c r="C331" s="622">
        <v>404</v>
      </c>
      <c r="D331" s="716">
        <v>101</v>
      </c>
      <c r="E331" s="46" t="s">
        <v>272</v>
      </c>
      <c r="F331" s="725"/>
      <c r="G331" s="725"/>
      <c r="H331" s="725"/>
      <c r="I331" s="725"/>
      <c r="J331" s="725"/>
      <c r="K331" s="725"/>
      <c r="L331" s="725"/>
      <c r="M331" s="725"/>
      <c r="N331" s="725"/>
      <c r="O331" s="725"/>
      <c r="P331" s="725"/>
    </row>
    <row r="332" spans="1:16" ht="24.75" x14ac:dyDescent="0.25">
      <c r="A332" s="620" t="s">
        <v>267</v>
      </c>
      <c r="B332" s="620" t="s">
        <v>268</v>
      </c>
      <c r="C332" s="622">
        <v>404</v>
      </c>
      <c r="D332" s="716">
        <v>102</v>
      </c>
      <c r="E332" s="46" t="s">
        <v>273</v>
      </c>
      <c r="F332" s="725"/>
      <c r="G332" s="725"/>
      <c r="H332" s="725"/>
      <c r="I332" s="725"/>
      <c r="J332" s="725"/>
      <c r="K332" s="725"/>
      <c r="L332" s="725"/>
      <c r="M332" s="725"/>
      <c r="N332" s="725"/>
      <c r="O332" s="725"/>
      <c r="P332" s="725"/>
    </row>
    <row r="333" spans="1:16" ht="24.75" x14ac:dyDescent="0.25">
      <c r="A333" s="620" t="s">
        <v>267</v>
      </c>
      <c r="B333" s="620" t="s">
        <v>268</v>
      </c>
      <c r="C333" s="622">
        <v>404</v>
      </c>
      <c r="D333" s="716">
        <v>103</v>
      </c>
      <c r="E333" s="45" t="s">
        <v>274</v>
      </c>
      <c r="F333" s="725"/>
      <c r="G333" s="725"/>
      <c r="H333" s="725"/>
      <c r="I333" s="725"/>
      <c r="J333" s="725"/>
      <c r="K333" s="725"/>
      <c r="L333" s="725"/>
      <c r="M333" s="725"/>
      <c r="N333" s="725"/>
      <c r="O333" s="725"/>
      <c r="P333" s="725"/>
    </row>
    <row r="334" spans="1:16" ht="24.75" x14ac:dyDescent="0.25">
      <c r="A334" s="620" t="s">
        <v>267</v>
      </c>
      <c r="B334" s="620" t="s">
        <v>268</v>
      </c>
      <c r="C334" s="622">
        <v>404</v>
      </c>
      <c r="D334" s="716">
        <v>104</v>
      </c>
      <c r="E334" s="46" t="s">
        <v>275</v>
      </c>
      <c r="F334" s="725"/>
      <c r="G334" s="725"/>
      <c r="H334" s="725"/>
      <c r="I334" s="725"/>
      <c r="J334" s="725"/>
      <c r="K334" s="725"/>
      <c r="L334" s="725"/>
      <c r="M334" s="725"/>
      <c r="N334" s="725"/>
      <c r="O334" s="725"/>
      <c r="P334" s="725"/>
    </row>
    <row r="335" spans="1:16" ht="24.75" x14ac:dyDescent="0.25">
      <c r="A335" s="620" t="s">
        <v>267</v>
      </c>
      <c r="B335" s="620" t="s">
        <v>268</v>
      </c>
      <c r="C335" s="622">
        <v>404</v>
      </c>
      <c r="D335" s="716">
        <v>105</v>
      </c>
      <c r="E335" s="46" t="s">
        <v>276</v>
      </c>
      <c r="F335" s="725"/>
      <c r="G335" s="725"/>
      <c r="H335" s="725"/>
      <c r="I335" s="725"/>
      <c r="J335" s="725"/>
      <c r="K335" s="725"/>
      <c r="L335" s="725"/>
      <c r="M335" s="725"/>
      <c r="N335" s="725"/>
      <c r="O335" s="725"/>
      <c r="P335" s="725"/>
    </row>
    <row r="336" spans="1:16" ht="24.75" x14ac:dyDescent="0.25">
      <c r="A336" s="620" t="s">
        <v>267</v>
      </c>
      <c r="B336" s="620" t="s">
        <v>268</v>
      </c>
      <c r="C336" s="622">
        <v>404</v>
      </c>
      <c r="D336" s="716">
        <v>106</v>
      </c>
      <c r="E336" s="46" t="s">
        <v>277</v>
      </c>
      <c r="F336" s="725"/>
      <c r="G336" s="725"/>
      <c r="H336" s="725"/>
      <c r="I336" s="725"/>
      <c r="J336" s="725"/>
      <c r="K336" s="725"/>
      <c r="L336" s="725"/>
      <c r="M336" s="725"/>
      <c r="N336" s="725"/>
      <c r="O336" s="725"/>
      <c r="P336" s="725"/>
    </row>
    <row r="337" spans="1:16" ht="24.75" x14ac:dyDescent="0.25">
      <c r="A337" s="620" t="s">
        <v>267</v>
      </c>
      <c r="B337" s="620" t="s">
        <v>268</v>
      </c>
      <c r="C337" s="622">
        <v>404</v>
      </c>
      <c r="D337" s="6">
        <v>107</v>
      </c>
      <c r="E337" s="45" t="s">
        <v>278</v>
      </c>
      <c r="F337" s="725"/>
      <c r="G337" s="725"/>
      <c r="H337" s="725"/>
      <c r="I337" s="725"/>
      <c r="J337" s="725"/>
      <c r="K337" s="725"/>
      <c r="L337" s="725"/>
      <c r="M337" s="725"/>
      <c r="N337" s="725"/>
      <c r="O337" s="725"/>
      <c r="P337" s="725"/>
    </row>
    <row r="338" spans="1:16" ht="24.75" x14ac:dyDescent="0.25">
      <c r="A338" s="620" t="s">
        <v>267</v>
      </c>
      <c r="B338" s="620" t="s">
        <v>268</v>
      </c>
      <c r="C338" s="622">
        <v>404</v>
      </c>
      <c r="D338" s="6">
        <v>108</v>
      </c>
      <c r="E338" s="45" t="s">
        <v>279</v>
      </c>
      <c r="F338" s="720" t="s">
        <v>223</v>
      </c>
      <c r="G338" s="720" t="s">
        <v>223</v>
      </c>
      <c r="H338" s="720" t="s">
        <v>223</v>
      </c>
      <c r="I338" s="720" t="s">
        <v>223</v>
      </c>
      <c r="J338" s="720" t="s">
        <v>223</v>
      </c>
      <c r="K338" s="720" t="s">
        <v>223</v>
      </c>
      <c r="L338" s="720" t="s">
        <v>223</v>
      </c>
      <c r="M338" s="720" t="s">
        <v>223</v>
      </c>
      <c r="N338" s="720" t="s">
        <v>223</v>
      </c>
      <c r="O338" s="720" t="s">
        <v>223</v>
      </c>
      <c r="P338" s="720" t="s">
        <v>223</v>
      </c>
    </row>
    <row r="339" spans="1:16" ht="24.75" x14ac:dyDescent="0.25">
      <c r="A339" s="620" t="s">
        <v>267</v>
      </c>
      <c r="B339" s="620" t="s">
        <v>268</v>
      </c>
      <c r="C339" s="622">
        <v>404</v>
      </c>
      <c r="D339" s="6">
        <v>109</v>
      </c>
      <c r="E339" s="45" t="s">
        <v>280</v>
      </c>
      <c r="F339" s="720" t="s">
        <v>223</v>
      </c>
      <c r="G339" s="720" t="s">
        <v>223</v>
      </c>
      <c r="H339" s="720" t="s">
        <v>223</v>
      </c>
      <c r="I339" s="720" t="s">
        <v>223</v>
      </c>
      <c r="J339" s="720" t="s">
        <v>223</v>
      </c>
      <c r="K339" s="720" t="s">
        <v>223</v>
      </c>
      <c r="L339" s="720" t="s">
        <v>223</v>
      </c>
      <c r="M339" s="720" t="s">
        <v>223</v>
      </c>
      <c r="N339" s="720" t="s">
        <v>223</v>
      </c>
      <c r="O339" s="720" t="s">
        <v>223</v>
      </c>
      <c r="P339" s="720" t="s">
        <v>223</v>
      </c>
    </row>
    <row r="340" spans="1:16" ht="24.75" x14ac:dyDescent="0.25">
      <c r="A340" s="620" t="s">
        <v>267</v>
      </c>
      <c r="B340" s="620" t="s">
        <v>268</v>
      </c>
      <c r="C340" s="622">
        <v>404</v>
      </c>
      <c r="D340" s="6">
        <v>119</v>
      </c>
      <c r="E340" s="45" t="s">
        <v>3694</v>
      </c>
      <c r="F340" s="725"/>
      <c r="G340" s="725"/>
      <c r="H340" s="725"/>
      <c r="I340" s="725"/>
      <c r="J340" s="725"/>
      <c r="K340" s="725"/>
      <c r="L340" s="725"/>
      <c r="M340" s="725"/>
      <c r="N340" s="725"/>
      <c r="O340" s="725"/>
      <c r="P340" s="725"/>
    </row>
    <row r="341" spans="1:16" ht="24.75" x14ac:dyDescent="0.25">
      <c r="A341" s="620" t="s">
        <v>267</v>
      </c>
      <c r="B341" s="620" t="s">
        <v>268</v>
      </c>
      <c r="C341" s="622">
        <v>404</v>
      </c>
      <c r="D341" s="6">
        <v>120</v>
      </c>
      <c r="E341" s="45" t="s">
        <v>3695</v>
      </c>
      <c r="F341" s="725"/>
      <c r="G341" s="725"/>
      <c r="H341" s="725"/>
      <c r="I341" s="725"/>
      <c r="J341" s="725"/>
      <c r="K341" s="725"/>
      <c r="L341" s="725"/>
      <c r="M341" s="725"/>
      <c r="N341" s="725"/>
      <c r="O341" s="725"/>
      <c r="P341" s="725"/>
    </row>
    <row r="342" spans="1:16" x14ac:dyDescent="0.25">
      <c r="A342" s="620" t="s">
        <v>267</v>
      </c>
      <c r="B342" s="620" t="s">
        <v>268</v>
      </c>
      <c r="C342" s="622">
        <v>405</v>
      </c>
      <c r="D342" s="2571" t="s">
        <v>5273</v>
      </c>
      <c r="E342" s="2571"/>
      <c r="F342" s="693"/>
      <c r="G342" s="693"/>
      <c r="H342" s="693"/>
      <c r="I342" s="693"/>
      <c r="J342" s="693"/>
      <c r="K342" s="693"/>
      <c r="L342" s="693"/>
      <c r="M342" s="693"/>
      <c r="N342" s="693"/>
      <c r="O342" s="693"/>
      <c r="P342" s="693"/>
    </row>
    <row r="343" spans="1:16" x14ac:dyDescent="0.25">
      <c r="A343" s="620" t="s">
        <v>267</v>
      </c>
      <c r="B343" s="620" t="s">
        <v>268</v>
      </c>
      <c r="C343" s="622">
        <v>405</v>
      </c>
      <c r="D343" s="948">
        <v>113</v>
      </c>
      <c r="E343" s="46" t="s">
        <v>281</v>
      </c>
      <c r="F343" s="725"/>
      <c r="G343" s="725"/>
      <c r="H343" s="725"/>
      <c r="I343" s="725"/>
      <c r="J343" s="725"/>
      <c r="K343" s="725"/>
      <c r="L343" s="725"/>
      <c r="M343" s="725"/>
      <c r="N343" s="725"/>
      <c r="O343" s="725"/>
      <c r="P343" s="725"/>
    </row>
    <row r="344" spans="1:16" ht="15" customHeight="1" x14ac:dyDescent="0.25">
      <c r="A344" s="620" t="s">
        <v>267</v>
      </c>
      <c r="B344" s="620" t="s">
        <v>268</v>
      </c>
      <c r="C344" s="622">
        <v>406</v>
      </c>
      <c r="D344" s="952" t="s">
        <v>5274</v>
      </c>
      <c r="E344" s="953"/>
      <c r="F344" s="693"/>
      <c r="G344" s="693"/>
      <c r="H344" s="693"/>
      <c r="I344" s="693"/>
      <c r="J344" s="693"/>
      <c r="K344" s="693"/>
      <c r="L344" s="693"/>
      <c r="M344" s="693"/>
      <c r="N344" s="693"/>
      <c r="O344" s="693"/>
      <c r="P344" s="693"/>
    </row>
    <row r="345" spans="1:16" x14ac:dyDescent="0.25">
      <c r="A345" s="620" t="s">
        <v>267</v>
      </c>
      <c r="B345" s="620" t="s">
        <v>268</v>
      </c>
      <c r="C345" s="622">
        <v>406</v>
      </c>
      <c r="D345" s="6">
        <v>114</v>
      </c>
      <c r="E345" s="45" t="s">
        <v>3698</v>
      </c>
      <c r="F345" s="725"/>
      <c r="G345" s="725"/>
      <c r="H345" s="725"/>
      <c r="I345" s="725"/>
      <c r="J345" s="725"/>
      <c r="K345" s="725"/>
      <c r="L345" s="725"/>
      <c r="M345" s="725"/>
      <c r="N345" s="725"/>
      <c r="O345" s="725"/>
      <c r="P345" s="725"/>
    </row>
    <row r="346" spans="1:16" x14ac:dyDescent="0.25">
      <c r="A346" s="620" t="s">
        <v>267</v>
      </c>
      <c r="B346" s="620" t="s">
        <v>268</v>
      </c>
      <c r="C346" s="622">
        <v>438</v>
      </c>
      <c r="D346" s="947" t="s">
        <v>282</v>
      </c>
      <c r="E346" s="946"/>
      <c r="F346" s="693"/>
      <c r="G346" s="693"/>
      <c r="H346" s="693"/>
      <c r="I346" s="693"/>
      <c r="J346" s="693"/>
      <c r="K346" s="693"/>
      <c r="L346" s="693"/>
      <c r="M346" s="693"/>
      <c r="N346" s="693"/>
      <c r="O346" s="693"/>
      <c r="P346" s="693"/>
    </row>
    <row r="347" spans="1:16" x14ac:dyDescent="0.25">
      <c r="A347" s="620" t="s">
        <v>267</v>
      </c>
      <c r="B347" s="620" t="s">
        <v>268</v>
      </c>
      <c r="C347" s="622">
        <v>438</v>
      </c>
      <c r="D347" s="6">
        <v>115</v>
      </c>
      <c r="E347" s="45" t="s">
        <v>283</v>
      </c>
      <c r="F347" s="721"/>
      <c r="G347" s="721"/>
      <c r="H347" s="721"/>
      <c r="I347" s="721" t="s">
        <v>740</v>
      </c>
      <c r="J347" s="721"/>
      <c r="K347" s="721"/>
      <c r="L347" s="721"/>
      <c r="M347" s="721"/>
      <c r="N347" s="721"/>
      <c r="O347" s="721"/>
      <c r="P347" s="721"/>
    </row>
    <row r="348" spans="1:16" x14ac:dyDescent="0.25">
      <c r="A348" s="620" t="s">
        <v>267</v>
      </c>
      <c r="B348" s="620" t="s">
        <v>268</v>
      </c>
      <c r="C348" s="622">
        <v>442</v>
      </c>
      <c r="D348" s="952" t="s">
        <v>284</v>
      </c>
      <c r="E348" s="946"/>
      <c r="F348" s="693"/>
      <c r="G348" s="693"/>
      <c r="H348" s="693"/>
      <c r="I348" s="693"/>
      <c r="J348" s="693"/>
      <c r="K348" s="693"/>
      <c r="L348" s="693"/>
      <c r="M348" s="693"/>
      <c r="N348" s="693"/>
      <c r="O348" s="693"/>
      <c r="P348" s="693"/>
    </row>
    <row r="349" spans="1:16" x14ac:dyDescent="0.25">
      <c r="A349" s="620" t="s">
        <v>267</v>
      </c>
      <c r="B349" s="620" t="s">
        <v>268</v>
      </c>
      <c r="C349" s="622">
        <v>442</v>
      </c>
      <c r="D349" s="948">
        <v>116</v>
      </c>
      <c r="E349" s="46" t="s">
        <v>285</v>
      </c>
      <c r="F349" s="725"/>
      <c r="G349" s="725"/>
      <c r="H349" s="725"/>
      <c r="I349" s="725"/>
      <c r="J349" s="725"/>
      <c r="K349" s="725"/>
      <c r="L349" s="725"/>
      <c r="M349" s="725"/>
      <c r="N349" s="725"/>
      <c r="O349" s="725"/>
      <c r="P349" s="725"/>
    </row>
    <row r="350" spans="1:16" x14ac:dyDescent="0.25">
      <c r="A350" s="620" t="s">
        <v>267</v>
      </c>
      <c r="B350" s="620" t="s">
        <v>268</v>
      </c>
      <c r="C350" s="622">
        <v>446</v>
      </c>
      <c r="D350" s="952" t="s">
        <v>286</v>
      </c>
      <c r="E350" s="946"/>
      <c r="F350" s="693"/>
      <c r="G350" s="693"/>
      <c r="H350" s="693"/>
      <c r="I350" s="693"/>
      <c r="J350" s="693"/>
      <c r="K350" s="693"/>
      <c r="L350" s="693"/>
      <c r="M350" s="693"/>
      <c r="N350" s="693"/>
      <c r="O350" s="693"/>
      <c r="P350" s="693"/>
    </row>
    <row r="351" spans="1:16" x14ac:dyDescent="0.25">
      <c r="A351" s="620" t="s">
        <v>267</v>
      </c>
      <c r="B351" s="620" t="s">
        <v>268</v>
      </c>
      <c r="C351" s="622">
        <v>446</v>
      </c>
      <c r="D351" s="6">
        <v>125</v>
      </c>
      <c r="E351" s="45" t="s">
        <v>287</v>
      </c>
      <c r="F351" s="725"/>
      <c r="G351" s="725"/>
      <c r="H351" s="725"/>
      <c r="I351" s="725"/>
      <c r="J351" s="725"/>
      <c r="K351" s="725"/>
      <c r="L351" s="725"/>
      <c r="M351" s="725"/>
      <c r="N351" s="725"/>
      <c r="O351" s="725"/>
      <c r="P351" s="725"/>
    </row>
    <row r="352" spans="1:16" x14ac:dyDescent="0.25">
      <c r="A352" s="620" t="s">
        <v>267</v>
      </c>
      <c r="B352" s="620" t="s">
        <v>268</v>
      </c>
      <c r="C352" s="622">
        <v>446</v>
      </c>
      <c r="D352" s="948">
        <v>160</v>
      </c>
      <c r="E352" s="50" t="s">
        <v>177</v>
      </c>
      <c r="F352" s="720" t="s">
        <v>223</v>
      </c>
      <c r="G352" s="720" t="s">
        <v>223</v>
      </c>
      <c r="H352" s="720" t="s">
        <v>223</v>
      </c>
      <c r="I352" s="720" t="s">
        <v>223</v>
      </c>
      <c r="J352" s="720" t="s">
        <v>223</v>
      </c>
      <c r="K352" s="720" t="s">
        <v>223</v>
      </c>
      <c r="L352" s="720" t="s">
        <v>223</v>
      </c>
      <c r="M352" s="720" t="s">
        <v>223</v>
      </c>
      <c r="N352" s="720" t="s">
        <v>223</v>
      </c>
      <c r="O352" s="720" t="s">
        <v>223</v>
      </c>
      <c r="P352" s="720" t="s">
        <v>223</v>
      </c>
    </row>
    <row r="353" spans="1:16" s="259" customFormat="1" ht="12.75" customHeight="1" x14ac:dyDescent="0.2">
      <c r="A353" s="620" t="s">
        <v>267</v>
      </c>
      <c r="B353" s="620" t="s">
        <v>268</v>
      </c>
      <c r="C353" s="3">
        <v>603</v>
      </c>
      <c r="D353" s="2571" t="s">
        <v>5244</v>
      </c>
      <c r="E353" s="2571"/>
      <c r="F353" s="693"/>
      <c r="G353" s="693"/>
      <c r="H353" s="693"/>
      <c r="I353" s="693"/>
      <c r="J353" s="693"/>
      <c r="K353" s="693"/>
      <c r="L353" s="693"/>
      <c r="M353" s="693"/>
      <c r="N353" s="693"/>
      <c r="O353" s="693"/>
      <c r="P353" s="693"/>
    </row>
    <row r="354" spans="1:16" s="259" customFormat="1" ht="12.75" customHeight="1" x14ac:dyDescent="0.2">
      <c r="A354" s="620" t="s">
        <v>267</v>
      </c>
      <c r="B354" s="620" t="s">
        <v>268</v>
      </c>
      <c r="C354" s="3">
        <v>603</v>
      </c>
      <c r="D354" s="951">
        <v>155</v>
      </c>
      <c r="E354" s="34" t="s">
        <v>5244</v>
      </c>
      <c r="F354" s="720" t="s">
        <v>223</v>
      </c>
      <c r="G354" s="720" t="s">
        <v>223</v>
      </c>
      <c r="H354" s="720" t="s">
        <v>223</v>
      </c>
      <c r="I354" s="720" t="s">
        <v>223</v>
      </c>
      <c r="J354" s="720" t="s">
        <v>223</v>
      </c>
      <c r="K354" s="720" t="s">
        <v>223</v>
      </c>
      <c r="L354" s="720" t="s">
        <v>223</v>
      </c>
      <c r="M354" s="720" t="s">
        <v>223</v>
      </c>
      <c r="N354" s="720" t="s">
        <v>223</v>
      </c>
      <c r="O354" s="720" t="s">
        <v>223</v>
      </c>
      <c r="P354" s="720" t="s">
        <v>223</v>
      </c>
    </row>
    <row r="355" spans="1:16" x14ac:dyDescent="0.25">
      <c r="A355" s="620" t="s">
        <v>288</v>
      </c>
      <c r="B355" s="620" t="s">
        <v>289</v>
      </c>
      <c r="C355" s="620"/>
      <c r="D355" s="620"/>
      <c r="E355" s="649"/>
      <c r="F355" s="694"/>
      <c r="G355" s="694"/>
      <c r="H355" s="694"/>
      <c r="I355" s="694"/>
      <c r="J355" s="694"/>
      <c r="K355" s="694"/>
      <c r="L355" s="694"/>
      <c r="M355" s="694"/>
      <c r="N355" s="694"/>
      <c r="O355" s="694"/>
      <c r="P355" s="694"/>
    </row>
    <row r="356" spans="1:16" x14ac:dyDescent="0.25">
      <c r="A356" s="620" t="s">
        <v>288</v>
      </c>
      <c r="B356" s="620" t="s">
        <v>289</v>
      </c>
      <c r="C356" s="544">
        <v>501</v>
      </c>
      <c r="D356" s="2571" t="s">
        <v>290</v>
      </c>
      <c r="E356" s="2571"/>
      <c r="F356" s="693"/>
      <c r="G356" s="693"/>
      <c r="H356" s="693"/>
      <c r="I356" s="693"/>
      <c r="J356" s="693"/>
      <c r="K356" s="693"/>
      <c r="L356" s="693"/>
      <c r="M356" s="693"/>
      <c r="N356" s="693"/>
      <c r="O356" s="693"/>
      <c r="P356" s="693"/>
    </row>
    <row r="357" spans="1:16" x14ac:dyDescent="0.25">
      <c r="A357" s="620" t="s">
        <v>288</v>
      </c>
      <c r="B357" s="620" t="s">
        <v>289</v>
      </c>
      <c r="C357" s="544">
        <v>501</v>
      </c>
      <c r="D357" s="6">
        <v>703</v>
      </c>
      <c r="E357" s="950" t="s">
        <v>290</v>
      </c>
      <c r="F357" s="725"/>
      <c r="G357" s="725"/>
      <c r="H357" s="725"/>
      <c r="I357" s="725"/>
      <c r="J357" s="725"/>
      <c r="K357" s="725"/>
      <c r="L357" s="725"/>
      <c r="M357" s="725"/>
      <c r="N357" s="725"/>
      <c r="O357" s="725"/>
      <c r="P357" s="725"/>
    </row>
    <row r="358" spans="1:16" x14ac:dyDescent="0.25">
      <c r="A358" s="620" t="s">
        <v>288</v>
      </c>
      <c r="B358" s="620" t="s">
        <v>289</v>
      </c>
      <c r="C358" s="544">
        <v>502</v>
      </c>
      <c r="D358" s="43" t="s">
        <v>291</v>
      </c>
      <c r="E358" s="675"/>
      <c r="F358" s="693"/>
      <c r="G358" s="693"/>
      <c r="H358" s="693"/>
      <c r="I358" s="693"/>
      <c r="J358" s="693"/>
      <c r="K358" s="693"/>
      <c r="L358" s="693"/>
      <c r="M358" s="693"/>
      <c r="N358" s="693"/>
      <c r="O358" s="693"/>
      <c r="P358" s="693"/>
    </row>
    <row r="359" spans="1:16" x14ac:dyDescent="0.25">
      <c r="A359" s="620" t="s">
        <v>288</v>
      </c>
      <c r="B359" s="620" t="s">
        <v>289</v>
      </c>
      <c r="C359" s="544">
        <v>502</v>
      </c>
      <c r="D359" s="6">
        <v>705</v>
      </c>
      <c r="E359" s="48" t="s">
        <v>291</v>
      </c>
      <c r="F359" s="720" t="s">
        <v>223</v>
      </c>
      <c r="G359" s="720" t="s">
        <v>223</v>
      </c>
      <c r="H359" s="720" t="s">
        <v>223</v>
      </c>
      <c r="I359" s="720" t="s">
        <v>223</v>
      </c>
      <c r="J359" s="720" t="s">
        <v>223</v>
      </c>
      <c r="K359" s="720" t="s">
        <v>223</v>
      </c>
      <c r="L359" s="720" t="s">
        <v>223</v>
      </c>
      <c r="M359" s="720" t="s">
        <v>223</v>
      </c>
      <c r="N359" s="720" t="s">
        <v>223</v>
      </c>
      <c r="O359" s="720" t="s">
        <v>223</v>
      </c>
      <c r="P359" s="720" t="s">
        <v>223</v>
      </c>
    </row>
    <row r="360" spans="1:16" x14ac:dyDescent="0.25">
      <c r="A360" s="620" t="s">
        <v>288</v>
      </c>
      <c r="B360" s="620" t="s">
        <v>289</v>
      </c>
      <c r="C360" s="544">
        <v>503</v>
      </c>
      <c r="D360" s="43" t="s">
        <v>292</v>
      </c>
      <c r="E360" s="675"/>
      <c r="F360" s="693"/>
      <c r="G360" s="693"/>
      <c r="H360" s="693"/>
      <c r="I360" s="693"/>
      <c r="J360" s="693"/>
      <c r="K360" s="693"/>
      <c r="L360" s="693"/>
      <c r="M360" s="693"/>
      <c r="N360" s="693"/>
      <c r="O360" s="693"/>
      <c r="P360" s="693"/>
    </row>
    <row r="361" spans="1:16" x14ac:dyDescent="0.25">
      <c r="A361" s="620" t="s">
        <v>288</v>
      </c>
      <c r="B361" s="620" t="s">
        <v>289</v>
      </c>
      <c r="C361" s="544">
        <v>503</v>
      </c>
      <c r="D361" s="6">
        <v>706</v>
      </c>
      <c r="E361" s="48" t="s">
        <v>292</v>
      </c>
      <c r="F361" s="720" t="s">
        <v>223</v>
      </c>
      <c r="G361" s="720" t="s">
        <v>223</v>
      </c>
      <c r="H361" s="720" t="s">
        <v>223</v>
      </c>
      <c r="I361" s="720" t="s">
        <v>223</v>
      </c>
      <c r="J361" s="720" t="s">
        <v>223</v>
      </c>
      <c r="K361" s="720" t="s">
        <v>223</v>
      </c>
      <c r="L361" s="720" t="s">
        <v>223</v>
      </c>
      <c r="M361" s="720" t="s">
        <v>223</v>
      </c>
      <c r="N361" s="720" t="s">
        <v>223</v>
      </c>
      <c r="O361" s="720" t="s">
        <v>223</v>
      </c>
      <c r="P361" s="720" t="s">
        <v>223</v>
      </c>
    </row>
    <row r="362" spans="1:16" x14ac:dyDescent="0.25">
      <c r="A362" s="620" t="s">
        <v>288</v>
      </c>
      <c r="B362" s="620" t="s">
        <v>289</v>
      </c>
      <c r="C362" s="544">
        <v>504</v>
      </c>
      <c r="D362" s="43" t="s">
        <v>293</v>
      </c>
      <c r="E362" s="675"/>
      <c r="F362" s="693"/>
      <c r="G362" s="693"/>
      <c r="H362" s="693"/>
      <c r="I362" s="693"/>
      <c r="J362" s="693"/>
      <c r="K362" s="693"/>
      <c r="L362" s="693"/>
      <c r="M362" s="693"/>
      <c r="N362" s="693"/>
      <c r="O362" s="693"/>
      <c r="P362" s="693"/>
    </row>
    <row r="363" spans="1:16" x14ac:dyDescent="0.25">
      <c r="A363" s="620" t="s">
        <v>288</v>
      </c>
      <c r="B363" s="620" t="s">
        <v>289</v>
      </c>
      <c r="C363" s="544">
        <v>504</v>
      </c>
      <c r="D363" s="6">
        <v>707</v>
      </c>
      <c r="E363" s="48" t="s">
        <v>293</v>
      </c>
      <c r="F363" s="720" t="s">
        <v>223</v>
      </c>
      <c r="G363" s="720" t="s">
        <v>223</v>
      </c>
      <c r="H363" s="720" t="s">
        <v>223</v>
      </c>
      <c r="I363" s="720" t="s">
        <v>223</v>
      </c>
      <c r="J363" s="720" t="s">
        <v>223</v>
      </c>
      <c r="K363" s="720" t="s">
        <v>223</v>
      </c>
      <c r="L363" s="720" t="s">
        <v>223</v>
      </c>
      <c r="M363" s="720" t="s">
        <v>223</v>
      </c>
      <c r="N363" s="720" t="s">
        <v>223</v>
      </c>
      <c r="O363" s="720" t="s">
        <v>223</v>
      </c>
      <c r="P363" s="720" t="s">
        <v>223</v>
      </c>
    </row>
    <row r="364" spans="1:16" x14ac:dyDescent="0.25">
      <c r="A364" s="620" t="s">
        <v>294</v>
      </c>
      <c r="B364" s="626" t="s">
        <v>295</v>
      </c>
      <c r="C364" s="621"/>
      <c r="D364" s="631"/>
      <c r="E364" s="714"/>
      <c r="F364" s="694"/>
      <c r="G364" s="694"/>
      <c r="H364" s="694"/>
      <c r="I364" s="694"/>
      <c r="J364" s="694"/>
      <c r="K364" s="694"/>
      <c r="L364" s="694"/>
      <c r="M364" s="694"/>
      <c r="N364" s="694"/>
      <c r="O364" s="694"/>
      <c r="P364" s="694"/>
    </row>
    <row r="365" spans="1:16" x14ac:dyDescent="0.25">
      <c r="A365" s="620" t="s">
        <v>294</v>
      </c>
      <c r="B365" s="626" t="s">
        <v>295</v>
      </c>
      <c r="C365" s="544">
        <v>505</v>
      </c>
      <c r="D365" s="43" t="s">
        <v>947</v>
      </c>
      <c r="E365" s="675"/>
      <c r="F365" s="693"/>
      <c r="G365" s="693"/>
      <c r="H365" s="693"/>
      <c r="I365" s="693"/>
      <c r="J365" s="693"/>
      <c r="K365" s="693"/>
      <c r="L365" s="693"/>
      <c r="M365" s="693"/>
      <c r="N365" s="693"/>
      <c r="O365" s="693"/>
      <c r="P365" s="693"/>
    </row>
    <row r="366" spans="1:16" x14ac:dyDescent="0.25">
      <c r="A366" s="620" t="s">
        <v>294</v>
      </c>
      <c r="B366" s="626" t="s">
        <v>295</v>
      </c>
      <c r="C366" s="544">
        <v>505</v>
      </c>
      <c r="D366" s="6">
        <v>701</v>
      </c>
      <c r="E366" s="48" t="s">
        <v>947</v>
      </c>
      <c r="F366" s="720" t="s">
        <v>223</v>
      </c>
      <c r="G366" s="720" t="s">
        <v>223</v>
      </c>
      <c r="H366" s="720" t="s">
        <v>223</v>
      </c>
      <c r="I366" s="720" t="s">
        <v>223</v>
      </c>
      <c r="J366" s="720" t="s">
        <v>223</v>
      </c>
      <c r="K366" s="720" t="s">
        <v>223</v>
      </c>
      <c r="L366" s="720" t="s">
        <v>223</v>
      </c>
      <c r="M366" s="720" t="s">
        <v>223</v>
      </c>
      <c r="N366" s="720" t="s">
        <v>223</v>
      </c>
      <c r="O366" s="720" t="s">
        <v>223</v>
      </c>
      <c r="P366" s="720" t="s">
        <v>223</v>
      </c>
    </row>
    <row r="367" spans="1:16" x14ac:dyDescent="0.25">
      <c r="A367" s="620" t="s">
        <v>294</v>
      </c>
      <c r="B367" s="626" t="s">
        <v>295</v>
      </c>
      <c r="C367" s="622">
        <v>506</v>
      </c>
      <c r="D367" s="43" t="s">
        <v>296</v>
      </c>
      <c r="E367" s="675"/>
      <c r="F367" s="693"/>
      <c r="G367" s="693"/>
      <c r="H367" s="693"/>
      <c r="I367" s="693"/>
      <c r="J367" s="693"/>
      <c r="K367" s="693"/>
      <c r="L367" s="693"/>
      <c r="M367" s="693"/>
      <c r="N367" s="693"/>
      <c r="O367" s="693"/>
      <c r="P367" s="693"/>
    </row>
    <row r="368" spans="1:16" x14ac:dyDescent="0.25">
      <c r="A368" s="620" t="s">
        <v>294</v>
      </c>
      <c r="B368" s="626" t="s">
        <v>295</v>
      </c>
      <c r="C368" s="622">
        <v>506</v>
      </c>
      <c r="D368" s="14" t="s">
        <v>297</v>
      </c>
      <c r="E368" s="45" t="s">
        <v>595</v>
      </c>
      <c r="F368" s="721" t="s">
        <v>740</v>
      </c>
      <c r="G368" s="721" t="s">
        <v>740</v>
      </c>
      <c r="H368" s="721"/>
      <c r="I368" s="721"/>
      <c r="J368" s="721"/>
      <c r="K368" s="721"/>
      <c r="L368" s="721"/>
      <c r="M368" s="721"/>
      <c r="N368" s="721"/>
      <c r="O368" s="721"/>
      <c r="P368" s="721" t="s">
        <v>740</v>
      </c>
    </row>
    <row r="369" spans="1:16" x14ac:dyDescent="0.25">
      <c r="A369" s="620" t="s">
        <v>294</v>
      </c>
      <c r="B369" s="626" t="s">
        <v>295</v>
      </c>
      <c r="C369" s="622">
        <v>507</v>
      </c>
      <c r="D369" s="43" t="s">
        <v>298</v>
      </c>
      <c r="E369" s="675"/>
      <c r="F369" s="693"/>
      <c r="G369" s="693"/>
      <c r="H369" s="693"/>
      <c r="I369" s="693"/>
      <c r="J369" s="693"/>
      <c r="K369" s="693"/>
      <c r="L369" s="693"/>
      <c r="M369" s="693"/>
      <c r="N369" s="693"/>
      <c r="O369" s="693"/>
      <c r="P369" s="693"/>
    </row>
    <row r="370" spans="1:16" x14ac:dyDescent="0.25">
      <c r="A370" s="620" t="s">
        <v>294</v>
      </c>
      <c r="B370" s="626" t="s">
        <v>295</v>
      </c>
      <c r="C370" s="622">
        <v>507</v>
      </c>
      <c r="D370" s="14" t="s">
        <v>299</v>
      </c>
      <c r="E370" s="45" t="s">
        <v>596</v>
      </c>
      <c r="F370" s="725"/>
      <c r="G370" s="725"/>
      <c r="H370" s="725"/>
      <c r="I370" s="725"/>
      <c r="J370" s="725"/>
      <c r="K370" s="725"/>
      <c r="L370" s="725"/>
      <c r="M370" s="725"/>
      <c r="N370" s="725"/>
      <c r="O370" s="725"/>
      <c r="P370" s="725"/>
    </row>
    <row r="371" spans="1:16" x14ac:dyDescent="0.25">
      <c r="A371" s="620" t="s">
        <v>294</v>
      </c>
      <c r="B371" s="626" t="s">
        <v>295</v>
      </c>
      <c r="C371" s="622">
        <v>508</v>
      </c>
      <c r="D371" s="43" t="s">
        <v>300</v>
      </c>
      <c r="E371" s="675"/>
      <c r="F371" s="693"/>
      <c r="G371" s="693"/>
      <c r="H371" s="693"/>
      <c r="I371" s="693"/>
      <c r="J371" s="693"/>
      <c r="K371" s="693"/>
      <c r="L371" s="693"/>
      <c r="M371" s="693"/>
      <c r="N371" s="693"/>
      <c r="O371" s="693"/>
      <c r="P371" s="693"/>
    </row>
    <row r="372" spans="1:16" x14ac:dyDescent="0.25">
      <c r="A372" s="620" t="s">
        <v>294</v>
      </c>
      <c r="B372" s="626" t="s">
        <v>295</v>
      </c>
      <c r="C372" s="622">
        <v>508</v>
      </c>
      <c r="D372" s="6">
        <v>702</v>
      </c>
      <c r="E372" s="48" t="s">
        <v>300</v>
      </c>
      <c r="F372" s="720" t="s">
        <v>223</v>
      </c>
      <c r="G372" s="720" t="s">
        <v>223</v>
      </c>
      <c r="H372" s="720" t="s">
        <v>223</v>
      </c>
      <c r="I372" s="720" t="s">
        <v>223</v>
      </c>
      <c r="J372" s="720" t="s">
        <v>223</v>
      </c>
      <c r="K372" s="720" t="s">
        <v>223</v>
      </c>
      <c r="L372" s="720" t="s">
        <v>223</v>
      </c>
      <c r="M372" s="720" t="s">
        <v>223</v>
      </c>
      <c r="N372" s="720" t="s">
        <v>223</v>
      </c>
      <c r="O372" s="720" t="s">
        <v>223</v>
      </c>
      <c r="P372" s="720" t="s">
        <v>223</v>
      </c>
    </row>
    <row r="373" spans="1:16" x14ac:dyDescent="0.25">
      <c r="A373" s="620" t="s">
        <v>294</v>
      </c>
      <c r="B373" s="626" t="s">
        <v>295</v>
      </c>
      <c r="C373" s="622">
        <v>509</v>
      </c>
      <c r="D373" s="43" t="s">
        <v>301</v>
      </c>
      <c r="E373" s="675"/>
      <c r="F373" s="693"/>
      <c r="G373" s="693"/>
      <c r="H373" s="693"/>
      <c r="I373" s="693"/>
      <c r="J373" s="693"/>
      <c r="K373" s="693"/>
      <c r="L373" s="693"/>
      <c r="M373" s="693"/>
      <c r="N373" s="693"/>
      <c r="O373" s="693"/>
      <c r="P373" s="693"/>
    </row>
    <row r="374" spans="1:16" x14ac:dyDescent="0.25">
      <c r="A374" s="620" t="s">
        <v>294</v>
      </c>
      <c r="B374" s="626" t="s">
        <v>295</v>
      </c>
      <c r="C374" s="622">
        <v>509</v>
      </c>
      <c r="D374" s="14" t="s">
        <v>302</v>
      </c>
      <c r="E374" s="45" t="s">
        <v>1018</v>
      </c>
      <c r="F374" s="721" t="s">
        <v>740</v>
      </c>
      <c r="G374" s="721" t="s">
        <v>740</v>
      </c>
      <c r="H374" s="721"/>
      <c r="I374" s="721"/>
      <c r="J374" s="721"/>
      <c r="K374" s="721"/>
      <c r="L374" s="721"/>
      <c r="M374" s="721"/>
      <c r="N374" s="721"/>
      <c r="O374" s="721" t="s">
        <v>740</v>
      </c>
      <c r="P374" s="721"/>
    </row>
    <row r="375" spans="1:16" x14ac:dyDescent="0.25">
      <c r="A375" s="620" t="s">
        <v>294</v>
      </c>
      <c r="B375" s="626" t="s">
        <v>295</v>
      </c>
      <c r="C375" s="622">
        <v>510</v>
      </c>
      <c r="D375" s="43" t="s">
        <v>303</v>
      </c>
      <c r="E375" s="675"/>
      <c r="F375" s="693"/>
      <c r="G375" s="693"/>
      <c r="H375" s="693"/>
      <c r="I375" s="693"/>
      <c r="J375" s="693"/>
      <c r="K375" s="693"/>
      <c r="L375" s="693"/>
      <c r="M375" s="693"/>
      <c r="N375" s="693"/>
      <c r="O375" s="693"/>
      <c r="P375" s="693"/>
    </row>
    <row r="376" spans="1:16" x14ac:dyDescent="0.25">
      <c r="A376" s="620" t="s">
        <v>294</v>
      </c>
      <c r="B376" s="626" t="s">
        <v>295</v>
      </c>
      <c r="C376" s="622">
        <v>510</v>
      </c>
      <c r="D376" s="632" t="s">
        <v>304</v>
      </c>
      <c r="E376" s="46" t="s">
        <v>305</v>
      </c>
      <c r="F376" s="725"/>
      <c r="G376" s="725"/>
      <c r="H376" s="725"/>
      <c r="I376" s="725"/>
      <c r="J376" s="725"/>
      <c r="K376" s="725"/>
      <c r="L376" s="725"/>
      <c r="M376" s="725"/>
      <c r="N376" s="725"/>
      <c r="O376" s="725"/>
      <c r="P376" s="725"/>
    </row>
    <row r="377" spans="1:16" x14ac:dyDescent="0.25">
      <c r="A377" s="620" t="s">
        <v>294</v>
      </c>
      <c r="B377" s="626" t="s">
        <v>295</v>
      </c>
      <c r="C377" s="622">
        <v>511</v>
      </c>
      <c r="D377" s="43" t="s">
        <v>306</v>
      </c>
      <c r="E377" s="675"/>
      <c r="F377" s="693"/>
      <c r="G377" s="693"/>
      <c r="H377" s="693"/>
      <c r="I377" s="693"/>
      <c r="J377" s="693"/>
      <c r="K377" s="693"/>
      <c r="L377" s="693"/>
      <c r="M377" s="693"/>
      <c r="N377" s="693"/>
      <c r="O377" s="693"/>
      <c r="P377" s="693"/>
    </row>
    <row r="378" spans="1:16" x14ac:dyDescent="0.25">
      <c r="A378" s="620" t="s">
        <v>294</v>
      </c>
      <c r="B378" s="626" t="s">
        <v>295</v>
      </c>
      <c r="C378" s="622">
        <v>511</v>
      </c>
      <c r="D378" s="14" t="s">
        <v>307</v>
      </c>
      <c r="E378" s="45" t="s">
        <v>308</v>
      </c>
      <c r="F378" s="725"/>
      <c r="G378" s="725"/>
      <c r="H378" s="725"/>
      <c r="I378" s="725"/>
      <c r="J378" s="725"/>
      <c r="K378" s="725"/>
      <c r="L378" s="725"/>
      <c r="M378" s="725"/>
      <c r="N378" s="725"/>
      <c r="O378" s="725"/>
      <c r="P378" s="725"/>
    </row>
    <row r="379" spans="1:16" x14ac:dyDescent="0.25">
      <c r="A379" s="620" t="s">
        <v>294</v>
      </c>
      <c r="B379" s="626" t="s">
        <v>295</v>
      </c>
      <c r="C379" s="622">
        <v>511</v>
      </c>
      <c r="D379" s="632" t="s">
        <v>309</v>
      </c>
      <c r="E379" s="45" t="s">
        <v>310</v>
      </c>
      <c r="F379" s="725"/>
      <c r="G379" s="725"/>
      <c r="H379" s="725"/>
      <c r="I379" s="725"/>
      <c r="J379" s="725"/>
      <c r="K379" s="725"/>
      <c r="L379" s="725"/>
      <c r="M379" s="725"/>
      <c r="N379" s="725"/>
      <c r="O379" s="725"/>
      <c r="P379" s="725"/>
    </row>
    <row r="380" spans="1:16" x14ac:dyDescent="0.25">
      <c r="A380" s="620" t="s">
        <v>294</v>
      </c>
      <c r="B380" s="626" t="s">
        <v>295</v>
      </c>
      <c r="C380" s="622">
        <v>511</v>
      </c>
      <c r="D380" s="14" t="s">
        <v>2332</v>
      </c>
      <c r="E380" s="45" t="s">
        <v>2333</v>
      </c>
      <c r="F380" s="720" t="s">
        <v>223</v>
      </c>
      <c r="G380" s="720" t="s">
        <v>223</v>
      </c>
      <c r="H380" s="720" t="s">
        <v>223</v>
      </c>
      <c r="I380" s="720" t="s">
        <v>223</v>
      </c>
      <c r="J380" s="720" t="s">
        <v>223</v>
      </c>
      <c r="K380" s="720" t="s">
        <v>223</v>
      </c>
      <c r="L380" s="720" t="s">
        <v>223</v>
      </c>
      <c r="M380" s="720" t="s">
        <v>223</v>
      </c>
      <c r="N380" s="720" t="s">
        <v>223</v>
      </c>
      <c r="O380" s="720" t="s">
        <v>223</v>
      </c>
      <c r="P380" s="720" t="s">
        <v>223</v>
      </c>
    </row>
    <row r="381" spans="1:16" x14ac:dyDescent="0.25">
      <c r="A381" s="620" t="s">
        <v>294</v>
      </c>
      <c r="B381" s="626" t="s">
        <v>295</v>
      </c>
      <c r="C381" s="622">
        <v>512</v>
      </c>
      <c r="D381" s="43" t="s">
        <v>311</v>
      </c>
      <c r="E381" s="675"/>
      <c r="F381" s="693"/>
      <c r="G381" s="693"/>
      <c r="H381" s="693"/>
      <c r="I381" s="693"/>
      <c r="J381" s="693"/>
      <c r="K381" s="693"/>
      <c r="L381" s="693"/>
      <c r="M381" s="693"/>
      <c r="N381" s="693"/>
      <c r="O381" s="693"/>
      <c r="P381" s="693"/>
    </row>
    <row r="382" spans="1:16" x14ac:dyDescent="0.25">
      <c r="A382" s="620" t="s">
        <v>294</v>
      </c>
      <c r="B382" s="626" t="s">
        <v>295</v>
      </c>
      <c r="C382" s="622">
        <v>512</v>
      </c>
      <c r="D382" s="14" t="s">
        <v>312</v>
      </c>
      <c r="E382" s="45" t="s">
        <v>597</v>
      </c>
      <c r="F382" s="721" t="s">
        <v>740</v>
      </c>
      <c r="G382" s="721" t="s">
        <v>740</v>
      </c>
      <c r="H382" s="721"/>
      <c r="I382" s="721" t="s">
        <v>740</v>
      </c>
      <c r="J382" s="721"/>
      <c r="K382" s="721"/>
      <c r="L382" s="721"/>
      <c r="M382" s="721"/>
      <c r="N382" s="721"/>
      <c r="O382" s="721" t="s">
        <v>740</v>
      </c>
      <c r="P382" s="721" t="s">
        <v>740</v>
      </c>
    </row>
    <row r="383" spans="1:16" s="753" customFormat="1" ht="26.25" x14ac:dyDescent="0.25">
      <c r="A383" s="620" t="s">
        <v>294</v>
      </c>
      <c r="B383" s="626" t="s">
        <v>295</v>
      </c>
      <c r="C383" s="622">
        <v>512</v>
      </c>
      <c r="D383" s="14" t="s">
        <v>4963</v>
      </c>
      <c r="E383" s="301" t="s">
        <v>4964</v>
      </c>
      <c r="F383" s="1094" t="s">
        <v>740</v>
      </c>
      <c r="G383" s="1094" t="s">
        <v>740</v>
      </c>
      <c r="H383" s="1094"/>
      <c r="I383" s="1094" t="s">
        <v>740</v>
      </c>
      <c r="J383" s="1094"/>
      <c r="K383" s="1094"/>
      <c r="L383" s="1094"/>
      <c r="M383" s="1094"/>
      <c r="N383" s="1094"/>
      <c r="O383" s="1094"/>
      <c r="P383" s="1094"/>
    </row>
    <row r="384" spans="1:16" s="753" customFormat="1" ht="26.25" x14ac:dyDescent="0.25">
      <c r="A384" s="620" t="s">
        <v>294</v>
      </c>
      <c r="B384" s="626" t="s">
        <v>295</v>
      </c>
      <c r="C384" s="622">
        <v>512</v>
      </c>
      <c r="D384" s="14" t="s">
        <v>4965</v>
      </c>
      <c r="E384" s="301" t="s">
        <v>4966</v>
      </c>
      <c r="F384" s="1094" t="s">
        <v>740</v>
      </c>
      <c r="G384" s="1094" t="s">
        <v>740</v>
      </c>
      <c r="H384" s="1094"/>
      <c r="I384" s="1094" t="s">
        <v>740</v>
      </c>
      <c r="J384" s="1094"/>
      <c r="K384" s="1094"/>
      <c r="L384" s="1094"/>
      <c r="M384" s="1094"/>
      <c r="N384" s="1094"/>
      <c r="O384" s="1094"/>
      <c r="P384" s="1094" t="s">
        <v>740</v>
      </c>
    </row>
    <row r="385" spans="1:16" s="753" customFormat="1" ht="26.25" x14ac:dyDescent="0.25">
      <c r="A385" s="620" t="s">
        <v>294</v>
      </c>
      <c r="B385" s="626" t="s">
        <v>295</v>
      </c>
      <c r="C385" s="622">
        <v>512</v>
      </c>
      <c r="D385" s="14" t="s">
        <v>4967</v>
      </c>
      <c r="E385" s="301" t="s">
        <v>4968</v>
      </c>
      <c r="F385" s="1094" t="s">
        <v>740</v>
      </c>
      <c r="G385" s="1094" t="s">
        <v>740</v>
      </c>
      <c r="H385" s="1094"/>
      <c r="I385" s="1094" t="s">
        <v>740</v>
      </c>
      <c r="J385" s="1094"/>
      <c r="K385" s="1094"/>
      <c r="L385" s="1094"/>
      <c r="M385" s="1094"/>
      <c r="N385" s="1094"/>
      <c r="O385" s="1094"/>
      <c r="P385" s="1094" t="s">
        <v>740</v>
      </c>
    </row>
    <row r="386" spans="1:16" x14ac:dyDescent="0.25">
      <c r="A386" s="620" t="s">
        <v>294</v>
      </c>
      <c r="B386" s="626" t="s">
        <v>295</v>
      </c>
      <c r="C386" s="622">
        <v>513</v>
      </c>
      <c r="D386" s="43" t="s">
        <v>315</v>
      </c>
      <c r="E386" s="675"/>
      <c r="F386" s="693"/>
      <c r="G386" s="693"/>
      <c r="H386" s="693"/>
      <c r="I386" s="693"/>
      <c r="J386" s="693"/>
      <c r="K386" s="693"/>
      <c r="L386" s="693"/>
      <c r="M386" s="693"/>
      <c r="N386" s="693"/>
      <c r="O386" s="693"/>
      <c r="P386" s="693"/>
    </row>
    <row r="387" spans="1:16" x14ac:dyDescent="0.25">
      <c r="A387" s="620" t="s">
        <v>294</v>
      </c>
      <c r="B387" s="626" t="s">
        <v>295</v>
      </c>
      <c r="C387" s="622">
        <v>513</v>
      </c>
      <c r="D387" s="716">
        <v>150</v>
      </c>
      <c r="E387" s="46" t="s">
        <v>316</v>
      </c>
      <c r="F387" s="725"/>
      <c r="G387" s="725"/>
      <c r="H387" s="725"/>
      <c r="I387" s="725"/>
      <c r="J387" s="725"/>
      <c r="K387" s="725"/>
      <c r="L387" s="725"/>
      <c r="M387" s="725"/>
      <c r="N387" s="725"/>
      <c r="O387" s="725"/>
      <c r="P387" s="725"/>
    </row>
    <row r="388" spans="1:16" x14ac:dyDescent="0.25">
      <c r="A388" s="620" t="s">
        <v>294</v>
      </c>
      <c r="B388" s="626" t="s">
        <v>295</v>
      </c>
      <c r="C388" s="622">
        <v>513</v>
      </c>
      <c r="D388" s="716">
        <v>151</v>
      </c>
      <c r="E388" s="951" t="s">
        <v>5275</v>
      </c>
      <c r="F388" s="725"/>
      <c r="G388" s="725"/>
      <c r="H388" s="725"/>
      <c r="I388" s="725"/>
      <c r="J388" s="725"/>
      <c r="K388" s="725"/>
      <c r="L388" s="725"/>
      <c r="M388" s="725"/>
      <c r="N388" s="725"/>
      <c r="O388" s="725"/>
      <c r="P388" s="725"/>
    </row>
    <row r="389" spans="1:16" x14ac:dyDescent="0.25">
      <c r="A389" s="620" t="s">
        <v>294</v>
      </c>
      <c r="B389" s="626" t="s">
        <v>295</v>
      </c>
      <c r="C389" s="622">
        <v>513</v>
      </c>
      <c r="D389" s="716">
        <v>153</v>
      </c>
      <c r="E389" s="951" t="s">
        <v>5276</v>
      </c>
      <c r="F389" s="725"/>
      <c r="G389" s="725"/>
      <c r="H389" s="725"/>
      <c r="I389" s="725"/>
      <c r="J389" s="725"/>
      <c r="K389" s="725"/>
      <c r="L389" s="725"/>
      <c r="M389" s="725"/>
      <c r="N389" s="725"/>
      <c r="O389" s="725"/>
      <c r="P389" s="725"/>
    </row>
    <row r="390" spans="1:16" x14ac:dyDescent="0.25">
      <c r="A390" s="620" t="s">
        <v>294</v>
      </c>
      <c r="B390" s="626" t="s">
        <v>295</v>
      </c>
      <c r="C390" s="622">
        <v>513</v>
      </c>
      <c r="D390" s="6">
        <v>154</v>
      </c>
      <c r="E390" s="56" t="s">
        <v>609</v>
      </c>
      <c r="F390" s="720" t="s">
        <v>223</v>
      </c>
      <c r="G390" s="720" t="s">
        <v>223</v>
      </c>
      <c r="H390" s="720" t="s">
        <v>223</v>
      </c>
      <c r="I390" s="720" t="s">
        <v>223</v>
      </c>
      <c r="J390" s="720" t="s">
        <v>223</v>
      </c>
      <c r="K390" s="720" t="s">
        <v>223</v>
      </c>
      <c r="L390" s="720" t="s">
        <v>223</v>
      </c>
      <c r="M390" s="720" t="s">
        <v>223</v>
      </c>
      <c r="N390" s="720" t="s">
        <v>223</v>
      </c>
      <c r="O390" s="720" t="s">
        <v>223</v>
      </c>
      <c r="P390" s="720" t="s">
        <v>223</v>
      </c>
    </row>
    <row r="391" spans="1:16" x14ac:dyDescent="0.25">
      <c r="A391" s="620" t="s">
        <v>294</v>
      </c>
      <c r="B391" s="626" t="s">
        <v>295</v>
      </c>
      <c r="C391" s="622">
        <v>541</v>
      </c>
      <c r="D391" s="43" t="s">
        <v>317</v>
      </c>
      <c r="E391" s="675"/>
      <c r="F391" s="693"/>
      <c r="G391" s="693"/>
      <c r="H391" s="693"/>
      <c r="I391" s="693"/>
      <c r="J391" s="693"/>
      <c r="K391" s="693"/>
      <c r="L391" s="693"/>
      <c r="M391" s="693"/>
      <c r="N391" s="693"/>
      <c r="O391" s="693"/>
      <c r="P391" s="693"/>
    </row>
    <row r="392" spans="1:16" x14ac:dyDescent="0.25">
      <c r="A392" s="620" t="s">
        <v>294</v>
      </c>
      <c r="B392" s="626" t="s">
        <v>295</v>
      </c>
      <c r="C392" s="622">
        <v>541</v>
      </c>
      <c r="D392" s="6">
        <v>704</v>
      </c>
      <c r="E392" s="48" t="s">
        <v>598</v>
      </c>
      <c r="F392" s="720" t="s">
        <v>223</v>
      </c>
      <c r="G392" s="720" t="s">
        <v>223</v>
      </c>
      <c r="H392" s="720" t="s">
        <v>223</v>
      </c>
      <c r="I392" s="720" t="s">
        <v>223</v>
      </c>
      <c r="J392" s="720" t="s">
        <v>223</v>
      </c>
      <c r="K392" s="720" t="s">
        <v>223</v>
      </c>
      <c r="L392" s="720" t="s">
        <v>223</v>
      </c>
      <c r="M392" s="720" t="s">
        <v>223</v>
      </c>
      <c r="N392" s="720" t="s">
        <v>223</v>
      </c>
      <c r="O392" s="720" t="s">
        <v>223</v>
      </c>
      <c r="P392" s="720" t="s">
        <v>223</v>
      </c>
    </row>
    <row r="393" spans="1:16" x14ac:dyDescent="0.25">
      <c r="A393" s="620" t="s">
        <v>294</v>
      </c>
      <c r="B393" s="626" t="s">
        <v>295</v>
      </c>
      <c r="C393" s="622">
        <v>544</v>
      </c>
      <c r="D393" s="43" t="s">
        <v>318</v>
      </c>
      <c r="E393" s="675"/>
      <c r="F393" s="693"/>
      <c r="G393" s="693"/>
      <c r="H393" s="693"/>
      <c r="I393" s="693"/>
      <c r="J393" s="693"/>
      <c r="K393" s="693"/>
      <c r="L393" s="693"/>
      <c r="M393" s="693"/>
      <c r="N393" s="693"/>
      <c r="O393" s="693"/>
      <c r="P393" s="693"/>
    </row>
    <row r="394" spans="1:16" x14ac:dyDescent="0.25">
      <c r="A394" s="620" t="s">
        <v>294</v>
      </c>
      <c r="B394" s="626" t="s">
        <v>295</v>
      </c>
      <c r="C394" s="622">
        <v>544</v>
      </c>
      <c r="D394" s="632" t="s">
        <v>319</v>
      </c>
      <c r="E394" s="46" t="s">
        <v>1019</v>
      </c>
      <c r="F394" s="725"/>
      <c r="G394" s="725"/>
      <c r="H394" s="725"/>
      <c r="I394" s="725"/>
      <c r="J394" s="725"/>
      <c r="K394" s="725"/>
      <c r="L394" s="725"/>
      <c r="M394" s="725"/>
      <c r="N394" s="725"/>
      <c r="O394" s="725"/>
      <c r="P394" s="725"/>
    </row>
    <row r="395" spans="1:16" x14ac:dyDescent="0.25">
      <c r="A395" s="620" t="s">
        <v>294</v>
      </c>
      <c r="B395" s="626" t="s">
        <v>295</v>
      </c>
      <c r="C395" s="622">
        <v>546</v>
      </c>
      <c r="D395" s="43" t="s">
        <v>320</v>
      </c>
      <c r="E395" s="675"/>
      <c r="F395" s="693"/>
      <c r="G395" s="693"/>
      <c r="H395" s="693"/>
      <c r="I395" s="693"/>
      <c r="J395" s="693"/>
      <c r="K395" s="693"/>
      <c r="L395" s="693"/>
      <c r="M395" s="693"/>
      <c r="N395" s="693"/>
      <c r="O395" s="693"/>
      <c r="P395" s="693"/>
    </row>
    <row r="396" spans="1:16" x14ac:dyDescent="0.25">
      <c r="A396" s="620" t="s">
        <v>294</v>
      </c>
      <c r="B396" s="626" t="s">
        <v>295</v>
      </c>
      <c r="C396" s="622">
        <v>546</v>
      </c>
      <c r="D396" s="716">
        <v>760</v>
      </c>
      <c r="E396" s="50" t="s">
        <v>177</v>
      </c>
      <c r="F396" s="720" t="s">
        <v>223</v>
      </c>
      <c r="G396" s="720" t="s">
        <v>223</v>
      </c>
      <c r="H396" s="720" t="s">
        <v>223</v>
      </c>
      <c r="I396" s="720" t="s">
        <v>223</v>
      </c>
      <c r="J396" s="720" t="s">
        <v>223</v>
      </c>
      <c r="K396" s="720" t="s">
        <v>223</v>
      </c>
      <c r="L396" s="720" t="s">
        <v>223</v>
      </c>
      <c r="M396" s="720" t="s">
        <v>223</v>
      </c>
      <c r="N396" s="720" t="s">
        <v>223</v>
      </c>
      <c r="O396" s="720" t="s">
        <v>223</v>
      </c>
      <c r="P396" s="720" t="s">
        <v>223</v>
      </c>
    </row>
    <row r="397" spans="1:16" s="302" customFormat="1" ht="15" customHeight="1" x14ac:dyDescent="0.2">
      <c r="A397" s="620" t="s">
        <v>294</v>
      </c>
      <c r="B397" s="626" t="s">
        <v>295</v>
      </c>
      <c r="C397" s="3">
        <v>547</v>
      </c>
      <c r="D397" s="2569" t="s">
        <v>5245</v>
      </c>
      <c r="E397" s="2570"/>
      <c r="F397" s="693"/>
      <c r="G397" s="693"/>
      <c r="H397" s="693"/>
      <c r="I397" s="693"/>
      <c r="J397" s="693"/>
      <c r="K397" s="693"/>
      <c r="L397" s="693"/>
      <c r="M397" s="693"/>
      <c r="N397" s="693"/>
      <c r="O397" s="693"/>
      <c r="P397" s="693"/>
    </row>
    <row r="398" spans="1:16" s="259" customFormat="1" ht="15" customHeight="1" x14ac:dyDescent="0.2">
      <c r="A398" s="620" t="s">
        <v>294</v>
      </c>
      <c r="B398" s="626" t="s">
        <v>295</v>
      </c>
      <c r="C398" s="3">
        <v>547</v>
      </c>
      <c r="D398" s="8" t="s">
        <v>5246</v>
      </c>
      <c r="E398" s="34" t="s">
        <v>5245</v>
      </c>
      <c r="F398" s="720" t="s">
        <v>223</v>
      </c>
      <c r="G398" s="720" t="s">
        <v>223</v>
      </c>
      <c r="H398" s="720" t="s">
        <v>223</v>
      </c>
      <c r="I398" s="720" t="s">
        <v>223</v>
      </c>
      <c r="J398" s="720" t="s">
        <v>223</v>
      </c>
      <c r="K398" s="720" t="s">
        <v>223</v>
      </c>
      <c r="L398" s="720" t="s">
        <v>223</v>
      </c>
      <c r="M398" s="720" t="s">
        <v>223</v>
      </c>
      <c r="N398" s="720" t="s">
        <v>223</v>
      </c>
      <c r="O398" s="720" t="s">
        <v>223</v>
      </c>
      <c r="P398" s="720" t="s">
        <v>223</v>
      </c>
    </row>
    <row r="399" spans="1:16" s="302" customFormat="1" ht="15" customHeight="1" x14ac:dyDescent="0.2">
      <c r="A399" s="620" t="s">
        <v>294</v>
      </c>
      <c r="B399" s="626" t="s">
        <v>295</v>
      </c>
      <c r="C399" s="3">
        <v>548</v>
      </c>
      <c r="D399" s="2569" t="s">
        <v>5247</v>
      </c>
      <c r="E399" s="2570"/>
      <c r="F399" s="693"/>
      <c r="G399" s="693"/>
      <c r="H399" s="693"/>
      <c r="I399" s="693"/>
      <c r="J399" s="693"/>
      <c r="K399" s="693"/>
      <c r="L399" s="693"/>
      <c r="M399" s="693"/>
      <c r="N399" s="693"/>
      <c r="O399" s="693"/>
      <c r="P399" s="693"/>
    </row>
    <row r="400" spans="1:16" s="259" customFormat="1" ht="15" customHeight="1" x14ac:dyDescent="0.2">
      <c r="A400" s="620" t="s">
        <v>294</v>
      </c>
      <c r="B400" s="626" t="s">
        <v>295</v>
      </c>
      <c r="C400" s="3">
        <v>548</v>
      </c>
      <c r="D400" s="8" t="s">
        <v>5248</v>
      </c>
      <c r="E400" s="34" t="s">
        <v>5247</v>
      </c>
      <c r="F400" s="720" t="s">
        <v>223</v>
      </c>
      <c r="G400" s="720" t="s">
        <v>223</v>
      </c>
      <c r="H400" s="720" t="s">
        <v>223</v>
      </c>
      <c r="I400" s="720" t="s">
        <v>223</v>
      </c>
      <c r="J400" s="720" t="s">
        <v>223</v>
      </c>
      <c r="K400" s="720" t="s">
        <v>223</v>
      </c>
      <c r="L400" s="720" t="s">
        <v>223</v>
      </c>
      <c r="M400" s="720" t="s">
        <v>223</v>
      </c>
      <c r="N400" s="720" t="s">
        <v>223</v>
      </c>
      <c r="O400" s="720" t="s">
        <v>223</v>
      </c>
      <c r="P400" s="720" t="s">
        <v>223</v>
      </c>
    </row>
    <row r="401" spans="1:16" ht="15" customHeight="1" x14ac:dyDescent="0.25">
      <c r="A401" s="620" t="s">
        <v>294</v>
      </c>
      <c r="B401" s="626" t="s">
        <v>295</v>
      </c>
      <c r="C401" s="622">
        <v>549</v>
      </c>
      <c r="D401" s="43" t="s">
        <v>314</v>
      </c>
      <c r="E401" s="851"/>
      <c r="F401" s="693"/>
      <c r="G401" s="693"/>
      <c r="H401" s="693"/>
      <c r="I401" s="693"/>
      <c r="J401" s="693"/>
      <c r="K401" s="693"/>
      <c r="L401" s="693"/>
      <c r="M401" s="693"/>
      <c r="N401" s="693"/>
      <c r="O401" s="693"/>
      <c r="P401" s="693"/>
    </row>
    <row r="402" spans="1:16" x14ac:dyDescent="0.25">
      <c r="A402" s="620" t="s">
        <v>294</v>
      </c>
      <c r="B402" s="626" t="s">
        <v>295</v>
      </c>
      <c r="C402" s="622">
        <v>549</v>
      </c>
      <c r="D402" s="14" t="s">
        <v>313</v>
      </c>
      <c r="E402" s="45" t="s">
        <v>314</v>
      </c>
      <c r="F402" s="725"/>
      <c r="G402" s="725"/>
      <c r="H402" s="725"/>
      <c r="I402" s="725"/>
      <c r="J402" s="725"/>
      <c r="K402" s="725"/>
      <c r="L402" s="725"/>
      <c r="M402" s="725"/>
      <c r="N402" s="725"/>
      <c r="O402" s="725"/>
      <c r="P402" s="725"/>
    </row>
    <row r="403" spans="1:16" x14ac:dyDescent="0.25">
      <c r="A403" s="620" t="s">
        <v>294</v>
      </c>
      <c r="B403" s="626" t="s">
        <v>295</v>
      </c>
      <c r="C403" s="622">
        <v>549</v>
      </c>
      <c r="D403" s="14" t="s">
        <v>4558</v>
      </c>
      <c r="E403" s="45" t="s">
        <v>4559</v>
      </c>
      <c r="F403" s="720" t="s">
        <v>223</v>
      </c>
      <c r="G403" s="720" t="s">
        <v>223</v>
      </c>
      <c r="H403" s="720" t="s">
        <v>223</v>
      </c>
      <c r="I403" s="720" t="s">
        <v>223</v>
      </c>
      <c r="J403" s="720" t="s">
        <v>223</v>
      </c>
      <c r="K403" s="720" t="s">
        <v>223</v>
      </c>
      <c r="L403" s="720" t="s">
        <v>223</v>
      </c>
      <c r="M403" s="720" t="s">
        <v>223</v>
      </c>
      <c r="N403" s="720" t="s">
        <v>223</v>
      </c>
      <c r="O403" s="720" t="s">
        <v>223</v>
      </c>
      <c r="P403" s="720" t="s">
        <v>223</v>
      </c>
    </row>
    <row r="404" spans="1:16" s="302" customFormat="1" ht="15" customHeight="1" x14ac:dyDescent="0.2">
      <c r="A404" s="620" t="s">
        <v>294</v>
      </c>
      <c r="B404" s="626" t="s">
        <v>295</v>
      </c>
      <c r="C404" s="3">
        <v>550</v>
      </c>
      <c r="D404" s="2569" t="s">
        <v>5249</v>
      </c>
      <c r="E404" s="2570"/>
      <c r="F404" s="693"/>
      <c r="G404" s="693"/>
      <c r="H404" s="693"/>
      <c r="I404" s="693"/>
      <c r="J404" s="693"/>
      <c r="K404" s="693"/>
      <c r="L404" s="693"/>
      <c r="M404" s="693"/>
      <c r="N404" s="693"/>
      <c r="O404" s="693"/>
      <c r="P404" s="693"/>
    </row>
    <row r="405" spans="1:16" s="259" customFormat="1" ht="15" customHeight="1" x14ac:dyDescent="0.2">
      <c r="A405" s="620" t="s">
        <v>294</v>
      </c>
      <c r="B405" s="626" t="s">
        <v>295</v>
      </c>
      <c r="C405" s="3">
        <v>550</v>
      </c>
      <c r="D405" s="8" t="s">
        <v>5250</v>
      </c>
      <c r="E405" s="34" t="s">
        <v>5249</v>
      </c>
      <c r="F405" s="720" t="s">
        <v>223</v>
      </c>
      <c r="G405" s="720" t="s">
        <v>223</v>
      </c>
      <c r="H405" s="720" t="s">
        <v>223</v>
      </c>
      <c r="I405" s="720" t="s">
        <v>223</v>
      </c>
      <c r="J405" s="720" t="s">
        <v>223</v>
      </c>
      <c r="K405" s="720" t="s">
        <v>223</v>
      </c>
      <c r="L405" s="720" t="s">
        <v>223</v>
      </c>
      <c r="M405" s="720" t="s">
        <v>223</v>
      </c>
      <c r="N405" s="720" t="s">
        <v>223</v>
      </c>
      <c r="O405" s="720" t="s">
        <v>223</v>
      </c>
      <c r="P405" s="720" t="s">
        <v>223</v>
      </c>
    </row>
    <row r="406" spans="1:16" s="302" customFormat="1" ht="15" customHeight="1" x14ac:dyDescent="0.2">
      <c r="A406" s="620" t="s">
        <v>294</v>
      </c>
      <c r="B406" s="626" t="s">
        <v>295</v>
      </c>
      <c r="C406" s="3">
        <v>551</v>
      </c>
      <c r="D406" s="2569" t="s">
        <v>5251</v>
      </c>
      <c r="E406" s="2570"/>
      <c r="F406" s="693"/>
      <c r="G406" s="693"/>
      <c r="H406" s="693"/>
      <c r="I406" s="693"/>
      <c r="J406" s="693"/>
      <c r="K406" s="693"/>
      <c r="L406" s="693"/>
      <c r="M406" s="693"/>
      <c r="N406" s="693"/>
      <c r="O406" s="693"/>
      <c r="P406" s="693"/>
    </row>
    <row r="407" spans="1:16" s="259" customFormat="1" ht="15" customHeight="1" x14ac:dyDescent="0.2">
      <c r="A407" s="620" t="s">
        <v>294</v>
      </c>
      <c r="B407" s="626" t="s">
        <v>295</v>
      </c>
      <c r="C407" s="3">
        <v>551</v>
      </c>
      <c r="D407" s="8" t="s">
        <v>5252</v>
      </c>
      <c r="E407" s="34" t="s">
        <v>5251</v>
      </c>
      <c r="F407" s="720" t="s">
        <v>223</v>
      </c>
      <c r="G407" s="720" t="s">
        <v>223</v>
      </c>
      <c r="H407" s="720" t="s">
        <v>223</v>
      </c>
      <c r="I407" s="720" t="s">
        <v>223</v>
      </c>
      <c r="J407" s="720" t="s">
        <v>223</v>
      </c>
      <c r="K407" s="720" t="s">
        <v>223</v>
      </c>
      <c r="L407" s="720" t="s">
        <v>223</v>
      </c>
      <c r="M407" s="720" t="s">
        <v>223</v>
      </c>
      <c r="N407" s="720" t="s">
        <v>223</v>
      </c>
      <c r="O407" s="720" t="s">
        <v>223</v>
      </c>
      <c r="P407" s="720" t="s">
        <v>223</v>
      </c>
    </row>
    <row r="408" spans="1:16" s="302" customFormat="1" ht="15" customHeight="1" x14ac:dyDescent="0.2">
      <c r="A408" s="620" t="s">
        <v>294</v>
      </c>
      <c r="B408" s="626" t="s">
        <v>295</v>
      </c>
      <c r="C408" s="3">
        <v>552</v>
      </c>
      <c r="D408" s="2569" t="s">
        <v>5253</v>
      </c>
      <c r="E408" s="2570"/>
      <c r="F408" s="693"/>
      <c r="G408" s="693"/>
      <c r="H408" s="693"/>
      <c r="I408" s="693"/>
      <c r="J408" s="693"/>
      <c r="K408" s="693"/>
      <c r="L408" s="693"/>
      <c r="M408" s="693"/>
      <c r="N408" s="693"/>
      <c r="O408" s="693"/>
      <c r="P408" s="693"/>
    </row>
    <row r="409" spans="1:16" s="259" customFormat="1" ht="15" customHeight="1" x14ac:dyDescent="0.2">
      <c r="A409" s="620" t="s">
        <v>294</v>
      </c>
      <c r="B409" s="626" t="s">
        <v>295</v>
      </c>
      <c r="C409" s="3">
        <v>552</v>
      </c>
      <c r="D409" s="8" t="s">
        <v>248</v>
      </c>
      <c r="E409" s="34" t="s">
        <v>5253</v>
      </c>
      <c r="F409" s="720" t="s">
        <v>223</v>
      </c>
      <c r="G409" s="720" t="s">
        <v>223</v>
      </c>
      <c r="H409" s="720" t="s">
        <v>223</v>
      </c>
      <c r="I409" s="720" t="s">
        <v>223</v>
      </c>
      <c r="J409" s="720" t="s">
        <v>223</v>
      </c>
      <c r="K409" s="720" t="s">
        <v>223</v>
      </c>
      <c r="L409" s="720" t="s">
        <v>223</v>
      </c>
      <c r="M409" s="720" t="s">
        <v>223</v>
      </c>
      <c r="N409" s="720" t="s">
        <v>223</v>
      </c>
      <c r="O409" s="720" t="s">
        <v>223</v>
      </c>
      <c r="P409" s="720" t="s">
        <v>223</v>
      </c>
    </row>
    <row r="410" spans="1:16" x14ac:dyDescent="0.25">
      <c r="A410" s="620" t="s">
        <v>321</v>
      </c>
      <c r="B410" s="620" t="s">
        <v>322</v>
      </c>
      <c r="C410" s="1"/>
      <c r="D410" s="1"/>
      <c r="E410" s="49"/>
      <c r="F410" s="694"/>
      <c r="G410" s="694"/>
      <c r="H410" s="694"/>
      <c r="I410" s="694"/>
      <c r="J410" s="694"/>
      <c r="K410" s="694"/>
      <c r="L410" s="694"/>
      <c r="M410" s="694"/>
      <c r="N410" s="694"/>
      <c r="O410" s="694"/>
      <c r="P410" s="694"/>
    </row>
    <row r="411" spans="1:16" x14ac:dyDescent="0.25">
      <c r="A411" s="620" t="s">
        <v>321</v>
      </c>
      <c r="B411" s="620" t="s">
        <v>322</v>
      </c>
      <c r="C411" s="622">
        <v>641</v>
      </c>
      <c r="D411" s="544" t="s">
        <v>325</v>
      </c>
      <c r="E411" s="675"/>
      <c r="F411" s="693"/>
      <c r="G411" s="693"/>
      <c r="H411" s="693"/>
      <c r="I411" s="693"/>
      <c r="J411" s="693"/>
      <c r="K411" s="693"/>
      <c r="L411" s="693"/>
      <c r="M411" s="693"/>
      <c r="N411" s="693"/>
      <c r="O411" s="693"/>
      <c r="P411" s="693"/>
    </row>
    <row r="412" spans="1:16" ht="24.75" x14ac:dyDescent="0.25">
      <c r="A412" s="620" t="s">
        <v>321</v>
      </c>
      <c r="B412" s="620" t="s">
        <v>322</v>
      </c>
      <c r="C412" s="622">
        <v>641</v>
      </c>
      <c r="D412" s="12">
        <v>420</v>
      </c>
      <c r="E412" s="48" t="s">
        <v>145</v>
      </c>
      <c r="F412" s="720" t="s">
        <v>223</v>
      </c>
      <c r="G412" s="720" t="s">
        <v>223</v>
      </c>
      <c r="H412" s="720" t="s">
        <v>223</v>
      </c>
      <c r="I412" s="720" t="s">
        <v>223</v>
      </c>
      <c r="J412" s="720" t="s">
        <v>223</v>
      </c>
      <c r="K412" s="720" t="s">
        <v>223</v>
      </c>
      <c r="L412" s="720" t="s">
        <v>223</v>
      </c>
      <c r="M412" s="720" t="s">
        <v>223</v>
      </c>
      <c r="N412" s="720" t="s">
        <v>223</v>
      </c>
      <c r="O412" s="720" t="s">
        <v>223</v>
      </c>
      <c r="P412" s="720" t="s">
        <v>223</v>
      </c>
    </row>
    <row r="413" spans="1:16" x14ac:dyDescent="0.25">
      <c r="A413" s="620" t="s">
        <v>321</v>
      </c>
      <c r="B413" s="620" t="s">
        <v>322</v>
      </c>
      <c r="C413" s="622">
        <v>641</v>
      </c>
      <c r="D413" s="12">
        <v>421</v>
      </c>
      <c r="E413" s="48" t="s">
        <v>146</v>
      </c>
      <c r="F413" s="720" t="s">
        <v>223</v>
      </c>
      <c r="G413" s="720" t="s">
        <v>223</v>
      </c>
      <c r="H413" s="720" t="s">
        <v>223</v>
      </c>
      <c r="I413" s="720" t="s">
        <v>223</v>
      </c>
      <c r="J413" s="720" t="s">
        <v>223</v>
      </c>
      <c r="K413" s="720" t="s">
        <v>223</v>
      </c>
      <c r="L413" s="720" t="s">
        <v>223</v>
      </c>
      <c r="M413" s="720" t="s">
        <v>223</v>
      </c>
      <c r="N413" s="720" t="s">
        <v>223</v>
      </c>
      <c r="O413" s="720" t="s">
        <v>223</v>
      </c>
      <c r="P413" s="720" t="s">
        <v>223</v>
      </c>
    </row>
    <row r="414" spans="1:16" x14ac:dyDescent="0.25">
      <c r="A414" s="620" t="s">
        <v>321</v>
      </c>
      <c r="B414" s="620" t="s">
        <v>322</v>
      </c>
      <c r="C414" s="622">
        <v>641</v>
      </c>
      <c r="D414" s="12">
        <v>422</v>
      </c>
      <c r="E414" s="48" t="s">
        <v>731</v>
      </c>
      <c r="F414" s="720" t="s">
        <v>223</v>
      </c>
      <c r="G414" s="720" t="s">
        <v>223</v>
      </c>
      <c r="H414" s="720" t="s">
        <v>223</v>
      </c>
      <c r="I414" s="720" t="s">
        <v>223</v>
      </c>
      <c r="J414" s="720" t="s">
        <v>223</v>
      </c>
      <c r="K414" s="720" t="s">
        <v>223</v>
      </c>
      <c r="L414" s="720" t="s">
        <v>223</v>
      </c>
      <c r="M414" s="720" t="s">
        <v>223</v>
      </c>
      <c r="N414" s="720" t="s">
        <v>223</v>
      </c>
      <c r="O414" s="720" t="s">
        <v>223</v>
      </c>
      <c r="P414" s="720" t="s">
        <v>223</v>
      </c>
    </row>
    <row r="415" spans="1:16" x14ac:dyDescent="0.25">
      <c r="A415" s="620" t="s">
        <v>321</v>
      </c>
      <c r="B415" s="620" t="s">
        <v>322</v>
      </c>
      <c r="C415" s="622">
        <v>644</v>
      </c>
      <c r="D415" s="544" t="s">
        <v>326</v>
      </c>
      <c r="E415" s="675"/>
      <c r="F415" s="693"/>
      <c r="G415" s="693"/>
      <c r="H415" s="693"/>
      <c r="I415" s="693"/>
      <c r="J415" s="693"/>
      <c r="K415" s="693"/>
      <c r="L415" s="693"/>
      <c r="M415" s="693"/>
      <c r="N415" s="693"/>
      <c r="O415" s="693"/>
      <c r="P415" s="693"/>
    </row>
    <row r="416" spans="1:16" x14ac:dyDescent="0.25">
      <c r="A416" s="620" t="s">
        <v>321</v>
      </c>
      <c r="B416" s="620" t="s">
        <v>322</v>
      </c>
      <c r="C416" s="622">
        <v>644</v>
      </c>
      <c r="D416" s="6">
        <v>405</v>
      </c>
      <c r="E416" s="45" t="s">
        <v>1674</v>
      </c>
      <c r="F416" s="721"/>
      <c r="G416" s="721" t="s">
        <v>740</v>
      </c>
      <c r="H416" s="721"/>
      <c r="I416" s="721"/>
      <c r="J416" s="721"/>
      <c r="K416" s="721"/>
      <c r="L416" s="721"/>
      <c r="M416" s="721"/>
      <c r="N416" s="721"/>
      <c r="O416" s="721"/>
      <c r="P416" s="721"/>
    </row>
    <row r="417" spans="1:16" x14ac:dyDescent="0.25">
      <c r="A417" s="620" t="s">
        <v>321</v>
      </c>
      <c r="B417" s="620" t="s">
        <v>322</v>
      </c>
      <c r="C417" s="622">
        <v>644</v>
      </c>
      <c r="D417" s="6">
        <v>406</v>
      </c>
      <c r="E417" s="45" t="s">
        <v>329</v>
      </c>
      <c r="F417" s="721"/>
      <c r="G417" s="721" t="s">
        <v>740</v>
      </c>
      <c r="H417" s="721"/>
      <c r="I417" s="721"/>
      <c r="J417" s="721"/>
      <c r="K417" s="721"/>
      <c r="L417" s="721"/>
      <c r="M417" s="721"/>
      <c r="N417" s="721"/>
      <c r="O417" s="721"/>
      <c r="P417" s="721"/>
    </row>
    <row r="418" spans="1:16" x14ac:dyDescent="0.25">
      <c r="A418" s="620" t="s">
        <v>321</v>
      </c>
      <c r="B418" s="620" t="s">
        <v>322</v>
      </c>
      <c r="C418" s="622">
        <v>644</v>
      </c>
      <c r="D418" s="6">
        <v>407</v>
      </c>
      <c r="E418" s="45" t="s">
        <v>330</v>
      </c>
      <c r="F418" s="721"/>
      <c r="G418" s="721" t="s">
        <v>740</v>
      </c>
      <c r="H418" s="721"/>
      <c r="I418" s="721"/>
      <c r="J418" s="721"/>
      <c r="K418" s="721"/>
      <c r="L418" s="721"/>
      <c r="M418" s="721"/>
      <c r="N418" s="721"/>
      <c r="O418" s="721"/>
      <c r="P418" s="721"/>
    </row>
    <row r="419" spans="1:16" x14ac:dyDescent="0.25">
      <c r="A419" s="620" t="s">
        <v>321</v>
      </c>
      <c r="B419" s="620" t="s">
        <v>322</v>
      </c>
      <c r="C419" s="622">
        <v>644</v>
      </c>
      <c r="D419" s="6">
        <v>408</v>
      </c>
      <c r="E419" s="45" t="s">
        <v>331</v>
      </c>
      <c r="F419" s="721"/>
      <c r="G419" s="721" t="s">
        <v>740</v>
      </c>
      <c r="H419" s="721"/>
      <c r="I419" s="721"/>
      <c r="J419" s="721"/>
      <c r="K419" s="721"/>
      <c r="L419" s="721"/>
      <c r="M419" s="721"/>
      <c r="N419" s="721"/>
      <c r="O419" s="721"/>
      <c r="P419" s="721"/>
    </row>
    <row r="420" spans="1:16" x14ac:dyDescent="0.25">
      <c r="A420" s="620" t="s">
        <v>321</v>
      </c>
      <c r="B420" s="620" t="s">
        <v>322</v>
      </c>
      <c r="C420" s="622">
        <v>644</v>
      </c>
      <c r="D420" s="6">
        <v>409</v>
      </c>
      <c r="E420" s="45" t="s">
        <v>332</v>
      </c>
      <c r="F420" s="721" t="s">
        <v>740</v>
      </c>
      <c r="G420" s="721" t="s">
        <v>740</v>
      </c>
      <c r="I420" s="721"/>
      <c r="J420" s="721"/>
      <c r="K420" s="721"/>
      <c r="L420" s="721"/>
      <c r="M420" s="721"/>
      <c r="N420" s="721"/>
      <c r="O420" s="721"/>
      <c r="P420" s="721"/>
    </row>
    <row r="421" spans="1:16" x14ac:dyDescent="0.25">
      <c r="A421" s="620" t="s">
        <v>321</v>
      </c>
      <c r="B421" s="620" t="s">
        <v>322</v>
      </c>
      <c r="C421" s="622">
        <v>644</v>
      </c>
      <c r="D421" s="6">
        <v>410</v>
      </c>
      <c r="E421" s="45" t="s">
        <v>333</v>
      </c>
      <c r="F421" s="721"/>
      <c r="G421" s="721" t="s">
        <v>740</v>
      </c>
      <c r="H421" s="721"/>
      <c r="I421" s="721"/>
      <c r="J421" s="721"/>
      <c r="K421" s="721"/>
      <c r="L421" s="721"/>
      <c r="M421" s="721"/>
      <c r="N421" s="721"/>
      <c r="O421" s="721"/>
      <c r="P421" s="721"/>
    </row>
    <row r="422" spans="1:16" x14ac:dyDescent="0.25">
      <c r="A422" s="620" t="s">
        <v>321</v>
      </c>
      <c r="B422" s="620" t="s">
        <v>322</v>
      </c>
      <c r="C422" s="622">
        <v>644</v>
      </c>
      <c r="D422" s="6">
        <v>411</v>
      </c>
      <c r="E422" s="45" t="s">
        <v>334</v>
      </c>
      <c r="F422" s="721"/>
      <c r="G422" s="721" t="s">
        <v>740</v>
      </c>
      <c r="H422" s="721"/>
      <c r="I422" s="721"/>
      <c r="J422" s="721"/>
      <c r="K422" s="721"/>
      <c r="L422" s="721"/>
      <c r="M422" s="721"/>
      <c r="N422" s="721"/>
      <c r="O422" s="721"/>
      <c r="P422" s="721"/>
    </row>
    <row r="423" spans="1:16" x14ac:dyDescent="0.25">
      <c r="A423" s="620" t="s">
        <v>321</v>
      </c>
      <c r="B423" s="620" t="s">
        <v>322</v>
      </c>
      <c r="C423" s="622">
        <v>644</v>
      </c>
      <c r="D423" s="6">
        <v>412</v>
      </c>
      <c r="E423" s="45" t="s">
        <v>335</v>
      </c>
      <c r="F423" s="721"/>
      <c r="G423" s="721" t="s">
        <v>740</v>
      </c>
      <c r="H423" s="721"/>
      <c r="I423" s="721"/>
      <c r="J423" s="721"/>
      <c r="K423" s="721"/>
      <c r="L423" s="721"/>
      <c r="M423" s="721"/>
      <c r="N423" s="721"/>
      <c r="O423" s="721"/>
      <c r="P423" s="721"/>
    </row>
    <row r="424" spans="1:16" x14ac:dyDescent="0.25">
      <c r="A424" s="620" t="s">
        <v>321</v>
      </c>
      <c r="B424" s="620" t="s">
        <v>322</v>
      </c>
      <c r="C424" s="622">
        <v>644</v>
      </c>
      <c r="D424" s="6">
        <v>413</v>
      </c>
      <c r="E424" s="45" t="s">
        <v>336</v>
      </c>
      <c r="F424" s="721"/>
      <c r="G424" s="721" t="s">
        <v>740</v>
      </c>
      <c r="H424" s="721"/>
      <c r="I424" s="721"/>
      <c r="J424" s="721"/>
      <c r="K424" s="721"/>
      <c r="L424" s="721"/>
      <c r="M424" s="721"/>
      <c r="N424" s="721"/>
      <c r="O424" s="721"/>
      <c r="P424" s="721"/>
    </row>
    <row r="425" spans="1:16" x14ac:dyDescent="0.25">
      <c r="A425" s="620" t="s">
        <v>321</v>
      </c>
      <c r="B425" s="620" t="s">
        <v>322</v>
      </c>
      <c r="C425" s="622">
        <v>644</v>
      </c>
      <c r="D425" s="6">
        <v>415</v>
      </c>
      <c r="E425" s="45" t="s">
        <v>1675</v>
      </c>
      <c r="F425" s="721"/>
      <c r="G425" s="721" t="s">
        <v>740</v>
      </c>
      <c r="H425" s="721"/>
      <c r="I425" s="721"/>
      <c r="J425" s="721"/>
      <c r="K425" s="721"/>
      <c r="L425" s="721"/>
      <c r="M425" s="721"/>
      <c r="N425" s="721"/>
      <c r="O425" s="721"/>
      <c r="P425" s="721"/>
    </row>
    <row r="426" spans="1:16" x14ac:dyDescent="0.25">
      <c r="A426" s="620" t="s">
        <v>321</v>
      </c>
      <c r="B426" s="620" t="s">
        <v>322</v>
      </c>
      <c r="C426" s="622">
        <v>644</v>
      </c>
      <c r="D426" s="6">
        <v>416</v>
      </c>
      <c r="E426" s="45" t="s">
        <v>344</v>
      </c>
      <c r="F426" s="721"/>
      <c r="G426" s="721" t="s">
        <v>740</v>
      </c>
      <c r="H426" s="721"/>
      <c r="I426" s="721"/>
      <c r="J426" s="721"/>
      <c r="K426" s="721"/>
      <c r="L426" s="721"/>
      <c r="M426" s="721"/>
      <c r="N426" s="721"/>
      <c r="O426" s="721"/>
      <c r="P426" s="721"/>
    </row>
    <row r="427" spans="1:16" x14ac:dyDescent="0.25">
      <c r="A427" s="620" t="s">
        <v>321</v>
      </c>
      <c r="B427" s="620" t="s">
        <v>322</v>
      </c>
      <c r="C427" s="622">
        <v>644</v>
      </c>
      <c r="D427" s="6">
        <v>417</v>
      </c>
      <c r="E427" s="45" t="s">
        <v>345</v>
      </c>
      <c r="F427" s="721"/>
      <c r="G427" s="721" t="s">
        <v>740</v>
      </c>
      <c r="H427" s="721"/>
      <c r="I427" s="721"/>
      <c r="J427" s="721"/>
      <c r="K427" s="721"/>
      <c r="L427" s="721"/>
      <c r="M427" s="721"/>
      <c r="N427" s="721"/>
      <c r="O427" s="721"/>
      <c r="P427" s="721"/>
    </row>
    <row r="428" spans="1:16" x14ac:dyDescent="0.25">
      <c r="A428" s="620" t="s">
        <v>321</v>
      </c>
      <c r="B428" s="620" t="s">
        <v>322</v>
      </c>
      <c r="C428" s="622">
        <v>644</v>
      </c>
      <c r="D428" s="6">
        <v>418</v>
      </c>
      <c r="E428" s="45" t="s">
        <v>346</v>
      </c>
      <c r="F428" s="721"/>
      <c r="G428" s="721" t="s">
        <v>740</v>
      </c>
      <c r="H428" s="721"/>
      <c r="I428" s="721"/>
      <c r="J428" s="721"/>
      <c r="K428" s="721"/>
      <c r="L428" s="721"/>
      <c r="M428" s="721"/>
      <c r="N428" s="721"/>
      <c r="O428" s="721"/>
      <c r="P428" s="721"/>
    </row>
    <row r="429" spans="1:16" x14ac:dyDescent="0.25">
      <c r="A429" s="620" t="s">
        <v>321</v>
      </c>
      <c r="B429" s="620" t="s">
        <v>322</v>
      </c>
      <c r="C429" s="622">
        <v>644</v>
      </c>
      <c r="D429" s="6">
        <v>425</v>
      </c>
      <c r="E429" s="45" t="s">
        <v>732</v>
      </c>
      <c r="F429" s="721"/>
      <c r="G429" s="721" t="s">
        <v>740</v>
      </c>
      <c r="H429" s="721"/>
      <c r="I429" s="721"/>
      <c r="J429" s="721"/>
      <c r="K429" s="721"/>
      <c r="L429" s="721"/>
      <c r="M429" s="721"/>
      <c r="N429" s="721"/>
      <c r="O429" s="721"/>
      <c r="P429" s="721"/>
    </row>
    <row r="430" spans="1:16" x14ac:dyDescent="0.25">
      <c r="A430" s="620" t="s">
        <v>327</v>
      </c>
      <c r="B430" s="620" t="s">
        <v>328</v>
      </c>
      <c r="C430" s="1"/>
      <c r="D430" s="1"/>
      <c r="E430" s="49"/>
      <c r="F430" s="694"/>
      <c r="G430" s="694"/>
      <c r="H430" s="694"/>
      <c r="I430" s="694"/>
      <c r="J430" s="694"/>
      <c r="K430" s="694"/>
      <c r="L430" s="694"/>
      <c r="M430" s="694"/>
      <c r="N430" s="694"/>
      <c r="O430" s="694"/>
      <c r="P430" s="694"/>
    </row>
    <row r="431" spans="1:16" x14ac:dyDescent="0.25">
      <c r="A431" s="620" t="s">
        <v>327</v>
      </c>
      <c r="B431" s="620" t="s">
        <v>328</v>
      </c>
      <c r="C431" s="622">
        <v>646</v>
      </c>
      <c r="D431" s="544" t="s">
        <v>328</v>
      </c>
      <c r="E431" s="675"/>
      <c r="F431" s="693"/>
      <c r="G431" s="693"/>
      <c r="H431" s="693"/>
      <c r="I431" s="693"/>
      <c r="J431" s="693"/>
      <c r="K431" s="693"/>
      <c r="L431" s="693"/>
      <c r="M431" s="693"/>
      <c r="N431" s="693"/>
      <c r="O431" s="693"/>
      <c r="P431" s="693"/>
    </row>
    <row r="432" spans="1:16" ht="24.75" x14ac:dyDescent="0.25">
      <c r="A432" s="620" t="s">
        <v>327</v>
      </c>
      <c r="B432" s="620" t="s">
        <v>328</v>
      </c>
      <c r="C432" s="622">
        <v>646</v>
      </c>
      <c r="D432" s="630">
        <v>424</v>
      </c>
      <c r="E432" s="651" t="s">
        <v>328</v>
      </c>
      <c r="F432" s="720" t="s">
        <v>223</v>
      </c>
      <c r="G432" s="720" t="s">
        <v>223</v>
      </c>
      <c r="H432" s="720" t="s">
        <v>223</v>
      </c>
      <c r="I432" s="720" t="s">
        <v>223</v>
      </c>
      <c r="J432" s="720" t="s">
        <v>223</v>
      </c>
      <c r="K432" s="720" t="s">
        <v>223</v>
      </c>
      <c r="L432" s="720" t="s">
        <v>223</v>
      </c>
      <c r="M432" s="720" t="s">
        <v>223</v>
      </c>
      <c r="N432" s="720" t="s">
        <v>223</v>
      </c>
      <c r="O432" s="720" t="s">
        <v>223</v>
      </c>
      <c r="P432" s="720" t="s">
        <v>223</v>
      </c>
    </row>
    <row r="433" spans="1:16" x14ac:dyDescent="0.25">
      <c r="A433" s="620" t="s">
        <v>347</v>
      </c>
      <c r="B433" s="620" t="s">
        <v>348</v>
      </c>
      <c r="C433" s="1"/>
      <c r="D433" s="1"/>
      <c r="E433" s="49"/>
      <c r="F433" s="694"/>
      <c r="G433" s="694"/>
      <c r="H433" s="694"/>
      <c r="I433" s="694"/>
      <c r="J433" s="694"/>
      <c r="K433" s="694"/>
      <c r="L433" s="694"/>
      <c r="M433" s="694"/>
      <c r="N433" s="694"/>
      <c r="O433" s="694"/>
      <c r="P433" s="694"/>
    </row>
    <row r="434" spans="1:16" x14ac:dyDescent="0.25">
      <c r="A434" s="620" t="s">
        <v>347</v>
      </c>
      <c r="B434" s="620" t="s">
        <v>348</v>
      </c>
      <c r="C434" s="622">
        <v>602</v>
      </c>
      <c r="D434" s="544" t="s">
        <v>349</v>
      </c>
      <c r="E434" s="675"/>
      <c r="F434" s="693"/>
      <c r="G434" s="693"/>
      <c r="H434" s="693"/>
      <c r="I434" s="693"/>
      <c r="J434" s="693"/>
      <c r="K434" s="693"/>
      <c r="L434" s="693"/>
      <c r="M434" s="693"/>
      <c r="N434" s="693"/>
      <c r="O434" s="693"/>
      <c r="P434" s="693"/>
    </row>
    <row r="435" spans="1:16" x14ac:dyDescent="0.25">
      <c r="A435" s="620" t="s">
        <v>347</v>
      </c>
      <c r="B435" s="620" t="s">
        <v>348</v>
      </c>
      <c r="C435" s="622">
        <v>602</v>
      </c>
      <c r="D435" s="716">
        <v>401</v>
      </c>
      <c r="E435" s="46" t="s">
        <v>350</v>
      </c>
      <c r="F435" s="721"/>
      <c r="G435" s="721" t="s">
        <v>740</v>
      </c>
      <c r="H435" s="721"/>
      <c r="I435" s="721"/>
      <c r="J435" s="721"/>
      <c r="K435" s="721"/>
      <c r="L435" s="721"/>
      <c r="M435" s="721"/>
      <c r="N435" s="721"/>
      <c r="O435" s="721"/>
      <c r="P435" s="721"/>
    </row>
    <row r="436" spans="1:16" x14ac:dyDescent="0.25">
      <c r="A436" s="620" t="s">
        <v>347</v>
      </c>
      <c r="B436" s="620" t="s">
        <v>348</v>
      </c>
      <c r="C436" s="622">
        <v>602</v>
      </c>
      <c r="D436" s="716">
        <v>402</v>
      </c>
      <c r="E436" s="46" t="s">
        <v>351</v>
      </c>
      <c r="F436" s="721"/>
      <c r="G436" s="721" t="s">
        <v>740</v>
      </c>
      <c r="H436" s="721"/>
      <c r="I436" s="721"/>
      <c r="J436" s="721"/>
      <c r="K436" s="721"/>
      <c r="L436" s="721"/>
      <c r="M436" s="721"/>
      <c r="N436" s="721"/>
      <c r="O436" s="721"/>
      <c r="P436" s="721"/>
    </row>
    <row r="437" spans="1:16" x14ac:dyDescent="0.25">
      <c r="A437" s="620" t="s">
        <v>347</v>
      </c>
      <c r="B437" s="620" t="s">
        <v>348</v>
      </c>
      <c r="C437" s="622">
        <v>602</v>
      </c>
      <c r="D437" s="716">
        <v>403</v>
      </c>
      <c r="E437" s="46" t="s">
        <v>352</v>
      </c>
      <c r="F437" s="721"/>
      <c r="G437" s="721" t="s">
        <v>740</v>
      </c>
      <c r="H437" s="721"/>
      <c r="I437" s="721"/>
      <c r="J437" s="721"/>
      <c r="K437" s="721"/>
      <c r="L437" s="721"/>
      <c r="M437" s="721"/>
      <c r="N437" s="721"/>
      <c r="O437" s="721"/>
      <c r="P437" s="721"/>
    </row>
    <row r="438" spans="1:16" x14ac:dyDescent="0.25">
      <c r="A438" s="620" t="s">
        <v>347</v>
      </c>
      <c r="B438" s="620" t="s">
        <v>348</v>
      </c>
      <c r="C438" s="622">
        <v>602</v>
      </c>
      <c r="D438" s="716">
        <v>419</v>
      </c>
      <c r="E438" s="46" t="s">
        <v>353</v>
      </c>
      <c r="F438" s="721"/>
      <c r="G438" s="721" t="s">
        <v>740</v>
      </c>
      <c r="H438" s="721"/>
      <c r="I438" s="721"/>
      <c r="J438" s="721"/>
      <c r="K438" s="721"/>
      <c r="L438" s="721"/>
      <c r="M438" s="721"/>
      <c r="N438" s="721"/>
      <c r="O438" s="721"/>
      <c r="P438" s="721"/>
    </row>
    <row r="439" spans="1:16" x14ac:dyDescent="0.25">
      <c r="A439" s="620" t="s">
        <v>354</v>
      </c>
      <c r="B439" s="620" t="s">
        <v>355</v>
      </c>
      <c r="C439" s="1"/>
      <c r="D439" s="1"/>
      <c r="E439" s="49"/>
      <c r="F439" s="694"/>
      <c r="G439" s="694"/>
      <c r="H439" s="694"/>
      <c r="I439" s="694"/>
      <c r="J439" s="694"/>
      <c r="K439" s="694"/>
      <c r="L439" s="694"/>
      <c r="M439" s="694"/>
      <c r="N439" s="694"/>
      <c r="O439" s="694"/>
      <c r="P439" s="694"/>
    </row>
    <row r="440" spans="1:16" x14ac:dyDescent="0.25">
      <c r="A440" s="620" t="s">
        <v>354</v>
      </c>
      <c r="B440" s="620" t="s">
        <v>355</v>
      </c>
      <c r="C440" s="622">
        <v>703</v>
      </c>
      <c r="D440" s="43" t="s">
        <v>356</v>
      </c>
      <c r="E440" s="675"/>
      <c r="F440" s="693"/>
      <c r="G440" s="693"/>
      <c r="H440" s="693"/>
      <c r="I440" s="693"/>
      <c r="J440" s="693"/>
      <c r="K440" s="693"/>
      <c r="L440" s="693"/>
      <c r="M440" s="693"/>
      <c r="N440" s="693"/>
      <c r="O440" s="693"/>
      <c r="P440" s="693"/>
    </row>
    <row r="441" spans="1:16" x14ac:dyDescent="0.25">
      <c r="A441" s="620" t="s">
        <v>354</v>
      </c>
      <c r="B441" s="620" t="s">
        <v>355</v>
      </c>
      <c r="C441" s="622">
        <v>703</v>
      </c>
      <c r="D441" s="6">
        <v>801</v>
      </c>
      <c r="E441" s="45" t="s">
        <v>357</v>
      </c>
      <c r="F441" s="728"/>
      <c r="G441" s="728"/>
      <c r="H441" s="728"/>
      <c r="I441" s="728"/>
      <c r="J441" s="728"/>
      <c r="K441" s="728"/>
      <c r="L441" s="728"/>
      <c r="M441" s="728"/>
      <c r="N441" s="728"/>
      <c r="O441" s="728"/>
      <c r="P441" s="728"/>
    </row>
    <row r="442" spans="1:16" x14ac:dyDescent="0.25">
      <c r="A442" s="620" t="s">
        <v>354</v>
      </c>
      <c r="B442" s="620" t="s">
        <v>355</v>
      </c>
      <c r="C442" s="622">
        <v>704</v>
      </c>
      <c r="D442" s="43" t="s">
        <v>355</v>
      </c>
      <c r="E442" s="675"/>
      <c r="F442" s="693"/>
      <c r="G442" s="693"/>
      <c r="H442" s="693"/>
      <c r="I442" s="693"/>
      <c r="J442" s="693"/>
      <c r="K442" s="693"/>
      <c r="L442" s="693"/>
      <c r="M442" s="693"/>
      <c r="N442" s="693"/>
      <c r="O442" s="693"/>
      <c r="P442" s="693"/>
    </row>
    <row r="443" spans="1:16" x14ac:dyDescent="0.25">
      <c r="A443" s="620" t="s">
        <v>354</v>
      </c>
      <c r="B443" s="620" t="s">
        <v>355</v>
      </c>
      <c r="C443" s="622">
        <v>704</v>
      </c>
      <c r="D443" s="716">
        <v>802</v>
      </c>
      <c r="E443" s="50" t="s">
        <v>355</v>
      </c>
      <c r="F443" s="720" t="s">
        <v>223</v>
      </c>
      <c r="G443" s="720" t="s">
        <v>223</v>
      </c>
      <c r="H443" s="720" t="s">
        <v>223</v>
      </c>
      <c r="I443" s="720" t="s">
        <v>223</v>
      </c>
      <c r="J443" s="720" t="s">
        <v>223</v>
      </c>
      <c r="K443" s="720" t="s">
        <v>223</v>
      </c>
      <c r="L443" s="720" t="s">
        <v>223</v>
      </c>
      <c r="M443" s="720" t="s">
        <v>223</v>
      </c>
      <c r="N443" s="720" t="s">
        <v>223</v>
      </c>
      <c r="O443" s="720" t="s">
        <v>223</v>
      </c>
      <c r="P443" s="720" t="s">
        <v>223</v>
      </c>
    </row>
    <row r="444" spans="1:16" x14ac:dyDescent="0.25">
      <c r="A444" s="620" t="s">
        <v>714</v>
      </c>
      <c r="B444" s="633" t="s">
        <v>713</v>
      </c>
      <c r="C444" s="52"/>
      <c r="D444" s="52"/>
      <c r="E444" s="49"/>
      <c r="F444" s="694"/>
      <c r="G444" s="694"/>
      <c r="H444" s="694"/>
      <c r="I444" s="694"/>
      <c r="J444" s="694"/>
      <c r="K444" s="694"/>
      <c r="L444" s="694"/>
      <c r="M444" s="694"/>
      <c r="N444" s="694"/>
      <c r="O444" s="694"/>
      <c r="P444" s="694"/>
    </row>
    <row r="445" spans="1:16" x14ac:dyDescent="0.25">
      <c r="A445" s="620" t="s">
        <v>714</v>
      </c>
      <c r="B445" s="633" t="s">
        <v>713</v>
      </c>
      <c r="C445" s="622">
        <v>714</v>
      </c>
      <c r="D445" s="43" t="s">
        <v>715</v>
      </c>
      <c r="E445" s="675"/>
      <c r="F445" s="693"/>
      <c r="G445" s="693"/>
      <c r="H445" s="693"/>
      <c r="I445" s="693"/>
      <c r="J445" s="693"/>
      <c r="K445" s="693"/>
      <c r="L445" s="693"/>
      <c r="M445" s="693"/>
      <c r="N445" s="693"/>
      <c r="O445" s="693"/>
      <c r="P445" s="693"/>
    </row>
    <row r="446" spans="1:16" x14ac:dyDescent="0.25">
      <c r="A446" s="620" t="s">
        <v>714</v>
      </c>
      <c r="B446" s="633" t="s">
        <v>713</v>
      </c>
      <c r="C446" s="622">
        <v>714</v>
      </c>
      <c r="D446" s="6">
        <v>819</v>
      </c>
      <c r="E446" s="48" t="s">
        <v>715</v>
      </c>
      <c r="F446" s="720" t="s">
        <v>223</v>
      </c>
      <c r="G446" s="720" t="s">
        <v>223</v>
      </c>
      <c r="H446" s="720" t="s">
        <v>223</v>
      </c>
      <c r="I446" s="720" t="s">
        <v>223</v>
      </c>
      <c r="J446" s="720" t="s">
        <v>223</v>
      </c>
      <c r="K446" s="720" t="s">
        <v>223</v>
      </c>
      <c r="L446" s="720" t="s">
        <v>223</v>
      </c>
      <c r="M446" s="720" t="s">
        <v>223</v>
      </c>
      <c r="N446" s="720" t="s">
        <v>223</v>
      </c>
      <c r="O446" s="720" t="s">
        <v>223</v>
      </c>
      <c r="P446" s="720" t="s">
        <v>223</v>
      </c>
    </row>
    <row r="447" spans="1:16" x14ac:dyDescent="0.25">
      <c r="A447" s="620" t="s">
        <v>358</v>
      </c>
      <c r="B447" s="633" t="s">
        <v>359</v>
      </c>
      <c r="C447" s="52"/>
      <c r="D447" s="52"/>
      <c r="E447" s="49"/>
      <c r="F447" s="694"/>
      <c r="G447" s="694"/>
      <c r="H447" s="694"/>
      <c r="I447" s="694"/>
      <c r="J447" s="694"/>
      <c r="K447" s="694"/>
      <c r="L447" s="694"/>
      <c r="M447" s="694"/>
      <c r="N447" s="694"/>
      <c r="O447" s="694"/>
      <c r="P447" s="694"/>
    </row>
    <row r="448" spans="1:16" x14ac:dyDescent="0.25">
      <c r="A448" s="620" t="s">
        <v>358</v>
      </c>
      <c r="B448" s="633" t="s">
        <v>359</v>
      </c>
      <c r="C448" s="622">
        <v>705</v>
      </c>
      <c r="D448" s="43" t="s">
        <v>360</v>
      </c>
      <c r="E448" s="675"/>
      <c r="F448" s="693"/>
      <c r="G448" s="693"/>
      <c r="H448" s="693"/>
      <c r="I448" s="693"/>
      <c r="J448" s="693"/>
      <c r="K448" s="693"/>
      <c r="L448" s="693"/>
      <c r="M448" s="693"/>
      <c r="N448" s="693"/>
      <c r="O448" s="693"/>
      <c r="P448" s="693"/>
    </row>
    <row r="449" spans="1:16" x14ac:dyDescent="0.25">
      <c r="A449" s="620" t="s">
        <v>358</v>
      </c>
      <c r="B449" s="633" t="s">
        <v>359</v>
      </c>
      <c r="C449" s="622">
        <v>705</v>
      </c>
      <c r="D449" s="6">
        <v>822</v>
      </c>
      <c r="E449" s="45" t="s">
        <v>2308</v>
      </c>
      <c r="F449" s="720" t="s">
        <v>223</v>
      </c>
      <c r="G449" s="720" t="s">
        <v>223</v>
      </c>
      <c r="H449" s="720" t="s">
        <v>223</v>
      </c>
      <c r="I449" s="720" t="s">
        <v>223</v>
      </c>
      <c r="J449" s="720" t="s">
        <v>223</v>
      </c>
      <c r="K449" s="720" t="s">
        <v>223</v>
      </c>
      <c r="L449" s="720" t="s">
        <v>223</v>
      </c>
      <c r="M449" s="720" t="s">
        <v>223</v>
      </c>
      <c r="N449" s="720" t="s">
        <v>223</v>
      </c>
      <c r="O449" s="720" t="s">
        <v>223</v>
      </c>
      <c r="P449" s="720" t="s">
        <v>223</v>
      </c>
    </row>
    <row r="450" spans="1:16" x14ac:dyDescent="0.25">
      <c r="A450" s="620" t="s">
        <v>358</v>
      </c>
      <c r="B450" s="633" t="s">
        <v>359</v>
      </c>
      <c r="C450" s="622">
        <v>705</v>
      </c>
      <c r="D450" s="716">
        <v>803</v>
      </c>
      <c r="E450" s="50" t="s">
        <v>360</v>
      </c>
      <c r="F450" s="720" t="s">
        <v>223</v>
      </c>
      <c r="G450" s="720" t="s">
        <v>223</v>
      </c>
      <c r="H450" s="720" t="s">
        <v>223</v>
      </c>
      <c r="I450" s="720" t="s">
        <v>223</v>
      </c>
      <c r="J450" s="720" t="s">
        <v>223</v>
      </c>
      <c r="K450" s="720" t="s">
        <v>223</v>
      </c>
      <c r="L450" s="720" t="s">
        <v>223</v>
      </c>
      <c r="M450" s="720" t="s">
        <v>223</v>
      </c>
      <c r="N450" s="720" t="s">
        <v>223</v>
      </c>
      <c r="O450" s="720" t="s">
        <v>223</v>
      </c>
      <c r="P450" s="720" t="s">
        <v>223</v>
      </c>
    </row>
    <row r="451" spans="1:16" x14ac:dyDescent="0.25">
      <c r="A451" s="620" t="s">
        <v>361</v>
      </c>
      <c r="B451" s="620" t="s">
        <v>362</v>
      </c>
      <c r="C451" s="1"/>
      <c r="D451" s="1"/>
      <c r="E451" s="49"/>
      <c r="F451" s="694"/>
      <c r="G451" s="694"/>
      <c r="H451" s="694"/>
      <c r="I451" s="694"/>
      <c r="J451" s="694"/>
      <c r="K451" s="694"/>
      <c r="L451" s="694"/>
      <c r="M451" s="694"/>
      <c r="N451" s="694"/>
      <c r="O451" s="694"/>
      <c r="P451" s="694"/>
    </row>
    <row r="452" spans="1:16" x14ac:dyDescent="0.25">
      <c r="A452" s="620" t="s">
        <v>361</v>
      </c>
      <c r="B452" s="620" t="s">
        <v>362</v>
      </c>
      <c r="C452" s="622">
        <v>743</v>
      </c>
      <c r="D452" s="43" t="s">
        <v>363</v>
      </c>
      <c r="E452" s="675"/>
      <c r="F452" s="693"/>
      <c r="G452" s="693"/>
      <c r="H452" s="693"/>
      <c r="I452" s="693"/>
      <c r="J452" s="693"/>
      <c r="K452" s="693"/>
      <c r="L452" s="693"/>
      <c r="M452" s="693"/>
      <c r="N452" s="693"/>
      <c r="O452" s="693"/>
      <c r="P452" s="693"/>
    </row>
    <row r="453" spans="1:16" x14ac:dyDescent="0.25">
      <c r="A453" s="620" t="s">
        <v>361</v>
      </c>
      <c r="B453" s="620" t="s">
        <v>362</v>
      </c>
      <c r="C453" s="622">
        <v>743</v>
      </c>
      <c r="D453" s="6">
        <v>615</v>
      </c>
      <c r="E453" s="45" t="s">
        <v>283</v>
      </c>
      <c r="F453" s="720" t="s">
        <v>223</v>
      </c>
      <c r="G453" s="720" t="s">
        <v>223</v>
      </c>
      <c r="H453" s="720" t="s">
        <v>223</v>
      </c>
      <c r="I453" s="720" t="s">
        <v>223</v>
      </c>
      <c r="J453" s="720" t="s">
        <v>223</v>
      </c>
      <c r="K453" s="720" t="s">
        <v>223</v>
      </c>
      <c r="L453" s="720" t="s">
        <v>223</v>
      </c>
      <c r="M453" s="720" t="s">
        <v>223</v>
      </c>
      <c r="N453" s="720" t="s">
        <v>223</v>
      </c>
      <c r="O453" s="720" t="s">
        <v>223</v>
      </c>
      <c r="P453" s="720" t="s">
        <v>223</v>
      </c>
    </row>
    <row r="454" spans="1:16" x14ac:dyDescent="0.25">
      <c r="A454" s="620" t="s">
        <v>361</v>
      </c>
      <c r="B454" s="620" t="s">
        <v>362</v>
      </c>
      <c r="C454" s="622">
        <v>743</v>
      </c>
      <c r="D454" s="6">
        <v>601</v>
      </c>
      <c r="E454" s="45" t="s">
        <v>364</v>
      </c>
      <c r="F454" s="720" t="s">
        <v>223</v>
      </c>
      <c r="G454" s="720" t="s">
        <v>223</v>
      </c>
      <c r="H454" s="720" t="s">
        <v>223</v>
      </c>
      <c r="I454" s="720" t="s">
        <v>223</v>
      </c>
      <c r="J454" s="720" t="s">
        <v>223</v>
      </c>
      <c r="K454" s="720" t="s">
        <v>223</v>
      </c>
      <c r="L454" s="720" t="s">
        <v>223</v>
      </c>
      <c r="M454" s="720" t="s">
        <v>223</v>
      </c>
      <c r="N454" s="720" t="s">
        <v>223</v>
      </c>
      <c r="O454" s="720" t="s">
        <v>223</v>
      </c>
      <c r="P454" s="720" t="s">
        <v>223</v>
      </c>
    </row>
    <row r="455" spans="1:16" x14ac:dyDescent="0.25">
      <c r="A455" s="620" t="s">
        <v>361</v>
      </c>
      <c r="B455" s="620" t="s">
        <v>362</v>
      </c>
      <c r="C455" s="622">
        <v>743</v>
      </c>
      <c r="D455" s="6">
        <v>602</v>
      </c>
      <c r="E455" s="45" t="s">
        <v>365</v>
      </c>
      <c r="F455" s="720" t="s">
        <v>223</v>
      </c>
      <c r="G455" s="720" t="s">
        <v>223</v>
      </c>
      <c r="H455" s="720" t="s">
        <v>223</v>
      </c>
      <c r="I455" s="720" t="s">
        <v>223</v>
      </c>
      <c r="J455" s="720" t="s">
        <v>223</v>
      </c>
      <c r="K455" s="720" t="s">
        <v>223</v>
      </c>
      <c r="L455" s="720" t="s">
        <v>223</v>
      </c>
      <c r="M455" s="720" t="s">
        <v>223</v>
      </c>
      <c r="N455" s="720" t="s">
        <v>223</v>
      </c>
      <c r="O455" s="720" t="s">
        <v>223</v>
      </c>
      <c r="P455" s="720" t="s">
        <v>223</v>
      </c>
    </row>
    <row r="456" spans="1:16" ht="24.75" x14ac:dyDescent="0.25">
      <c r="A456" s="620" t="s">
        <v>361</v>
      </c>
      <c r="B456" s="620" t="s">
        <v>362</v>
      </c>
      <c r="C456" s="622">
        <v>743</v>
      </c>
      <c r="D456" s="6">
        <v>603</v>
      </c>
      <c r="E456" s="45" t="s">
        <v>366</v>
      </c>
      <c r="F456" s="720" t="s">
        <v>223</v>
      </c>
      <c r="G456" s="720" t="s">
        <v>223</v>
      </c>
      <c r="H456" s="720" t="s">
        <v>223</v>
      </c>
      <c r="I456" s="720" t="s">
        <v>223</v>
      </c>
      <c r="J456" s="720" t="s">
        <v>223</v>
      </c>
      <c r="K456" s="720" t="s">
        <v>223</v>
      </c>
      <c r="L456" s="720" t="s">
        <v>223</v>
      </c>
      <c r="M456" s="720" t="s">
        <v>223</v>
      </c>
      <c r="N456" s="720" t="s">
        <v>223</v>
      </c>
      <c r="O456" s="720" t="s">
        <v>223</v>
      </c>
      <c r="P456" s="720" t="s">
        <v>223</v>
      </c>
    </row>
    <row r="457" spans="1:16" x14ac:dyDescent="0.25">
      <c r="A457" s="620" t="s">
        <v>361</v>
      </c>
      <c r="B457" s="620" t="s">
        <v>362</v>
      </c>
      <c r="C457" s="622">
        <v>743</v>
      </c>
      <c r="D457" s="6">
        <v>604</v>
      </c>
      <c r="E457" s="45" t="s">
        <v>367</v>
      </c>
      <c r="F457" s="720" t="s">
        <v>223</v>
      </c>
      <c r="G457" s="720" t="s">
        <v>223</v>
      </c>
      <c r="H457" s="720" t="s">
        <v>223</v>
      </c>
      <c r="I457" s="720" t="s">
        <v>223</v>
      </c>
      <c r="J457" s="720" t="s">
        <v>223</v>
      </c>
      <c r="K457" s="720" t="s">
        <v>223</v>
      </c>
      <c r="L457" s="720" t="s">
        <v>223</v>
      </c>
      <c r="M457" s="720" t="s">
        <v>223</v>
      </c>
      <c r="N457" s="720" t="s">
        <v>223</v>
      </c>
      <c r="O457" s="720" t="s">
        <v>223</v>
      </c>
      <c r="P457" s="720" t="s">
        <v>223</v>
      </c>
    </row>
    <row r="458" spans="1:16" x14ac:dyDescent="0.25">
      <c r="A458" s="620" t="s">
        <v>361</v>
      </c>
      <c r="B458" s="620" t="s">
        <v>362</v>
      </c>
      <c r="C458" s="622">
        <v>743</v>
      </c>
      <c r="D458" s="6">
        <v>606</v>
      </c>
      <c r="E458" s="51" t="s">
        <v>2088</v>
      </c>
      <c r="F458" s="725"/>
      <c r="G458" s="725"/>
      <c r="H458" s="725"/>
      <c r="I458" s="725"/>
      <c r="J458" s="725"/>
      <c r="K458" s="725"/>
      <c r="L458" s="725"/>
      <c r="M458" s="725"/>
      <c r="N458" s="725"/>
      <c r="O458" s="725"/>
      <c r="P458" s="725"/>
    </row>
    <row r="459" spans="1:16" x14ac:dyDescent="0.25">
      <c r="A459" s="620" t="s">
        <v>361</v>
      </c>
      <c r="B459" s="620" t="s">
        <v>362</v>
      </c>
      <c r="C459" s="622">
        <v>743</v>
      </c>
      <c r="D459" s="6">
        <v>607</v>
      </c>
      <c r="E459" s="48" t="s">
        <v>1920</v>
      </c>
      <c r="F459" s="720" t="s">
        <v>223</v>
      </c>
      <c r="G459" s="720" t="s">
        <v>223</v>
      </c>
      <c r="H459" s="720" t="s">
        <v>223</v>
      </c>
      <c r="I459" s="720" t="s">
        <v>223</v>
      </c>
      <c r="J459" s="720" t="s">
        <v>223</v>
      </c>
      <c r="K459" s="720" t="s">
        <v>223</v>
      </c>
      <c r="L459" s="720" t="s">
        <v>223</v>
      </c>
      <c r="M459" s="720" t="s">
        <v>223</v>
      </c>
      <c r="N459" s="720" t="s">
        <v>223</v>
      </c>
      <c r="O459" s="720" t="s">
        <v>223</v>
      </c>
      <c r="P459" s="720" t="s">
        <v>223</v>
      </c>
    </row>
    <row r="460" spans="1:16" x14ac:dyDescent="0.25">
      <c r="A460" s="620" t="s">
        <v>368</v>
      </c>
      <c r="B460" s="626" t="s">
        <v>369</v>
      </c>
      <c r="C460" s="626"/>
      <c r="D460" s="628"/>
      <c r="E460" s="649"/>
      <c r="F460" s="694"/>
      <c r="G460" s="694"/>
      <c r="H460" s="694"/>
      <c r="I460" s="694"/>
      <c r="J460" s="694"/>
      <c r="K460" s="694"/>
      <c r="L460" s="694"/>
      <c r="M460" s="694"/>
      <c r="N460" s="694"/>
      <c r="O460" s="694"/>
      <c r="P460" s="694"/>
    </row>
    <row r="461" spans="1:16" x14ac:dyDescent="0.25">
      <c r="A461" s="620" t="s">
        <v>368</v>
      </c>
      <c r="B461" s="626" t="s">
        <v>369</v>
      </c>
      <c r="C461" s="622">
        <v>702</v>
      </c>
      <c r="D461" s="2567" t="s">
        <v>5258</v>
      </c>
      <c r="E461" s="2568"/>
      <c r="F461" s="693"/>
      <c r="G461" s="693"/>
      <c r="H461" s="693"/>
      <c r="I461" s="693"/>
      <c r="J461" s="693"/>
      <c r="K461" s="693"/>
      <c r="L461" s="693"/>
      <c r="M461" s="693"/>
      <c r="N461" s="693"/>
      <c r="O461" s="693"/>
      <c r="P461" s="693"/>
    </row>
    <row r="462" spans="1:16" x14ac:dyDescent="0.25">
      <c r="A462" s="620" t="s">
        <v>368</v>
      </c>
      <c r="B462" s="626" t="s">
        <v>369</v>
      </c>
      <c r="C462" s="622">
        <v>702</v>
      </c>
      <c r="D462" s="716">
        <v>650</v>
      </c>
      <c r="E462" s="45" t="s">
        <v>1008</v>
      </c>
      <c r="F462" s="720" t="s">
        <v>223</v>
      </c>
      <c r="G462" s="720" t="s">
        <v>223</v>
      </c>
      <c r="H462" s="720" t="s">
        <v>223</v>
      </c>
      <c r="I462" s="720" t="s">
        <v>223</v>
      </c>
      <c r="J462" s="720" t="s">
        <v>223</v>
      </c>
      <c r="K462" s="720" t="s">
        <v>223</v>
      </c>
      <c r="L462" s="720" t="s">
        <v>223</v>
      </c>
      <c r="M462" s="720" t="s">
        <v>223</v>
      </c>
      <c r="N462" s="720" t="s">
        <v>223</v>
      </c>
      <c r="O462" s="720" t="s">
        <v>223</v>
      </c>
      <c r="P462" s="720" t="s">
        <v>223</v>
      </c>
    </row>
    <row r="463" spans="1:16" x14ac:dyDescent="0.25">
      <c r="A463" s="620" t="s">
        <v>368</v>
      </c>
      <c r="B463" s="626" t="s">
        <v>369</v>
      </c>
      <c r="C463" s="622">
        <v>702</v>
      </c>
      <c r="D463" s="6">
        <v>651</v>
      </c>
      <c r="E463" s="45" t="s">
        <v>1009</v>
      </c>
      <c r="F463" s="725"/>
      <c r="G463" s="725"/>
      <c r="H463" s="725"/>
      <c r="I463" s="725"/>
      <c r="J463" s="725"/>
      <c r="K463" s="725"/>
      <c r="L463" s="725"/>
      <c r="M463" s="725"/>
      <c r="N463" s="725"/>
      <c r="O463" s="725"/>
      <c r="P463" s="725"/>
    </row>
    <row r="464" spans="1:16" x14ac:dyDescent="0.25">
      <c r="A464" s="620" t="s">
        <v>368</v>
      </c>
      <c r="B464" s="626" t="s">
        <v>369</v>
      </c>
      <c r="C464" s="622">
        <v>702</v>
      </c>
      <c r="D464" s="716">
        <v>652</v>
      </c>
      <c r="E464" s="45" t="s">
        <v>1010</v>
      </c>
      <c r="F464" s="720" t="s">
        <v>223</v>
      </c>
      <c r="G464" s="720" t="s">
        <v>223</v>
      </c>
      <c r="H464" s="720" t="s">
        <v>223</v>
      </c>
      <c r="I464" s="720" t="s">
        <v>223</v>
      </c>
      <c r="J464" s="720" t="s">
        <v>223</v>
      </c>
      <c r="K464" s="720" t="s">
        <v>223</v>
      </c>
      <c r="L464" s="720" t="s">
        <v>223</v>
      </c>
      <c r="M464" s="720" t="s">
        <v>223</v>
      </c>
      <c r="N464" s="720" t="s">
        <v>223</v>
      </c>
      <c r="O464" s="720" t="s">
        <v>223</v>
      </c>
      <c r="P464" s="720" t="s">
        <v>223</v>
      </c>
    </row>
    <row r="465" spans="1:17" x14ac:dyDescent="0.25">
      <c r="A465" s="620" t="s">
        <v>368</v>
      </c>
      <c r="B465" s="626" t="s">
        <v>369</v>
      </c>
      <c r="C465" s="622">
        <v>702</v>
      </c>
      <c r="D465" s="6">
        <v>653</v>
      </c>
      <c r="E465" s="45" t="s">
        <v>1011</v>
      </c>
      <c r="F465" s="720" t="s">
        <v>223</v>
      </c>
      <c r="G465" s="720" t="s">
        <v>223</v>
      </c>
      <c r="H465" s="720" t="s">
        <v>223</v>
      </c>
      <c r="I465" s="720" t="s">
        <v>223</v>
      </c>
      <c r="J465" s="720" t="s">
        <v>223</v>
      </c>
      <c r="K465" s="720" t="s">
        <v>223</v>
      </c>
      <c r="L465" s="720" t="s">
        <v>223</v>
      </c>
      <c r="M465" s="720" t="s">
        <v>223</v>
      </c>
      <c r="N465" s="720" t="s">
        <v>223</v>
      </c>
      <c r="O465" s="720" t="s">
        <v>223</v>
      </c>
      <c r="P465" s="720" t="s">
        <v>223</v>
      </c>
    </row>
    <row r="466" spans="1:17" x14ac:dyDescent="0.25">
      <c r="A466" s="620" t="s">
        <v>368</v>
      </c>
      <c r="B466" s="626" t="s">
        <v>369</v>
      </c>
      <c r="C466" s="622">
        <v>702</v>
      </c>
      <c r="D466" s="6">
        <v>654</v>
      </c>
      <c r="E466" s="45" t="s">
        <v>1012</v>
      </c>
      <c r="F466" s="720" t="s">
        <v>223</v>
      </c>
      <c r="G466" s="720" t="s">
        <v>223</v>
      </c>
      <c r="H466" s="720" t="s">
        <v>223</v>
      </c>
      <c r="I466" s="720" t="s">
        <v>223</v>
      </c>
      <c r="J466" s="720" t="s">
        <v>223</v>
      </c>
      <c r="K466" s="720" t="s">
        <v>223</v>
      </c>
      <c r="L466" s="720" t="s">
        <v>223</v>
      </c>
      <c r="M466" s="720" t="s">
        <v>223</v>
      </c>
      <c r="N466" s="720" t="s">
        <v>223</v>
      </c>
      <c r="O466" s="720" t="s">
        <v>223</v>
      </c>
      <c r="P466" s="720" t="s">
        <v>223</v>
      </c>
    </row>
    <row r="467" spans="1:17" x14ac:dyDescent="0.25">
      <c r="A467" s="620" t="s">
        <v>368</v>
      </c>
      <c r="B467" s="626" t="s">
        <v>369</v>
      </c>
      <c r="C467" s="622">
        <v>702</v>
      </c>
      <c r="D467" s="6">
        <v>655</v>
      </c>
      <c r="E467" s="45" t="s">
        <v>1013</v>
      </c>
      <c r="F467" s="720" t="s">
        <v>223</v>
      </c>
      <c r="G467" s="720" t="s">
        <v>223</v>
      </c>
      <c r="H467" s="720" t="s">
        <v>223</v>
      </c>
      <c r="I467" s="720" t="s">
        <v>223</v>
      </c>
      <c r="J467" s="720" t="s">
        <v>223</v>
      </c>
      <c r="K467" s="720" t="s">
        <v>223</v>
      </c>
      <c r="L467" s="720" t="s">
        <v>223</v>
      </c>
      <c r="M467" s="720" t="s">
        <v>223</v>
      </c>
      <c r="N467" s="720" t="s">
        <v>223</v>
      </c>
      <c r="O467" s="720" t="s">
        <v>223</v>
      </c>
      <c r="P467" s="720" t="s">
        <v>223</v>
      </c>
    </row>
    <row r="468" spans="1:17" x14ac:dyDescent="0.25">
      <c r="A468" s="620" t="s">
        <v>368</v>
      </c>
      <c r="B468" s="626" t="s">
        <v>369</v>
      </c>
      <c r="C468" s="622">
        <v>702</v>
      </c>
      <c r="D468" s="6">
        <v>656</v>
      </c>
      <c r="E468" s="45" t="s">
        <v>3684</v>
      </c>
      <c r="F468" s="720" t="s">
        <v>223</v>
      </c>
      <c r="G468" s="720" t="s">
        <v>223</v>
      </c>
      <c r="H468" s="720" t="s">
        <v>223</v>
      </c>
      <c r="I468" s="720" t="s">
        <v>223</v>
      </c>
      <c r="J468" s="720" t="s">
        <v>223</v>
      </c>
      <c r="K468" s="720" t="s">
        <v>223</v>
      </c>
      <c r="L468" s="720" t="s">
        <v>223</v>
      </c>
      <c r="M468" s="720" t="s">
        <v>223</v>
      </c>
      <c r="N468" s="720" t="s">
        <v>223</v>
      </c>
      <c r="O468" s="720" t="s">
        <v>223</v>
      </c>
      <c r="P468" s="720" t="s">
        <v>223</v>
      </c>
    </row>
    <row r="469" spans="1:17" x14ac:dyDescent="0.25">
      <c r="A469" s="620" t="s">
        <v>370</v>
      </c>
      <c r="B469" s="620" t="s">
        <v>371</v>
      </c>
      <c r="C469" s="620"/>
      <c r="D469" s="620"/>
      <c r="E469" s="649"/>
      <c r="F469" s="694"/>
      <c r="G469" s="694"/>
      <c r="H469" s="694"/>
      <c r="I469" s="694"/>
      <c r="J469" s="694"/>
      <c r="K469" s="694"/>
      <c r="L469" s="694"/>
      <c r="M469" s="694"/>
      <c r="N469" s="694"/>
      <c r="O469" s="694"/>
      <c r="P469" s="694"/>
    </row>
    <row r="470" spans="1:17" x14ac:dyDescent="0.25">
      <c r="A470" s="620" t="s">
        <v>370</v>
      </c>
      <c r="B470" s="620" t="s">
        <v>371</v>
      </c>
      <c r="C470" s="622">
        <v>706</v>
      </c>
      <c r="D470" s="43" t="s">
        <v>372</v>
      </c>
      <c r="E470" s="675"/>
      <c r="F470" s="693"/>
      <c r="G470" s="693"/>
      <c r="H470" s="693"/>
      <c r="I470" s="693"/>
      <c r="J470" s="693"/>
      <c r="K470" s="693"/>
      <c r="L470" s="693"/>
      <c r="M470" s="693"/>
      <c r="N470" s="693"/>
      <c r="O470" s="693"/>
      <c r="P470" s="693"/>
    </row>
    <row r="471" spans="1:17" ht="24.75" x14ac:dyDescent="0.25">
      <c r="A471" s="620" t="s">
        <v>370</v>
      </c>
      <c r="B471" s="620" t="s">
        <v>371</v>
      </c>
      <c r="C471" s="622">
        <v>706</v>
      </c>
      <c r="D471" s="716">
        <v>804</v>
      </c>
      <c r="E471" s="48" t="s">
        <v>372</v>
      </c>
      <c r="F471" s="720" t="s">
        <v>223</v>
      </c>
      <c r="G471" s="720" t="s">
        <v>223</v>
      </c>
      <c r="H471" s="720" t="s">
        <v>223</v>
      </c>
      <c r="I471" s="720" t="s">
        <v>223</v>
      </c>
      <c r="J471" s="720" t="s">
        <v>223</v>
      </c>
      <c r="K471" s="720" t="s">
        <v>223</v>
      </c>
      <c r="L471" s="720" t="s">
        <v>223</v>
      </c>
      <c r="M471" s="720" t="s">
        <v>223</v>
      </c>
      <c r="N471" s="720" t="s">
        <v>223</v>
      </c>
      <c r="O471" s="720" t="s">
        <v>223</v>
      </c>
      <c r="P471" s="720" t="s">
        <v>223</v>
      </c>
    </row>
    <row r="472" spans="1:17" x14ac:dyDescent="0.25">
      <c r="A472" s="620" t="s">
        <v>373</v>
      </c>
      <c r="B472" s="620" t="s">
        <v>374</v>
      </c>
      <c r="C472" s="620"/>
      <c r="D472" s="620"/>
      <c r="E472" s="649"/>
      <c r="F472" s="694"/>
      <c r="G472" s="694"/>
      <c r="H472" s="694"/>
      <c r="I472" s="694"/>
      <c r="J472" s="694"/>
      <c r="K472" s="694"/>
      <c r="L472" s="694"/>
      <c r="M472" s="694"/>
      <c r="N472" s="694"/>
      <c r="O472" s="694"/>
      <c r="P472" s="694"/>
    </row>
    <row r="473" spans="1:17" x14ac:dyDescent="0.25">
      <c r="A473" s="620" t="s">
        <v>373</v>
      </c>
      <c r="B473" s="620" t="s">
        <v>374</v>
      </c>
      <c r="C473" s="622">
        <v>701</v>
      </c>
      <c r="D473" s="544" t="s">
        <v>375</v>
      </c>
      <c r="E473" s="675"/>
      <c r="F473" s="693"/>
      <c r="G473" s="693"/>
      <c r="H473" s="693"/>
      <c r="I473" s="693"/>
      <c r="J473" s="693"/>
      <c r="K473" s="693"/>
      <c r="L473" s="693"/>
      <c r="M473" s="693"/>
      <c r="N473" s="693"/>
      <c r="O473" s="693"/>
      <c r="P473" s="693"/>
    </row>
    <row r="474" spans="1:17" x14ac:dyDescent="0.25">
      <c r="A474" s="620" t="s">
        <v>373</v>
      </c>
      <c r="B474" s="620" t="s">
        <v>374</v>
      </c>
      <c r="C474" s="622">
        <v>701</v>
      </c>
      <c r="D474" s="6">
        <v>808</v>
      </c>
      <c r="E474" s="45" t="s">
        <v>5</v>
      </c>
      <c r="F474" s="720" t="s">
        <v>223</v>
      </c>
      <c r="G474" s="720" t="s">
        <v>223</v>
      </c>
      <c r="H474" s="720" t="s">
        <v>223</v>
      </c>
      <c r="I474" s="720" t="s">
        <v>223</v>
      </c>
      <c r="J474" s="720" t="s">
        <v>223</v>
      </c>
      <c r="K474" s="720" t="s">
        <v>223</v>
      </c>
      <c r="L474" s="720" t="s">
        <v>223</v>
      </c>
      <c r="M474" s="720" t="s">
        <v>223</v>
      </c>
      <c r="N474" s="720" t="s">
        <v>223</v>
      </c>
      <c r="O474" s="720" t="s">
        <v>223</v>
      </c>
      <c r="P474" s="720" t="s">
        <v>223</v>
      </c>
    </row>
    <row r="475" spans="1:17" x14ac:dyDescent="0.25">
      <c r="A475" s="620" t="s">
        <v>373</v>
      </c>
      <c r="B475" s="620" t="s">
        <v>374</v>
      </c>
      <c r="C475" s="622">
        <v>701</v>
      </c>
      <c r="D475" s="6">
        <v>809</v>
      </c>
      <c r="E475" s="45" t="s">
        <v>376</v>
      </c>
      <c r="F475" s="720" t="s">
        <v>223</v>
      </c>
      <c r="G475" s="720" t="s">
        <v>223</v>
      </c>
      <c r="H475" s="720" t="s">
        <v>223</v>
      </c>
      <c r="I475" s="720" t="s">
        <v>223</v>
      </c>
      <c r="J475" s="720" t="s">
        <v>223</v>
      </c>
      <c r="K475" s="720" t="s">
        <v>223</v>
      </c>
      <c r="L475" s="720" t="s">
        <v>223</v>
      </c>
      <c r="M475" s="720" t="s">
        <v>223</v>
      </c>
      <c r="N475" s="720" t="s">
        <v>223</v>
      </c>
      <c r="O475" s="720" t="s">
        <v>223</v>
      </c>
      <c r="P475" s="720" t="s">
        <v>223</v>
      </c>
    </row>
    <row r="476" spans="1:17" x14ac:dyDescent="0.25">
      <c r="A476" s="620" t="s">
        <v>373</v>
      </c>
      <c r="B476" s="620" t="s">
        <v>374</v>
      </c>
      <c r="C476" s="622">
        <v>701</v>
      </c>
      <c r="D476" s="6">
        <v>810</v>
      </c>
      <c r="E476" s="45" t="s">
        <v>377</v>
      </c>
      <c r="F476" s="720" t="s">
        <v>223</v>
      </c>
      <c r="G476" s="720" t="s">
        <v>223</v>
      </c>
      <c r="H476" s="720" t="s">
        <v>223</v>
      </c>
      <c r="I476" s="720" t="s">
        <v>223</v>
      </c>
      <c r="J476" s="720" t="s">
        <v>223</v>
      </c>
      <c r="K476" s="720" t="s">
        <v>223</v>
      </c>
      <c r="L476" s="720" t="s">
        <v>223</v>
      </c>
      <c r="M476" s="720" t="s">
        <v>223</v>
      </c>
      <c r="N476" s="720" t="s">
        <v>223</v>
      </c>
      <c r="O476" s="720" t="s">
        <v>223</v>
      </c>
      <c r="P476" s="720" t="s">
        <v>223</v>
      </c>
    </row>
    <row r="477" spans="1:17" x14ac:dyDescent="0.25">
      <c r="A477" s="620" t="s">
        <v>373</v>
      </c>
      <c r="B477" s="620" t="s">
        <v>374</v>
      </c>
      <c r="C477" s="622">
        <v>701</v>
      </c>
      <c r="D477" s="6">
        <v>812</v>
      </c>
      <c r="E477" s="45" t="s">
        <v>1676</v>
      </c>
      <c r="F477" s="720" t="s">
        <v>223</v>
      </c>
      <c r="G477" s="720" t="s">
        <v>223</v>
      </c>
      <c r="H477" s="720" t="s">
        <v>223</v>
      </c>
      <c r="I477" s="720" t="s">
        <v>223</v>
      </c>
      <c r="J477" s="720" t="s">
        <v>223</v>
      </c>
      <c r="K477" s="720" t="s">
        <v>223</v>
      </c>
      <c r="L477" s="720" t="s">
        <v>223</v>
      </c>
      <c r="M477" s="720" t="s">
        <v>223</v>
      </c>
      <c r="N477" s="720" t="s">
        <v>223</v>
      </c>
      <c r="O477" s="720" t="s">
        <v>223</v>
      </c>
      <c r="P477" s="720" t="s">
        <v>223</v>
      </c>
    </row>
    <row r="478" spans="1:17" x14ac:dyDescent="0.25">
      <c r="A478" s="620" t="s">
        <v>373</v>
      </c>
      <c r="B478" s="620" t="s">
        <v>374</v>
      </c>
      <c r="C478" s="622">
        <v>701</v>
      </c>
      <c r="D478" s="1166">
        <v>824</v>
      </c>
      <c r="E478" s="1166" t="s">
        <v>5823</v>
      </c>
      <c r="F478" s="720" t="s">
        <v>223</v>
      </c>
      <c r="G478" s="720" t="s">
        <v>223</v>
      </c>
      <c r="H478" s="720" t="s">
        <v>223</v>
      </c>
      <c r="I478" s="720" t="s">
        <v>223</v>
      </c>
      <c r="J478" s="720" t="s">
        <v>223</v>
      </c>
      <c r="K478" s="720" t="s">
        <v>223</v>
      </c>
      <c r="L478" s="720" t="s">
        <v>223</v>
      </c>
      <c r="M478" s="720" t="s">
        <v>223</v>
      </c>
      <c r="N478" s="720" t="s">
        <v>223</v>
      </c>
      <c r="O478" s="720" t="s">
        <v>223</v>
      </c>
      <c r="P478" s="720" t="s">
        <v>223</v>
      </c>
    </row>
    <row r="479" spans="1:17" x14ac:dyDescent="0.25">
      <c r="A479" s="620" t="s">
        <v>373</v>
      </c>
      <c r="B479" s="620" t="s">
        <v>374</v>
      </c>
      <c r="C479" s="622">
        <v>701</v>
      </c>
      <c r="D479" s="1825">
        <v>825</v>
      </c>
      <c r="E479" s="45" t="s">
        <v>375</v>
      </c>
      <c r="F479" s="720" t="s">
        <v>223</v>
      </c>
      <c r="G479" s="720" t="s">
        <v>223</v>
      </c>
      <c r="H479" s="720" t="s">
        <v>223</v>
      </c>
      <c r="I479" s="720" t="s">
        <v>223</v>
      </c>
      <c r="J479" s="720" t="s">
        <v>223</v>
      </c>
      <c r="K479" s="720" t="s">
        <v>223</v>
      </c>
      <c r="L479" s="720" t="s">
        <v>223</v>
      </c>
      <c r="M479" s="720" t="s">
        <v>223</v>
      </c>
      <c r="N479" s="720" t="s">
        <v>223</v>
      </c>
      <c r="O479" s="720" t="s">
        <v>223</v>
      </c>
      <c r="P479" s="720" t="s">
        <v>223</v>
      </c>
      <c r="Q479" s="549"/>
    </row>
    <row r="480" spans="1:17" x14ac:dyDescent="0.25">
      <c r="A480" s="620" t="s">
        <v>373</v>
      </c>
      <c r="B480" s="620" t="s">
        <v>374</v>
      </c>
      <c r="C480" s="622">
        <v>701</v>
      </c>
      <c r="D480" s="6">
        <v>308</v>
      </c>
      <c r="E480" s="45" t="s">
        <v>378</v>
      </c>
      <c r="F480" s="721" t="s">
        <v>740</v>
      </c>
      <c r="G480" s="721"/>
      <c r="H480" s="721"/>
      <c r="I480" s="721"/>
      <c r="J480" s="721"/>
      <c r="K480" s="721"/>
      <c r="L480" s="721"/>
      <c r="M480" s="721"/>
      <c r="N480" s="721"/>
      <c r="O480" s="721"/>
      <c r="P480" s="721"/>
    </row>
    <row r="481" spans="1:16" ht="24.75" x14ac:dyDescent="0.25">
      <c r="A481" s="620" t="s">
        <v>373</v>
      </c>
      <c r="B481" s="620" t="s">
        <v>374</v>
      </c>
      <c r="C481" s="622">
        <v>701</v>
      </c>
      <c r="D481" s="6">
        <v>309</v>
      </c>
      <c r="E481" s="950" t="s">
        <v>5280</v>
      </c>
      <c r="F481" s="721" t="s">
        <v>740</v>
      </c>
      <c r="G481" s="721"/>
      <c r="H481" s="721"/>
      <c r="I481" s="721"/>
      <c r="J481" s="721"/>
      <c r="K481" s="721"/>
      <c r="L481" s="721"/>
      <c r="M481" s="721"/>
      <c r="N481" s="721"/>
      <c r="O481" s="721"/>
      <c r="P481" s="721"/>
    </row>
    <row r="482" spans="1:16" x14ac:dyDescent="0.25">
      <c r="A482" s="620" t="s">
        <v>373</v>
      </c>
      <c r="B482" s="620" t="s">
        <v>374</v>
      </c>
      <c r="C482" s="622">
        <v>701</v>
      </c>
      <c r="D482" s="6">
        <v>310</v>
      </c>
      <c r="E482" s="926" t="s">
        <v>379</v>
      </c>
      <c r="F482" s="721" t="s">
        <v>740</v>
      </c>
      <c r="G482" s="721"/>
      <c r="H482" s="721"/>
      <c r="I482" s="721"/>
      <c r="J482" s="721"/>
      <c r="K482" s="721"/>
      <c r="L482" s="721"/>
      <c r="M482" s="721"/>
      <c r="N482" s="721"/>
      <c r="O482" s="721"/>
      <c r="P482" s="721"/>
    </row>
    <row r="483" spans="1:16" x14ac:dyDescent="0.25">
      <c r="A483" s="620" t="s">
        <v>373</v>
      </c>
      <c r="B483" s="620" t="s">
        <v>374</v>
      </c>
      <c r="C483" s="622">
        <v>701</v>
      </c>
      <c r="D483" s="6">
        <v>550</v>
      </c>
      <c r="E483" s="926" t="s">
        <v>380</v>
      </c>
      <c r="F483" s="720" t="s">
        <v>223</v>
      </c>
      <c r="G483" s="720" t="s">
        <v>223</v>
      </c>
      <c r="H483" s="720" t="s">
        <v>223</v>
      </c>
      <c r="I483" s="720" t="s">
        <v>223</v>
      </c>
      <c r="J483" s="720" t="s">
        <v>223</v>
      </c>
      <c r="K483" s="720" t="s">
        <v>223</v>
      </c>
      <c r="L483" s="720" t="s">
        <v>223</v>
      </c>
      <c r="M483" s="720" t="s">
        <v>223</v>
      </c>
      <c r="N483" s="720" t="s">
        <v>223</v>
      </c>
      <c r="O483" s="720" t="s">
        <v>223</v>
      </c>
      <c r="P483" s="720" t="s">
        <v>223</v>
      </c>
    </row>
    <row r="484" spans="1:16" x14ac:dyDescent="0.25">
      <c r="A484" s="620" t="s">
        <v>373</v>
      </c>
      <c r="B484" s="620" t="s">
        <v>374</v>
      </c>
      <c r="C484" s="622">
        <v>701</v>
      </c>
      <c r="D484" s="6">
        <v>551</v>
      </c>
      <c r="E484" s="951" t="s">
        <v>5278</v>
      </c>
      <c r="F484" s="720" t="s">
        <v>223</v>
      </c>
      <c r="G484" s="720" t="s">
        <v>223</v>
      </c>
      <c r="H484" s="720" t="s">
        <v>223</v>
      </c>
      <c r="I484" s="720" t="s">
        <v>223</v>
      </c>
      <c r="J484" s="720" t="s">
        <v>223</v>
      </c>
      <c r="K484" s="720" t="s">
        <v>223</v>
      </c>
      <c r="L484" s="720" t="s">
        <v>223</v>
      </c>
      <c r="M484" s="720" t="s">
        <v>223</v>
      </c>
      <c r="N484" s="720" t="s">
        <v>223</v>
      </c>
      <c r="O484" s="720" t="s">
        <v>223</v>
      </c>
      <c r="P484" s="720" t="s">
        <v>223</v>
      </c>
    </row>
    <row r="485" spans="1:16" x14ac:dyDescent="0.25">
      <c r="A485" s="620" t="s">
        <v>373</v>
      </c>
      <c r="B485" s="620" t="s">
        <v>374</v>
      </c>
      <c r="C485" s="622">
        <v>701</v>
      </c>
      <c r="D485" s="6">
        <v>552</v>
      </c>
      <c r="E485" s="951" t="s">
        <v>381</v>
      </c>
      <c r="F485" s="720" t="s">
        <v>223</v>
      </c>
      <c r="G485" s="720" t="s">
        <v>223</v>
      </c>
      <c r="H485" s="720" t="s">
        <v>223</v>
      </c>
      <c r="I485" s="720" t="s">
        <v>223</v>
      </c>
      <c r="J485" s="720" t="s">
        <v>223</v>
      </c>
      <c r="K485" s="720" t="s">
        <v>223</v>
      </c>
      <c r="L485" s="720" t="s">
        <v>223</v>
      </c>
      <c r="M485" s="720" t="s">
        <v>223</v>
      </c>
      <c r="N485" s="720" t="s">
        <v>223</v>
      </c>
      <c r="O485" s="720" t="s">
        <v>223</v>
      </c>
      <c r="P485" s="720" t="s">
        <v>223</v>
      </c>
    </row>
    <row r="486" spans="1:16" ht="24.75" x14ac:dyDescent="0.25">
      <c r="A486" s="620" t="s">
        <v>373</v>
      </c>
      <c r="B486" s="620" t="s">
        <v>374</v>
      </c>
      <c r="C486" s="622">
        <v>701</v>
      </c>
      <c r="D486" s="6">
        <v>553</v>
      </c>
      <c r="E486" s="951" t="s">
        <v>5279</v>
      </c>
      <c r="F486" s="720" t="s">
        <v>223</v>
      </c>
      <c r="G486" s="720" t="s">
        <v>223</v>
      </c>
      <c r="H486" s="720" t="s">
        <v>223</v>
      </c>
      <c r="I486" s="720" t="s">
        <v>223</v>
      </c>
      <c r="J486" s="720" t="s">
        <v>223</v>
      </c>
      <c r="K486" s="720" t="s">
        <v>223</v>
      </c>
      <c r="L486" s="720" t="s">
        <v>223</v>
      </c>
      <c r="M486" s="720" t="s">
        <v>223</v>
      </c>
      <c r="N486" s="720" t="s">
        <v>223</v>
      </c>
      <c r="O486" s="720" t="s">
        <v>223</v>
      </c>
      <c r="P486" s="720" t="s">
        <v>223</v>
      </c>
    </row>
    <row r="487" spans="1:16" x14ac:dyDescent="0.25">
      <c r="A487" s="620" t="s">
        <v>373</v>
      </c>
      <c r="B487" s="620" t="s">
        <v>374</v>
      </c>
      <c r="C487" s="622">
        <v>701</v>
      </c>
      <c r="D487" s="6">
        <v>554</v>
      </c>
      <c r="E487" s="45" t="s">
        <v>382</v>
      </c>
      <c r="F487" s="720" t="s">
        <v>223</v>
      </c>
      <c r="G487" s="720" t="s">
        <v>223</v>
      </c>
      <c r="H487" s="720" t="s">
        <v>223</v>
      </c>
      <c r="I487" s="720" t="s">
        <v>223</v>
      </c>
      <c r="J487" s="720" t="s">
        <v>223</v>
      </c>
      <c r="K487" s="720" t="s">
        <v>223</v>
      </c>
      <c r="L487" s="720" t="s">
        <v>223</v>
      </c>
      <c r="M487" s="720" t="s">
        <v>223</v>
      </c>
      <c r="N487" s="720" t="s">
        <v>223</v>
      </c>
      <c r="O487" s="720" t="s">
        <v>223</v>
      </c>
      <c r="P487" s="720" t="s">
        <v>223</v>
      </c>
    </row>
    <row r="488" spans="1:16" x14ac:dyDescent="0.25">
      <c r="A488" s="620" t="s">
        <v>373</v>
      </c>
      <c r="B488" s="620" t="s">
        <v>374</v>
      </c>
      <c r="C488" s="622">
        <v>701</v>
      </c>
      <c r="D488" s="6">
        <v>555</v>
      </c>
      <c r="E488" s="45" t="s">
        <v>383</v>
      </c>
      <c r="F488" s="720" t="s">
        <v>223</v>
      </c>
      <c r="G488" s="720" t="s">
        <v>223</v>
      </c>
      <c r="H488" s="720" t="s">
        <v>223</v>
      </c>
      <c r="I488" s="720" t="s">
        <v>223</v>
      </c>
      <c r="J488" s="720" t="s">
        <v>223</v>
      </c>
      <c r="K488" s="720" t="s">
        <v>223</v>
      </c>
      <c r="L488" s="720" t="s">
        <v>223</v>
      </c>
      <c r="M488" s="720" t="s">
        <v>223</v>
      </c>
      <c r="N488" s="720" t="s">
        <v>223</v>
      </c>
      <c r="O488" s="720" t="s">
        <v>223</v>
      </c>
      <c r="P488" s="720" t="s">
        <v>223</v>
      </c>
    </row>
    <row r="489" spans="1:16" ht="24.75" x14ac:dyDescent="0.25">
      <c r="A489" s="620" t="s">
        <v>373</v>
      </c>
      <c r="B489" s="620" t="s">
        <v>374</v>
      </c>
      <c r="C489" s="622">
        <v>701</v>
      </c>
      <c r="D489" s="6">
        <v>556</v>
      </c>
      <c r="E489" s="45" t="s">
        <v>384</v>
      </c>
      <c r="F489" s="720" t="s">
        <v>223</v>
      </c>
      <c r="G489" s="720" t="s">
        <v>223</v>
      </c>
      <c r="H489" s="720" t="s">
        <v>223</v>
      </c>
      <c r="I489" s="720" t="s">
        <v>223</v>
      </c>
      <c r="J489" s="720" t="s">
        <v>223</v>
      </c>
      <c r="K489" s="720" t="s">
        <v>223</v>
      </c>
      <c r="L489" s="720" t="s">
        <v>223</v>
      </c>
      <c r="M489" s="720" t="s">
        <v>223</v>
      </c>
      <c r="N489" s="720" t="s">
        <v>223</v>
      </c>
      <c r="O489" s="720" t="s">
        <v>223</v>
      </c>
      <c r="P489" s="720" t="s">
        <v>223</v>
      </c>
    </row>
    <row r="490" spans="1:16" x14ac:dyDescent="0.25">
      <c r="A490" s="620" t="s">
        <v>373</v>
      </c>
      <c r="B490" s="620" t="s">
        <v>374</v>
      </c>
      <c r="C490" s="622">
        <v>701</v>
      </c>
      <c r="D490" s="6">
        <v>557</v>
      </c>
      <c r="E490" s="45" t="s">
        <v>385</v>
      </c>
      <c r="F490" s="720" t="s">
        <v>223</v>
      </c>
      <c r="G490" s="720" t="s">
        <v>223</v>
      </c>
      <c r="H490" s="720" t="s">
        <v>223</v>
      </c>
      <c r="I490" s="720" t="s">
        <v>223</v>
      </c>
      <c r="J490" s="720" t="s">
        <v>223</v>
      </c>
      <c r="K490" s="720" t="s">
        <v>223</v>
      </c>
      <c r="L490" s="720" t="s">
        <v>223</v>
      </c>
      <c r="M490" s="720" t="s">
        <v>223</v>
      </c>
      <c r="N490" s="720" t="s">
        <v>223</v>
      </c>
      <c r="O490" s="720" t="s">
        <v>223</v>
      </c>
      <c r="P490" s="720" t="s">
        <v>223</v>
      </c>
    </row>
    <row r="491" spans="1:16" x14ac:dyDescent="0.25">
      <c r="A491" s="620" t="s">
        <v>373</v>
      </c>
      <c r="B491" s="620" t="s">
        <v>374</v>
      </c>
      <c r="C491" s="622">
        <v>701</v>
      </c>
      <c r="D491" s="6">
        <v>558</v>
      </c>
      <c r="E491" s="45" t="s">
        <v>386</v>
      </c>
      <c r="F491" s="720" t="s">
        <v>223</v>
      </c>
      <c r="G491" s="720" t="s">
        <v>223</v>
      </c>
      <c r="H491" s="720" t="s">
        <v>223</v>
      </c>
      <c r="I491" s="720" t="s">
        <v>223</v>
      </c>
      <c r="J491" s="720" t="s">
        <v>223</v>
      </c>
      <c r="K491" s="720" t="s">
        <v>223</v>
      </c>
      <c r="L491" s="720" t="s">
        <v>223</v>
      </c>
      <c r="M491" s="720" t="s">
        <v>223</v>
      </c>
      <c r="N491" s="720" t="s">
        <v>223</v>
      </c>
      <c r="O491" s="720" t="s">
        <v>223</v>
      </c>
      <c r="P491" s="720" t="s">
        <v>223</v>
      </c>
    </row>
    <row r="492" spans="1:16" x14ac:dyDescent="0.25">
      <c r="A492" s="620" t="s">
        <v>373</v>
      </c>
      <c r="B492" s="620" t="s">
        <v>374</v>
      </c>
      <c r="C492" s="622">
        <v>707</v>
      </c>
      <c r="D492" s="43" t="s">
        <v>374</v>
      </c>
      <c r="E492" s="675"/>
      <c r="F492" s="693"/>
      <c r="G492" s="693"/>
      <c r="H492" s="693"/>
      <c r="I492" s="693"/>
      <c r="J492" s="693"/>
      <c r="K492" s="693"/>
      <c r="L492" s="693"/>
      <c r="M492" s="693"/>
      <c r="N492" s="693"/>
      <c r="O492" s="693"/>
      <c r="P492" s="693"/>
    </row>
    <row r="493" spans="1:16" x14ac:dyDescent="0.25">
      <c r="A493" s="620" t="s">
        <v>373</v>
      </c>
      <c r="B493" s="620" t="s">
        <v>374</v>
      </c>
      <c r="C493" s="622">
        <v>707</v>
      </c>
      <c r="D493" s="716">
        <v>805</v>
      </c>
      <c r="E493" s="50" t="s">
        <v>374</v>
      </c>
      <c r="F493" s="720" t="s">
        <v>223</v>
      </c>
      <c r="G493" s="720" t="s">
        <v>223</v>
      </c>
      <c r="H493" s="720" t="s">
        <v>223</v>
      </c>
      <c r="I493" s="720" t="s">
        <v>223</v>
      </c>
      <c r="J493" s="720" t="s">
        <v>223</v>
      </c>
      <c r="K493" s="720" t="s">
        <v>223</v>
      </c>
      <c r="L493" s="720" t="s">
        <v>223</v>
      </c>
      <c r="M493" s="720" t="s">
        <v>223</v>
      </c>
      <c r="N493" s="720" t="s">
        <v>223</v>
      </c>
      <c r="O493" s="720" t="s">
        <v>223</v>
      </c>
      <c r="P493" s="720" t="s">
        <v>223</v>
      </c>
    </row>
    <row r="494" spans="1:16" x14ac:dyDescent="0.25">
      <c r="A494" s="722"/>
      <c r="B494" s="722"/>
      <c r="C494" s="722"/>
      <c r="D494" s="722"/>
      <c r="E494" s="723"/>
    </row>
    <row r="495" spans="1:16" x14ac:dyDescent="0.25">
      <c r="A495" s="620" t="s">
        <v>717</v>
      </c>
      <c r="B495" s="620" t="s">
        <v>716</v>
      </c>
      <c r="C495" s="620"/>
      <c r="D495" s="620"/>
      <c r="E495" s="551"/>
    </row>
    <row r="496" spans="1:16" x14ac:dyDescent="0.25">
      <c r="A496" s="620" t="s">
        <v>717</v>
      </c>
      <c r="B496" s="620" t="s">
        <v>716</v>
      </c>
      <c r="C496" s="622">
        <v>708</v>
      </c>
      <c r="D496" s="43" t="s">
        <v>716</v>
      </c>
      <c r="E496" s="672"/>
    </row>
    <row r="497" spans="1:5" x14ac:dyDescent="0.25">
      <c r="A497" s="620" t="s">
        <v>717</v>
      </c>
      <c r="B497" s="620" t="s">
        <v>716</v>
      </c>
      <c r="C497" s="622">
        <v>708</v>
      </c>
      <c r="D497" s="6">
        <v>811</v>
      </c>
      <c r="E497" s="55" t="s">
        <v>716</v>
      </c>
    </row>
    <row r="498" spans="1:5" x14ac:dyDescent="0.25">
      <c r="A498" s="620" t="s">
        <v>719</v>
      </c>
      <c r="B498" s="620" t="s">
        <v>718</v>
      </c>
      <c r="C498" s="620"/>
      <c r="D498" s="620"/>
      <c r="E498" s="551"/>
    </row>
    <row r="499" spans="1:5" x14ac:dyDescent="0.25">
      <c r="A499" s="620" t="s">
        <v>719</v>
      </c>
      <c r="B499" s="620" t="s">
        <v>718</v>
      </c>
      <c r="C499" s="622">
        <v>709</v>
      </c>
      <c r="D499" s="43" t="s">
        <v>718</v>
      </c>
      <c r="E499" s="672"/>
    </row>
    <row r="500" spans="1:5" x14ac:dyDescent="0.25">
      <c r="A500" s="620" t="s">
        <v>719</v>
      </c>
      <c r="B500" s="620" t="s">
        <v>718</v>
      </c>
      <c r="C500" s="622">
        <v>709</v>
      </c>
      <c r="D500" s="6">
        <v>814</v>
      </c>
      <c r="E500" s="55" t="s">
        <v>718</v>
      </c>
    </row>
    <row r="501" spans="1:5" x14ac:dyDescent="0.25">
      <c r="A501" s="620" t="s">
        <v>721</v>
      </c>
      <c r="B501" s="620" t="s">
        <v>720</v>
      </c>
      <c r="C501" s="620"/>
      <c r="D501" s="620"/>
      <c r="E501" s="551"/>
    </row>
    <row r="502" spans="1:5" x14ac:dyDescent="0.25">
      <c r="A502" s="620" t="s">
        <v>721</v>
      </c>
      <c r="B502" s="620" t="s">
        <v>720</v>
      </c>
      <c r="C502" s="622">
        <v>710</v>
      </c>
      <c r="D502" s="43" t="s">
        <v>720</v>
      </c>
      <c r="E502" s="672"/>
    </row>
    <row r="503" spans="1:5" x14ac:dyDescent="0.25">
      <c r="A503" s="620" t="s">
        <v>721</v>
      </c>
      <c r="B503" s="620" t="s">
        <v>720</v>
      </c>
      <c r="C503" s="622">
        <v>710</v>
      </c>
      <c r="D503" s="6">
        <v>815</v>
      </c>
      <c r="E503" s="55" t="s">
        <v>720</v>
      </c>
    </row>
    <row r="504" spans="1:5" x14ac:dyDescent="0.25">
      <c r="A504" s="620" t="s">
        <v>723</v>
      </c>
      <c r="B504" s="620" t="s">
        <v>722</v>
      </c>
      <c r="C504" s="620"/>
      <c r="D504" s="620"/>
      <c r="E504" s="551"/>
    </row>
    <row r="505" spans="1:5" x14ac:dyDescent="0.25">
      <c r="A505" s="620" t="s">
        <v>723</v>
      </c>
      <c r="B505" s="620" t="s">
        <v>722</v>
      </c>
      <c r="C505" s="622">
        <v>711</v>
      </c>
      <c r="D505" s="43" t="s">
        <v>722</v>
      </c>
      <c r="E505" s="672"/>
    </row>
    <row r="506" spans="1:5" ht="24.75" x14ac:dyDescent="0.25">
      <c r="A506" s="620" t="s">
        <v>723</v>
      </c>
      <c r="B506" s="620" t="s">
        <v>722</v>
      </c>
      <c r="C506" s="622">
        <v>711</v>
      </c>
      <c r="D506" s="6">
        <v>816</v>
      </c>
      <c r="E506" s="55" t="s">
        <v>722</v>
      </c>
    </row>
    <row r="507" spans="1:5" x14ac:dyDescent="0.25">
      <c r="A507" s="620" t="s">
        <v>724</v>
      </c>
      <c r="B507" s="620" t="s">
        <v>725</v>
      </c>
      <c r="C507" s="620"/>
      <c r="D507" s="620"/>
      <c r="E507" s="551"/>
    </row>
    <row r="508" spans="1:5" x14ac:dyDescent="0.25">
      <c r="A508" s="620" t="s">
        <v>724</v>
      </c>
      <c r="B508" s="620" t="s">
        <v>725</v>
      </c>
      <c r="C508" s="622">
        <v>712</v>
      </c>
      <c r="D508" s="43" t="s">
        <v>725</v>
      </c>
      <c r="E508" s="672"/>
    </row>
    <row r="509" spans="1:5" x14ac:dyDescent="0.25">
      <c r="A509" s="620" t="s">
        <v>724</v>
      </c>
      <c r="B509" s="620" t="s">
        <v>725</v>
      </c>
      <c r="C509" s="622">
        <v>712</v>
      </c>
      <c r="D509" s="6">
        <v>817</v>
      </c>
      <c r="E509" s="55" t="s">
        <v>725</v>
      </c>
    </row>
    <row r="510" spans="1:5" x14ac:dyDescent="0.25">
      <c r="A510" s="620" t="s">
        <v>387</v>
      </c>
      <c r="B510" s="620" t="s">
        <v>388</v>
      </c>
      <c r="C510" s="620"/>
      <c r="D510" s="620"/>
      <c r="E510" s="551"/>
    </row>
    <row r="511" spans="1:5" x14ac:dyDescent="0.25">
      <c r="A511" s="620" t="s">
        <v>387</v>
      </c>
      <c r="B511" s="620" t="s">
        <v>388</v>
      </c>
      <c r="C511" s="622">
        <v>713</v>
      </c>
      <c r="D511" s="43" t="s">
        <v>388</v>
      </c>
      <c r="E511" s="672"/>
    </row>
    <row r="512" spans="1:5" x14ac:dyDescent="0.25">
      <c r="A512" s="620" t="s">
        <v>387</v>
      </c>
      <c r="B512" s="620" t="s">
        <v>388</v>
      </c>
      <c r="C512" s="622">
        <v>713</v>
      </c>
      <c r="D512" s="6">
        <v>818</v>
      </c>
      <c r="E512" s="55" t="s">
        <v>388</v>
      </c>
    </row>
    <row r="515" spans="1:2" customFormat="1" ht="12.75" x14ac:dyDescent="0.2">
      <c r="A515" s="1007" t="s">
        <v>30</v>
      </c>
      <c r="B515" t="s">
        <v>4036</v>
      </c>
    </row>
    <row r="516" spans="1:2" customFormat="1" ht="12.75" x14ac:dyDescent="0.2">
      <c r="A516">
        <v>1</v>
      </c>
      <c r="B516" t="s">
        <v>5450</v>
      </c>
    </row>
    <row r="517" spans="1:2" customFormat="1" ht="12.75" x14ac:dyDescent="0.2">
      <c r="A517">
        <v>2</v>
      </c>
      <c r="B517" t="s">
        <v>5451</v>
      </c>
    </row>
    <row r="518" spans="1:2" customFormat="1" ht="12.75" x14ac:dyDescent="0.2">
      <c r="A518">
        <v>3</v>
      </c>
      <c r="B518" t="s">
        <v>5452</v>
      </c>
    </row>
    <row r="519" spans="1:2" customFormat="1" ht="12.75" x14ac:dyDescent="0.2">
      <c r="A519">
        <v>4</v>
      </c>
      <c r="B519" t="s">
        <v>5453</v>
      </c>
    </row>
    <row r="520" spans="1:2" customFormat="1" ht="12.75" x14ac:dyDescent="0.2">
      <c r="A520">
        <v>5</v>
      </c>
      <c r="B520" t="s">
        <v>5454</v>
      </c>
    </row>
    <row r="521" spans="1:2" customFormat="1" ht="12.75" x14ac:dyDescent="0.2">
      <c r="A521">
        <v>6</v>
      </c>
      <c r="B521" t="s">
        <v>5455</v>
      </c>
    </row>
    <row r="522" spans="1:2" customFormat="1" ht="12.75" x14ac:dyDescent="0.2">
      <c r="A522">
        <v>7</v>
      </c>
      <c r="B522" t="s">
        <v>5456</v>
      </c>
    </row>
    <row r="523" spans="1:2" customFormat="1" ht="12.75" x14ac:dyDescent="0.2">
      <c r="A523">
        <v>8</v>
      </c>
      <c r="B523" t="s">
        <v>5457</v>
      </c>
    </row>
    <row r="524" spans="1:2" customFormat="1" ht="12.75" x14ac:dyDescent="0.2">
      <c r="A524">
        <v>9</v>
      </c>
      <c r="B524" t="s">
        <v>5458</v>
      </c>
    </row>
    <row r="525" spans="1:2" customFormat="1" ht="12.75" x14ac:dyDescent="0.2">
      <c r="A525">
        <v>10</v>
      </c>
      <c r="B525" t="s">
        <v>5459</v>
      </c>
    </row>
    <row r="526" spans="1:2" customFormat="1" ht="12.75" x14ac:dyDescent="0.2">
      <c r="A526">
        <v>0</v>
      </c>
      <c r="B526" t="s">
        <v>5460</v>
      </c>
    </row>
  </sheetData>
  <mergeCells count="17">
    <mergeCell ref="D408:E408"/>
    <mergeCell ref="D461:E461"/>
    <mergeCell ref="D353:E353"/>
    <mergeCell ref="D356:E356"/>
    <mergeCell ref="D397:E397"/>
    <mergeCell ref="D399:E399"/>
    <mergeCell ref="D404:E404"/>
    <mergeCell ref="D330:E330"/>
    <mergeCell ref="D342:E342"/>
    <mergeCell ref="D136:E136"/>
    <mergeCell ref="D138:E138"/>
    <mergeCell ref="D406:E406"/>
    <mergeCell ref="F6:P6"/>
    <mergeCell ref="D126:E126"/>
    <mergeCell ref="D132:E132"/>
    <mergeCell ref="D134:E134"/>
    <mergeCell ref="D328:E328"/>
  </mergeCells>
  <pageMargins left="0.19685039370078741" right="0.19685039370078741" top="0.19685039370078741" bottom="0.19685039370078741" header="0.31496062992125984" footer="0.31496062992125984"/>
  <pageSetup paperSize="9" scale="61"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21"/>
  <sheetViews>
    <sheetView workbookViewId="0">
      <selection activeCell="U1188" sqref="U1188"/>
    </sheetView>
  </sheetViews>
  <sheetFormatPr defaultRowHeight="12.75" x14ac:dyDescent="0.2"/>
  <cols>
    <col min="2" max="2" width="20.28515625" customWidth="1"/>
  </cols>
  <sheetData>
    <row r="1" spans="1:16" ht="18" x14ac:dyDescent="0.25">
      <c r="A1" s="22" t="s">
        <v>5489</v>
      </c>
    </row>
    <row r="3" spans="1:16" x14ac:dyDescent="0.2">
      <c r="C3" s="2626" t="s">
        <v>4036</v>
      </c>
      <c r="D3" s="2627"/>
      <c r="E3" s="2627"/>
      <c r="F3" s="2627"/>
      <c r="G3" s="2627"/>
      <c r="H3" s="2627"/>
      <c r="I3" s="2627"/>
      <c r="J3" s="2627"/>
      <c r="K3" s="2627"/>
      <c r="L3" s="2627"/>
      <c r="M3" s="2628"/>
      <c r="N3" s="248"/>
      <c r="O3" s="248"/>
      <c r="P3" s="248"/>
    </row>
    <row r="4" spans="1:16" x14ac:dyDescent="0.2">
      <c r="A4" s="23" t="s">
        <v>30</v>
      </c>
      <c r="B4" s="23" t="s">
        <v>625</v>
      </c>
      <c r="C4" s="701">
        <v>0</v>
      </c>
      <c r="D4" s="701">
        <v>1</v>
      </c>
      <c r="E4" s="701">
        <v>2</v>
      </c>
      <c r="F4" s="701">
        <v>3</v>
      </c>
      <c r="G4" s="701">
        <v>4</v>
      </c>
      <c r="H4" s="701">
        <v>5</v>
      </c>
      <c r="I4" s="701">
        <v>6</v>
      </c>
      <c r="J4" s="701">
        <v>7</v>
      </c>
      <c r="K4" s="701">
        <v>8</v>
      </c>
      <c r="L4" s="701">
        <v>9</v>
      </c>
      <c r="M4" s="701">
        <v>10</v>
      </c>
    </row>
    <row r="5" spans="1:16" x14ac:dyDescent="0.2">
      <c r="A5" s="1009">
        <v>1</v>
      </c>
      <c r="B5" s="1009" t="s">
        <v>5461</v>
      </c>
      <c r="C5" s="828" t="s">
        <v>5462</v>
      </c>
      <c r="D5" s="828" t="s">
        <v>5462</v>
      </c>
      <c r="E5" s="828"/>
      <c r="F5" s="828"/>
      <c r="G5" s="828" t="s">
        <v>5462</v>
      </c>
      <c r="H5" s="828" t="s">
        <v>5462</v>
      </c>
      <c r="I5" s="828" t="s">
        <v>5462</v>
      </c>
      <c r="J5" s="828"/>
      <c r="K5" s="828"/>
      <c r="L5" s="828"/>
      <c r="M5" s="828" t="s">
        <v>5462</v>
      </c>
    </row>
    <row r="6" spans="1:16" ht="25.5" x14ac:dyDescent="0.2">
      <c r="A6" s="1009">
        <v>2</v>
      </c>
      <c r="B6" s="1009" t="s">
        <v>5463</v>
      </c>
      <c r="C6" s="828" t="s">
        <v>5462</v>
      </c>
      <c r="D6" s="828" t="s">
        <v>5462</v>
      </c>
      <c r="E6" s="828"/>
      <c r="F6" s="828" t="s">
        <v>5462</v>
      </c>
      <c r="G6" s="828" t="s">
        <v>5462</v>
      </c>
      <c r="H6" s="828" t="s">
        <v>5462</v>
      </c>
      <c r="I6" s="828"/>
      <c r="J6" s="828"/>
      <c r="K6" s="828"/>
      <c r="L6" s="828"/>
      <c r="M6" s="828" t="s">
        <v>5462</v>
      </c>
    </row>
    <row r="7" spans="1:16" x14ac:dyDescent="0.2">
      <c r="A7" s="1009">
        <v>3</v>
      </c>
      <c r="B7" s="1009" t="s">
        <v>5464</v>
      </c>
      <c r="C7" s="828" t="s">
        <v>5462</v>
      </c>
      <c r="D7" s="828" t="s">
        <v>5462</v>
      </c>
      <c r="E7" s="828"/>
      <c r="F7" s="828"/>
      <c r="G7" s="828" t="s">
        <v>5462</v>
      </c>
      <c r="H7" s="828" t="s">
        <v>5462</v>
      </c>
      <c r="I7" s="828"/>
      <c r="J7" s="828"/>
      <c r="K7" s="828"/>
      <c r="L7" s="828"/>
      <c r="M7" s="828" t="s">
        <v>5462</v>
      </c>
    </row>
    <row r="10" spans="1:16" x14ac:dyDescent="0.2">
      <c r="A10" s="1007" t="s">
        <v>30</v>
      </c>
      <c r="B10" t="s">
        <v>4036</v>
      </c>
    </row>
    <row r="11" spans="1:16" x14ac:dyDescent="0.2">
      <c r="A11">
        <v>1</v>
      </c>
      <c r="B11" t="s">
        <v>5450</v>
      </c>
    </row>
    <row r="12" spans="1:16" x14ac:dyDescent="0.2">
      <c r="A12">
        <v>2</v>
      </c>
      <c r="B12" t="s">
        <v>5451</v>
      </c>
    </row>
    <row r="13" spans="1:16" x14ac:dyDescent="0.2">
      <c r="A13">
        <v>3</v>
      </c>
      <c r="B13" t="s">
        <v>5452</v>
      </c>
    </row>
    <row r="14" spans="1:16" x14ac:dyDescent="0.2">
      <c r="A14">
        <v>4</v>
      </c>
      <c r="B14" t="s">
        <v>5453</v>
      </c>
    </row>
    <row r="15" spans="1:16" x14ac:dyDescent="0.2">
      <c r="A15">
        <v>5</v>
      </c>
      <c r="B15" t="s">
        <v>5454</v>
      </c>
    </row>
    <row r="16" spans="1:16" x14ac:dyDescent="0.2">
      <c r="A16">
        <v>6</v>
      </c>
      <c r="B16" t="s">
        <v>5455</v>
      </c>
    </row>
    <row r="17" spans="1:2" x14ac:dyDescent="0.2">
      <c r="A17">
        <v>7</v>
      </c>
      <c r="B17" t="s">
        <v>5456</v>
      </c>
    </row>
    <row r="18" spans="1:2" x14ac:dyDescent="0.2">
      <c r="A18">
        <v>8</v>
      </c>
      <c r="B18" t="s">
        <v>5457</v>
      </c>
    </row>
    <row r="19" spans="1:2" x14ac:dyDescent="0.2">
      <c r="A19">
        <v>9</v>
      </c>
      <c r="B19" t="s">
        <v>5458</v>
      </c>
    </row>
    <row r="20" spans="1:2" x14ac:dyDescent="0.2">
      <c r="A20">
        <v>10</v>
      </c>
      <c r="B20" t="s">
        <v>5459</v>
      </c>
    </row>
    <row r="21" spans="1:2" x14ac:dyDescent="0.2">
      <c r="A21">
        <v>0</v>
      </c>
      <c r="B21" t="s">
        <v>5460</v>
      </c>
    </row>
  </sheetData>
  <mergeCells count="1">
    <mergeCell ref="C3:M3"/>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B6FAD-E01E-4092-B842-87E9DDC41BFC}">
  <dimension ref="A1:K22"/>
  <sheetViews>
    <sheetView workbookViewId="0">
      <selection activeCell="U1188" sqref="U1188"/>
    </sheetView>
  </sheetViews>
  <sheetFormatPr defaultColWidth="9.140625" defaultRowHeight="12.75" x14ac:dyDescent="0.2"/>
  <cols>
    <col min="1" max="1" width="9.140625" style="884"/>
    <col min="2" max="2" width="11.7109375" style="2028" customWidth="1"/>
    <col min="3" max="3" width="62.7109375" style="2029" customWidth="1"/>
    <col min="4" max="4" width="16.85546875" style="2030" customWidth="1"/>
    <col min="5" max="5" width="18.42578125" style="2030" customWidth="1"/>
    <col min="6" max="6" width="22.140625" style="2030" customWidth="1"/>
    <col min="7" max="7" width="19.85546875" style="2030" customWidth="1"/>
    <col min="8" max="8" width="8.28515625" style="884" customWidth="1"/>
    <col min="9" max="9" width="7.85546875" style="884" customWidth="1"/>
    <col min="10" max="16384" width="9.140625" style="884"/>
  </cols>
  <sheetData>
    <row r="1" spans="1:11" ht="20.25" x14ac:dyDescent="0.2">
      <c r="A1" s="2629" t="s">
        <v>3636</v>
      </c>
      <c r="B1" s="2629"/>
      <c r="C1" s="2629"/>
      <c r="D1" s="2629"/>
      <c r="E1" s="2629"/>
      <c r="F1" s="2629"/>
      <c r="G1" s="2629"/>
      <c r="H1" s="2629"/>
      <c r="I1" s="2629"/>
    </row>
    <row r="2" spans="1:11" ht="20.25" x14ac:dyDescent="0.2">
      <c r="A2" s="2027"/>
      <c r="B2" s="2027"/>
      <c r="C2" s="2027"/>
      <c r="D2" s="2027"/>
      <c r="E2" s="2027"/>
      <c r="F2" s="2027"/>
      <c r="G2" s="2027"/>
      <c r="H2" s="2027"/>
      <c r="I2" s="2027"/>
    </row>
    <row r="3" spans="1:11" x14ac:dyDescent="0.2">
      <c r="G3" s="2031"/>
    </row>
    <row r="4" spans="1:11" ht="45" x14ac:dyDescent="0.2">
      <c r="A4" s="2032" t="s">
        <v>3619</v>
      </c>
      <c r="B4" s="2032" t="s">
        <v>3620</v>
      </c>
      <c r="C4" s="2033" t="s">
        <v>3276</v>
      </c>
      <c r="D4" s="2034" t="s">
        <v>3621</v>
      </c>
      <c r="E4" s="2034" t="s">
        <v>3622</v>
      </c>
      <c r="F4" s="2035" t="s">
        <v>3623</v>
      </c>
      <c r="G4" s="2032" t="s">
        <v>3624</v>
      </c>
      <c r="H4" s="2032" t="s">
        <v>3278</v>
      </c>
      <c r="I4" s="2032" t="s">
        <v>3279</v>
      </c>
    </row>
    <row r="5" spans="1:11" x14ac:dyDescent="0.2">
      <c r="A5" s="2036">
        <v>1</v>
      </c>
      <c r="B5" s="2036" t="s">
        <v>3251</v>
      </c>
      <c r="C5" s="2037" t="s">
        <v>3252</v>
      </c>
      <c r="D5" s="2036" t="s">
        <v>3625</v>
      </c>
      <c r="E5" s="2036">
        <v>2</v>
      </c>
      <c r="F5" s="2038" t="s">
        <v>3626</v>
      </c>
      <c r="G5" s="2036" t="s">
        <v>3627</v>
      </c>
      <c r="H5" s="2036" t="s">
        <v>3628</v>
      </c>
      <c r="I5" s="2036" t="s">
        <v>3628</v>
      </c>
      <c r="J5" s="908"/>
    </row>
    <row r="6" spans="1:11" x14ac:dyDescent="0.2">
      <c r="A6" s="2039">
        <v>2</v>
      </c>
      <c r="B6" s="2039" t="s">
        <v>956</v>
      </c>
      <c r="C6" s="2040" t="s">
        <v>3253</v>
      </c>
      <c r="D6" s="2039"/>
      <c r="E6" s="2039">
        <v>2</v>
      </c>
      <c r="F6" s="2041" t="s">
        <v>3629</v>
      </c>
      <c r="G6" s="2042" t="s">
        <v>3630</v>
      </c>
      <c r="H6" s="2039" t="s">
        <v>3628</v>
      </c>
      <c r="I6" s="2039" t="s">
        <v>3628</v>
      </c>
    </row>
    <row r="7" spans="1:11" x14ac:dyDescent="0.2">
      <c r="A7" s="2043">
        <v>3</v>
      </c>
      <c r="B7" s="2043" t="s">
        <v>3254</v>
      </c>
      <c r="C7" s="2044" t="s">
        <v>3255</v>
      </c>
      <c r="D7" s="2043"/>
      <c r="E7" s="2043">
        <v>2</v>
      </c>
      <c r="F7" s="2045" t="s">
        <v>3631</v>
      </c>
      <c r="G7" s="2046" t="s">
        <v>3627</v>
      </c>
      <c r="H7" s="2046">
        <v>0</v>
      </c>
      <c r="I7" s="2046">
        <v>1</v>
      </c>
    </row>
    <row r="8" spans="1:11" x14ac:dyDescent="0.2">
      <c r="A8" s="2043">
        <v>3</v>
      </c>
      <c r="B8" s="2043" t="s">
        <v>3258</v>
      </c>
      <c r="C8" s="2044" t="s">
        <v>3259</v>
      </c>
      <c r="D8" s="2043"/>
      <c r="E8" s="2043">
        <v>2</v>
      </c>
      <c r="F8" s="2045" t="s">
        <v>3631</v>
      </c>
      <c r="G8" s="2046" t="s">
        <v>3627</v>
      </c>
      <c r="H8" s="2046">
        <v>0</v>
      </c>
      <c r="I8" s="2046" t="s">
        <v>3628</v>
      </c>
    </row>
    <row r="9" spans="1:11" x14ac:dyDescent="0.2">
      <c r="A9" s="2043">
        <v>3</v>
      </c>
      <c r="B9" s="2043" t="s">
        <v>3318</v>
      </c>
      <c r="C9" s="2044" t="s">
        <v>3263</v>
      </c>
      <c r="D9" s="2043" t="s">
        <v>3625</v>
      </c>
      <c r="E9" s="2043" t="s">
        <v>3632</v>
      </c>
      <c r="F9" s="2045" t="s">
        <v>3631</v>
      </c>
      <c r="G9" s="2046" t="s">
        <v>3627</v>
      </c>
      <c r="H9" s="2046">
        <v>1</v>
      </c>
      <c r="I9" s="2046">
        <v>1</v>
      </c>
    </row>
    <row r="10" spans="1:11" x14ac:dyDescent="0.2">
      <c r="A10" s="2043">
        <v>3</v>
      </c>
      <c r="B10" s="2043" t="s">
        <v>3633</v>
      </c>
      <c r="C10" s="2044" t="s">
        <v>3634</v>
      </c>
      <c r="D10" s="2043" t="s">
        <v>3625</v>
      </c>
      <c r="E10" s="2043" t="s">
        <v>3632</v>
      </c>
      <c r="F10" s="2045" t="s">
        <v>3631</v>
      </c>
      <c r="G10" s="2046" t="s">
        <v>3627</v>
      </c>
      <c r="H10" s="2046">
        <v>1</v>
      </c>
      <c r="I10" s="2046" t="s">
        <v>3628</v>
      </c>
    </row>
    <row r="11" spans="1:11" x14ac:dyDescent="0.2">
      <c r="A11" s="2047">
        <v>4</v>
      </c>
      <c r="B11" s="2047" t="s">
        <v>3256</v>
      </c>
      <c r="C11" s="2048" t="s">
        <v>3257</v>
      </c>
      <c r="D11" s="2047"/>
      <c r="E11" s="2047">
        <v>2</v>
      </c>
      <c r="F11" s="2049" t="s">
        <v>3635</v>
      </c>
      <c r="G11" s="2050" t="s">
        <v>3630</v>
      </c>
      <c r="H11" s="2050">
        <v>0</v>
      </c>
      <c r="I11" s="2050">
        <v>1</v>
      </c>
    </row>
    <row r="12" spans="1:11" x14ac:dyDescent="0.2">
      <c r="A12" s="2047">
        <v>4</v>
      </c>
      <c r="B12" s="2047" t="s">
        <v>3260</v>
      </c>
      <c r="C12" s="2048" t="s">
        <v>3261</v>
      </c>
      <c r="D12" s="2047"/>
      <c r="E12" s="2047">
        <v>2</v>
      </c>
      <c r="F12" s="2049" t="s">
        <v>3635</v>
      </c>
      <c r="G12" s="2050" t="s">
        <v>3630</v>
      </c>
      <c r="H12" s="2050">
        <v>0</v>
      </c>
      <c r="I12" s="2050" t="s">
        <v>3628</v>
      </c>
    </row>
    <row r="13" spans="1:11" x14ac:dyDescent="0.2">
      <c r="A13" s="2047">
        <v>4</v>
      </c>
      <c r="B13" s="2047" t="s">
        <v>3264</v>
      </c>
      <c r="C13" s="2048" t="s">
        <v>3265</v>
      </c>
      <c r="D13" s="2047"/>
      <c r="E13" s="2047" t="s">
        <v>3632</v>
      </c>
      <c r="F13" s="2049" t="s">
        <v>3635</v>
      </c>
      <c r="G13" s="2050" t="s">
        <v>3630</v>
      </c>
      <c r="H13" s="2050">
        <v>1</v>
      </c>
      <c r="I13" s="2050">
        <v>1</v>
      </c>
      <c r="J13" s="908"/>
      <c r="K13" s="908"/>
    </row>
    <row r="14" spans="1:11" ht="22.5" x14ac:dyDescent="0.2">
      <c r="A14" s="2047">
        <v>4</v>
      </c>
      <c r="B14" s="2047" t="s">
        <v>3268</v>
      </c>
      <c r="C14" s="2048" t="s">
        <v>3269</v>
      </c>
      <c r="D14" s="2047"/>
      <c r="E14" s="2047" t="s">
        <v>3632</v>
      </c>
      <c r="F14" s="2049" t="s">
        <v>3635</v>
      </c>
      <c r="G14" s="2050" t="s">
        <v>3630</v>
      </c>
      <c r="H14" s="2050">
        <v>1</v>
      </c>
      <c r="I14" s="2050" t="s">
        <v>3628</v>
      </c>
      <c r="J14" s="908"/>
      <c r="K14" s="908"/>
    </row>
    <row r="15" spans="1:11" x14ac:dyDescent="0.2">
      <c r="A15" s="2060">
        <v>5</v>
      </c>
      <c r="B15" s="2060" t="s">
        <v>6265</v>
      </c>
      <c r="C15" s="2061" t="s">
        <v>6315</v>
      </c>
      <c r="D15" s="2060" t="s">
        <v>3625</v>
      </c>
      <c r="E15" s="2060">
        <v>2</v>
      </c>
      <c r="F15" s="2062" t="s">
        <v>3635</v>
      </c>
      <c r="G15" s="2060" t="s">
        <v>3630</v>
      </c>
      <c r="H15" s="2060" t="s">
        <v>3628</v>
      </c>
      <c r="I15" s="2060" t="s">
        <v>3628</v>
      </c>
      <c r="J15" s="2054"/>
      <c r="K15" s="908"/>
    </row>
    <row r="16" spans="1:11" x14ac:dyDescent="0.2">
      <c r="A16" s="2063">
        <v>6</v>
      </c>
      <c r="B16" s="2063" t="s">
        <v>6267</v>
      </c>
      <c r="C16" s="2064" t="s">
        <v>6268</v>
      </c>
      <c r="D16" s="2063"/>
      <c r="E16" s="2063">
        <v>2</v>
      </c>
      <c r="F16" s="2065" t="s">
        <v>3635</v>
      </c>
      <c r="G16" s="2063" t="s">
        <v>3630</v>
      </c>
      <c r="H16" s="2063" t="s">
        <v>3628</v>
      </c>
      <c r="I16" s="2063" t="s">
        <v>3628</v>
      </c>
      <c r="J16" s="2054"/>
      <c r="K16" s="908"/>
    </row>
    <row r="17" spans="1:11" x14ac:dyDescent="0.2">
      <c r="A17" s="2066">
        <v>7</v>
      </c>
      <c r="B17" s="2066" t="s">
        <v>6269</v>
      </c>
      <c r="C17" s="2067" t="s">
        <v>6420</v>
      </c>
      <c r="D17" s="2066"/>
      <c r="E17" s="2066" t="s">
        <v>3632</v>
      </c>
      <c r="F17" s="2068" t="s">
        <v>3626</v>
      </c>
      <c r="G17" s="2066" t="s">
        <v>3627</v>
      </c>
      <c r="H17" s="2066" t="s">
        <v>3628</v>
      </c>
      <c r="I17" s="2066" t="s">
        <v>3628</v>
      </c>
      <c r="J17" s="2054"/>
      <c r="K17" s="908"/>
    </row>
    <row r="18" spans="1:11" x14ac:dyDescent="0.2">
      <c r="J18" s="908"/>
      <c r="K18" s="908"/>
    </row>
    <row r="19" spans="1:11" x14ac:dyDescent="0.2">
      <c r="J19" s="908"/>
      <c r="K19" s="908"/>
    </row>
    <row r="20" spans="1:11" x14ac:dyDescent="0.2">
      <c r="J20" s="908"/>
      <c r="K20" s="908"/>
    </row>
    <row r="21" spans="1:11" x14ac:dyDescent="0.2">
      <c r="J21" s="908"/>
      <c r="K21" s="908"/>
    </row>
    <row r="22" spans="1:11" x14ac:dyDescent="0.2">
      <c r="J22" s="908"/>
      <c r="K22" s="908"/>
    </row>
  </sheetData>
  <mergeCells count="1">
    <mergeCell ref="A1:I1"/>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V1687"/>
  <sheetViews>
    <sheetView topLeftCell="A1093" zoomScaleNormal="100" workbookViewId="0">
      <selection activeCell="U1188" sqref="U1188"/>
    </sheetView>
  </sheetViews>
  <sheetFormatPr defaultColWidth="9.140625" defaultRowHeight="12.75" x14ac:dyDescent="0.2"/>
  <cols>
    <col min="1" max="1" width="14.5703125" style="404" customWidth="1"/>
    <col min="2" max="2" width="9.5703125" style="405" customWidth="1"/>
    <col min="3" max="3" width="12.28515625" style="405" customWidth="1"/>
    <col min="4" max="4" width="11.28515625" style="404" customWidth="1"/>
    <col min="5" max="5" width="22" style="405" customWidth="1"/>
    <col min="6" max="6" width="12.28515625" style="405" customWidth="1"/>
    <col min="7" max="7" width="5.5703125" style="405" customWidth="1"/>
    <col min="8" max="8" width="6.140625" style="405" customWidth="1"/>
    <col min="9" max="9" width="11.7109375" style="404" customWidth="1"/>
    <col min="10" max="10" width="10.42578125" style="401" customWidth="1"/>
    <col min="11" max="11" width="50.5703125" style="401" customWidth="1"/>
    <col min="12" max="12" width="11.5703125" style="401" customWidth="1"/>
    <col min="13" max="13" width="10.85546875" style="401" customWidth="1"/>
    <col min="14" max="14" width="50.7109375" style="401" customWidth="1"/>
    <col min="15" max="15" width="13.85546875" style="401" customWidth="1"/>
    <col min="16" max="16" width="14.7109375" style="402" customWidth="1"/>
    <col min="17" max="17" width="11.5703125" style="402" customWidth="1"/>
    <col min="18" max="18" width="16.28515625" style="401" customWidth="1"/>
    <col min="19" max="16384" width="9.140625" style="401"/>
  </cols>
  <sheetData>
    <row r="1" spans="1:18" ht="20.25" x14ac:dyDescent="0.2">
      <c r="A1" s="2855" t="s">
        <v>3247</v>
      </c>
      <c r="B1" s="2855"/>
      <c r="C1" s="2855"/>
      <c r="D1" s="2855"/>
      <c r="E1" s="2855"/>
      <c r="F1" s="2855"/>
      <c r="G1" s="2855"/>
      <c r="H1" s="2855"/>
      <c r="I1" s="2855"/>
      <c r="J1" s="2855"/>
      <c r="K1" s="2855"/>
      <c r="L1" s="2855"/>
      <c r="O1" s="402"/>
    </row>
    <row r="2" spans="1:18" ht="17.25" customHeight="1" x14ac:dyDescent="0.2">
      <c r="A2" s="403"/>
      <c r="B2" s="401"/>
      <c r="C2" s="404"/>
      <c r="D2" s="405"/>
      <c r="E2" s="401"/>
      <c r="F2" s="401"/>
      <c r="G2" s="401"/>
      <c r="H2" s="401"/>
      <c r="I2" s="401"/>
      <c r="O2" s="402"/>
    </row>
    <row r="3" spans="1:18" ht="18" x14ac:dyDescent="0.25">
      <c r="A3" s="407" t="s">
        <v>3248</v>
      </c>
      <c r="B3" s="408" t="s">
        <v>3249</v>
      </c>
      <c r="C3" s="404"/>
      <c r="D3" s="405"/>
      <c r="E3" s="409"/>
      <c r="F3" s="1181"/>
      <c r="G3" s="1182"/>
      <c r="H3" s="401"/>
      <c r="I3" s="401"/>
      <c r="L3" s="410"/>
    </row>
    <row r="4" spans="1:18" ht="30" customHeight="1" x14ac:dyDescent="0.25">
      <c r="A4" s="411" t="s">
        <v>3250</v>
      </c>
      <c r="B4" s="1183" t="s">
        <v>3251</v>
      </c>
      <c r="C4" s="1184" t="s">
        <v>3252</v>
      </c>
      <c r="D4" s="405"/>
      <c r="E4" s="409"/>
      <c r="F4" s="1181"/>
      <c r="G4" s="1182"/>
      <c r="H4" s="401"/>
      <c r="I4" s="1185" t="s">
        <v>956</v>
      </c>
      <c r="J4" s="1186" t="s">
        <v>3253</v>
      </c>
      <c r="K4" s="607"/>
      <c r="L4" s="410"/>
    </row>
    <row r="5" spans="1:18" x14ac:dyDescent="0.2">
      <c r="A5" s="412"/>
      <c r="B5" s="1187" t="s">
        <v>3254</v>
      </c>
      <c r="C5" s="1188" t="s">
        <v>3255</v>
      </c>
      <c r="D5" s="613"/>
      <c r="E5" s="613"/>
      <c r="F5" s="401"/>
      <c r="G5" s="401"/>
      <c r="I5" s="1189" t="s">
        <v>3256</v>
      </c>
      <c r="J5" s="1190" t="s">
        <v>3257</v>
      </c>
      <c r="K5" s="834"/>
    </row>
    <row r="6" spans="1:18" x14ac:dyDescent="0.2">
      <c r="B6" s="1187" t="s">
        <v>3258</v>
      </c>
      <c r="C6" s="1188" t="s">
        <v>3259</v>
      </c>
      <c r="D6" s="613"/>
      <c r="E6" s="613"/>
      <c r="F6" s="401"/>
      <c r="G6" s="401"/>
      <c r="I6" s="1189" t="s">
        <v>3260</v>
      </c>
      <c r="J6" s="1190" t="s">
        <v>3261</v>
      </c>
      <c r="K6" s="834"/>
    </row>
    <row r="7" spans="1:18" x14ac:dyDescent="0.2">
      <c r="B7" s="1187" t="s">
        <v>3262</v>
      </c>
      <c r="C7" s="1188" t="s">
        <v>3263</v>
      </c>
      <c r="D7" s="613"/>
      <c r="E7" s="613"/>
      <c r="F7" s="401"/>
      <c r="G7" s="401"/>
      <c r="I7" s="1189" t="s">
        <v>3264</v>
      </c>
      <c r="J7" s="1190" t="s">
        <v>3265</v>
      </c>
      <c r="K7" s="834"/>
    </row>
    <row r="8" spans="1:18" x14ac:dyDescent="0.2">
      <c r="B8" s="1187" t="s">
        <v>3266</v>
      </c>
      <c r="C8" s="1191" t="s">
        <v>3267</v>
      </c>
      <c r="D8" s="1191"/>
      <c r="E8" s="1191"/>
      <c r="F8" s="1192"/>
      <c r="G8" s="1192"/>
      <c r="I8" s="1189" t="s">
        <v>3268</v>
      </c>
      <c r="J8" s="1190" t="s">
        <v>3269</v>
      </c>
      <c r="K8" s="834"/>
    </row>
    <row r="9" spans="1:18" x14ac:dyDescent="0.2">
      <c r="A9" s="413"/>
      <c r="B9" s="414"/>
      <c r="C9" s="415"/>
      <c r="D9" s="414"/>
    </row>
    <row r="10" spans="1:18" ht="18" x14ac:dyDescent="0.2">
      <c r="A10" s="1193"/>
      <c r="B10" s="1193"/>
      <c r="C10" s="1193"/>
      <c r="D10" s="1193"/>
      <c r="E10" s="1194"/>
      <c r="F10" s="1194"/>
      <c r="G10" s="1194"/>
      <c r="H10" s="1194"/>
      <c r="I10" s="2856" t="s">
        <v>3270</v>
      </c>
      <c r="J10" s="2856"/>
      <c r="K10" s="2856"/>
      <c r="L10" s="2857" t="s">
        <v>3271</v>
      </c>
      <c r="M10" s="2858"/>
      <c r="N10" s="2859"/>
      <c r="O10" s="1195"/>
      <c r="P10" s="1196"/>
      <c r="Q10" s="1196"/>
      <c r="R10" s="1197"/>
    </row>
    <row r="11" spans="1:18" s="424" customFormat="1" ht="38.25" x14ac:dyDescent="0.2">
      <c r="A11" s="418" t="s">
        <v>3272</v>
      </c>
      <c r="B11" s="418" t="s">
        <v>3273</v>
      </c>
      <c r="C11" s="418" t="s">
        <v>3274</v>
      </c>
      <c r="D11" s="419" t="s">
        <v>3275</v>
      </c>
      <c r="E11" s="420" t="s">
        <v>3276</v>
      </c>
      <c r="F11" s="420" t="s">
        <v>3277</v>
      </c>
      <c r="G11" s="421" t="s">
        <v>3278</v>
      </c>
      <c r="H11" s="421" t="s">
        <v>3279</v>
      </c>
      <c r="I11" s="418" t="s">
        <v>3280</v>
      </c>
      <c r="J11" s="418" t="s">
        <v>30</v>
      </c>
      <c r="K11" s="422" t="s">
        <v>625</v>
      </c>
      <c r="L11" s="419" t="s">
        <v>3281</v>
      </c>
      <c r="M11" s="419" t="s">
        <v>12</v>
      </c>
      <c r="N11" s="422" t="s">
        <v>3282</v>
      </c>
      <c r="O11" s="418" t="s">
        <v>3283</v>
      </c>
      <c r="P11" s="423" t="s">
        <v>3284</v>
      </c>
      <c r="Q11" s="423" t="s">
        <v>3285</v>
      </c>
      <c r="R11" s="423" t="s">
        <v>3639</v>
      </c>
    </row>
    <row r="12" spans="1:18" ht="12.75" customHeight="1" x14ac:dyDescent="0.2">
      <c r="A12" s="438"/>
      <c r="B12" s="1068"/>
      <c r="C12" s="1068"/>
      <c r="D12" s="1198"/>
      <c r="E12" s="1198"/>
      <c r="F12" s="1198"/>
      <c r="G12" s="1198"/>
      <c r="H12" s="1198"/>
      <c r="I12" s="1198"/>
      <c r="J12" s="1198"/>
      <c r="K12" s="1198"/>
      <c r="L12" s="1198"/>
      <c r="M12" s="1198"/>
      <c r="N12" s="1198"/>
      <c r="O12" s="1198"/>
      <c r="P12" s="1199"/>
      <c r="Q12" s="1199"/>
      <c r="R12" s="1200"/>
    </row>
    <row r="13" spans="1:18" ht="13.5" thickBot="1" x14ac:dyDescent="0.25">
      <c r="G13" s="404"/>
      <c r="H13" s="401"/>
      <c r="I13" s="401"/>
    </row>
    <row r="14" spans="1:18" ht="42.75" customHeight="1" thickBot="1" x14ac:dyDescent="0.25">
      <c r="A14" s="2720">
        <v>1</v>
      </c>
      <c r="B14" s="2701" t="s">
        <v>3286</v>
      </c>
      <c r="C14" s="2860" t="s">
        <v>5282</v>
      </c>
      <c r="D14" s="2811"/>
      <c r="E14" s="2811"/>
      <c r="F14" s="2811"/>
      <c r="G14" s="2811"/>
      <c r="H14" s="2811"/>
      <c r="I14" s="2811"/>
      <c r="J14" s="2811"/>
      <c r="K14" s="2811"/>
      <c r="L14" s="2811"/>
      <c r="M14" s="2811"/>
      <c r="N14" s="2811"/>
      <c r="O14" s="2811"/>
      <c r="P14" s="2811"/>
      <c r="Q14" s="2811"/>
      <c r="R14" s="2812"/>
    </row>
    <row r="15" spans="1:18" ht="28.5" customHeight="1" thickBot="1" x14ac:dyDescent="0.25">
      <c r="A15" s="2721"/>
      <c r="B15" s="2702"/>
      <c r="C15" s="2810" t="s">
        <v>3665</v>
      </c>
      <c r="D15" s="2811"/>
      <c r="E15" s="2811"/>
      <c r="F15" s="2811"/>
      <c r="G15" s="2811"/>
      <c r="H15" s="2811"/>
      <c r="I15" s="2811"/>
      <c r="J15" s="2811"/>
      <c r="K15" s="2811"/>
      <c r="L15" s="2811"/>
      <c r="M15" s="2811"/>
      <c r="N15" s="2811"/>
      <c r="O15" s="2811"/>
      <c r="P15" s="2811"/>
      <c r="Q15" s="2811"/>
      <c r="R15" s="2812"/>
    </row>
    <row r="16" spans="1:18" ht="12.75" customHeight="1" thickBot="1" x14ac:dyDescent="0.25">
      <c r="A16" s="438"/>
      <c r="B16" s="1068"/>
      <c r="C16" s="1068"/>
      <c r="D16" s="1198"/>
      <c r="E16" s="1198"/>
      <c r="F16" s="1198"/>
      <c r="G16" s="1198"/>
      <c r="H16" s="1198"/>
      <c r="I16" s="1198"/>
      <c r="J16" s="1198"/>
      <c r="K16" s="1201"/>
      <c r="L16" s="1198"/>
      <c r="R16" s="425"/>
    </row>
    <row r="17" spans="1:18" x14ac:dyDescent="0.2">
      <c r="A17" s="1068"/>
      <c r="B17" s="1068"/>
      <c r="C17" s="1068"/>
      <c r="D17" s="426"/>
      <c r="E17" s="427"/>
      <c r="F17" s="427"/>
      <c r="G17" s="427"/>
      <c r="H17" s="427"/>
      <c r="I17" s="427"/>
      <c r="J17" s="427"/>
      <c r="K17" s="427"/>
      <c r="L17" s="427"/>
      <c r="M17" s="427"/>
      <c r="N17" s="427"/>
      <c r="O17" s="427"/>
      <c r="P17" s="428"/>
      <c r="Q17" s="428"/>
      <c r="R17" s="429"/>
    </row>
    <row r="18" spans="1:18" ht="22.5" customHeight="1" x14ac:dyDescent="0.2">
      <c r="A18" s="1068"/>
      <c r="B18" s="1068"/>
      <c r="C18" s="1068"/>
      <c r="D18" s="430" t="s">
        <v>3287</v>
      </c>
      <c r="E18" s="431" t="s">
        <v>3252</v>
      </c>
      <c r="F18" s="431" t="s">
        <v>3251</v>
      </c>
      <c r="G18" s="431"/>
      <c r="H18" s="431"/>
      <c r="I18" s="431" t="s">
        <v>3288</v>
      </c>
      <c r="J18" s="521" t="s">
        <v>3289</v>
      </c>
      <c r="K18" s="1202" t="s">
        <v>3290</v>
      </c>
      <c r="L18" s="1202" t="s">
        <v>3291</v>
      </c>
      <c r="M18" s="1203"/>
      <c r="N18" s="1204"/>
      <c r="O18" s="513">
        <v>507</v>
      </c>
      <c r="P18" s="514" t="s">
        <v>299</v>
      </c>
      <c r="Q18" s="515"/>
      <c r="R18" s="565" t="s">
        <v>3645</v>
      </c>
    </row>
    <row r="19" spans="1:18" x14ac:dyDescent="0.2">
      <c r="A19" s="1068"/>
      <c r="B19" s="1068"/>
      <c r="C19" s="1068"/>
      <c r="D19" s="516"/>
      <c r="E19" s="517"/>
      <c r="F19" s="517"/>
      <c r="G19" s="517"/>
      <c r="H19" s="517"/>
      <c r="I19" s="517"/>
      <c r="J19" s="517"/>
      <c r="K19" s="517"/>
      <c r="L19" s="517"/>
      <c r="M19" s="517"/>
      <c r="N19" s="517"/>
      <c r="O19" s="517"/>
      <c r="P19" s="518"/>
      <c r="Q19" s="519"/>
      <c r="R19" s="520"/>
    </row>
    <row r="20" spans="1:18" ht="22.5" customHeight="1" x14ac:dyDescent="0.2">
      <c r="A20" s="1068"/>
      <c r="B20" s="1068"/>
      <c r="C20" s="1068"/>
      <c r="D20" s="1205" t="s">
        <v>3292</v>
      </c>
      <c r="E20" s="1206" t="s">
        <v>3252</v>
      </c>
      <c r="F20" s="1206" t="s">
        <v>3251</v>
      </c>
      <c r="G20" s="1206"/>
      <c r="H20" s="1206"/>
      <c r="I20" s="1206" t="s">
        <v>3293</v>
      </c>
      <c r="J20" s="1207">
        <v>52365</v>
      </c>
      <c r="K20" s="1208" t="s">
        <v>3294</v>
      </c>
      <c r="L20" s="1209" t="s">
        <v>3291</v>
      </c>
      <c r="M20" s="1210"/>
      <c r="N20" s="1211"/>
      <c r="O20" s="1212"/>
      <c r="P20" s="1213"/>
      <c r="Q20" s="1214"/>
      <c r="R20" s="2848" t="s">
        <v>3640</v>
      </c>
    </row>
    <row r="21" spans="1:18" x14ac:dyDescent="0.2">
      <c r="A21" s="1215"/>
      <c r="B21" s="1068"/>
      <c r="C21" s="1068"/>
      <c r="D21" s="1216"/>
      <c r="E21" s="1217"/>
      <c r="F21" s="1217"/>
      <c r="G21" s="1217"/>
      <c r="H21" s="1217"/>
      <c r="I21" s="1218" t="s">
        <v>3293</v>
      </c>
      <c r="J21" s="1207">
        <v>52366</v>
      </c>
      <c r="K21" s="1208" t="s">
        <v>3295</v>
      </c>
      <c r="L21" s="1209" t="s">
        <v>3291</v>
      </c>
      <c r="M21" s="1219"/>
      <c r="N21" s="1220"/>
      <c r="O21" s="1212"/>
      <c r="P21" s="1213"/>
      <c r="Q21" s="1221"/>
      <c r="R21" s="2848"/>
    </row>
    <row r="22" spans="1:18" x14ac:dyDescent="0.2">
      <c r="A22" s="1215"/>
      <c r="B22" s="1068"/>
      <c r="C22" s="1068"/>
      <c r="D22" s="1216"/>
      <c r="E22" s="1217"/>
      <c r="F22" s="1217"/>
      <c r="G22" s="1217"/>
      <c r="H22" s="1217"/>
      <c r="I22" s="1218" t="s">
        <v>3293</v>
      </c>
      <c r="J22" s="1207">
        <v>52367</v>
      </c>
      <c r="K22" s="1208" t="s">
        <v>3296</v>
      </c>
      <c r="L22" s="1209" t="s">
        <v>3291</v>
      </c>
      <c r="M22" s="1219"/>
      <c r="N22" s="1220"/>
      <c r="O22" s="1212"/>
      <c r="P22" s="1213"/>
      <c r="Q22" s="1221"/>
      <c r="R22" s="2848"/>
    </row>
    <row r="23" spans="1:18" ht="13.5" thickBot="1" x14ac:dyDescent="0.25">
      <c r="A23" s="1068"/>
      <c r="B23" s="1068"/>
      <c r="C23" s="1068"/>
      <c r="D23" s="1222"/>
      <c r="E23" s="1223"/>
      <c r="F23" s="1223"/>
      <c r="G23" s="1223"/>
      <c r="H23" s="1223"/>
      <c r="I23" s="1224" t="s">
        <v>3293</v>
      </c>
      <c r="J23" s="1225">
        <v>52368</v>
      </c>
      <c r="K23" s="1226" t="s">
        <v>3297</v>
      </c>
      <c r="L23" s="1226" t="s">
        <v>3291</v>
      </c>
      <c r="M23" s="1227"/>
      <c r="N23" s="1228"/>
      <c r="O23" s="1229"/>
      <c r="P23" s="1230"/>
      <c r="Q23" s="1230"/>
      <c r="R23" s="2849"/>
    </row>
    <row r="24" spans="1:18" x14ac:dyDescent="0.2">
      <c r="A24" s="1068"/>
      <c r="B24" s="1068"/>
      <c r="C24" s="1068"/>
      <c r="D24" s="516"/>
      <c r="E24" s="517"/>
      <c r="F24" s="517"/>
      <c r="G24" s="517"/>
      <c r="H24" s="517"/>
      <c r="I24" s="517"/>
      <c r="J24" s="517"/>
      <c r="K24" s="517"/>
      <c r="L24" s="517"/>
      <c r="M24" s="517"/>
      <c r="N24" s="517"/>
      <c r="O24" s="517"/>
      <c r="P24" s="518"/>
      <c r="Q24" s="519"/>
      <c r="R24" s="520"/>
    </row>
    <row r="25" spans="1:18" ht="36" customHeight="1" x14ac:dyDescent="0.2">
      <c r="A25" s="1068"/>
      <c r="B25" s="1068"/>
      <c r="C25" s="1068"/>
      <c r="D25" s="432" t="s">
        <v>3298</v>
      </c>
      <c r="E25" s="433" t="s">
        <v>3252</v>
      </c>
      <c r="F25" s="433" t="s">
        <v>3251</v>
      </c>
      <c r="G25" s="433"/>
      <c r="H25" s="433"/>
      <c r="I25" s="433" t="s">
        <v>3293</v>
      </c>
      <c r="J25" s="513" t="s">
        <v>3299</v>
      </c>
      <c r="K25" s="1231" t="s">
        <v>2330</v>
      </c>
      <c r="L25" s="1202" t="s">
        <v>3291</v>
      </c>
      <c r="M25" s="1203"/>
      <c r="N25" s="1204"/>
      <c r="O25" s="521">
        <v>231</v>
      </c>
      <c r="P25" s="522">
        <v>244</v>
      </c>
      <c r="Q25" s="523"/>
      <c r="R25" s="527" t="s">
        <v>3663</v>
      </c>
    </row>
    <row r="26" spans="1:18" x14ac:dyDescent="0.2">
      <c r="A26" s="1068"/>
      <c r="B26" s="1068"/>
      <c r="C26" s="1068"/>
      <c r="D26" s="516"/>
      <c r="E26" s="517"/>
      <c r="F26" s="517"/>
      <c r="G26" s="517"/>
      <c r="H26" s="517"/>
      <c r="I26" s="517"/>
      <c r="J26" s="517"/>
      <c r="K26" s="517"/>
      <c r="L26" s="517"/>
      <c r="M26" s="517"/>
      <c r="N26" s="517"/>
      <c r="O26" s="517"/>
      <c r="P26" s="518"/>
      <c r="Q26" s="519"/>
      <c r="R26" s="520"/>
    </row>
    <row r="27" spans="1:18" ht="22.5" customHeight="1" x14ac:dyDescent="0.2">
      <c r="A27" s="1068"/>
      <c r="B27" s="1068"/>
      <c r="C27" s="1068"/>
      <c r="D27" s="432" t="s">
        <v>3300</v>
      </c>
      <c r="E27" s="433" t="s">
        <v>3252</v>
      </c>
      <c r="F27" s="433" t="s">
        <v>3251</v>
      </c>
      <c r="G27" s="433"/>
      <c r="H27" s="433"/>
      <c r="I27" s="433" t="s">
        <v>3293</v>
      </c>
      <c r="J27" s="513" t="s">
        <v>3301</v>
      </c>
      <c r="K27" s="1231" t="s">
        <v>3302</v>
      </c>
      <c r="L27" s="1202" t="s">
        <v>3291</v>
      </c>
      <c r="M27" s="1232"/>
      <c r="N27" s="1233"/>
      <c r="O27" s="521">
        <v>208</v>
      </c>
      <c r="P27" s="522">
        <v>214</v>
      </c>
      <c r="Q27" s="1234"/>
      <c r="R27" s="2850" t="s">
        <v>3641</v>
      </c>
    </row>
    <row r="28" spans="1:18" ht="15" customHeight="1" x14ac:dyDescent="0.2">
      <c r="D28" s="1235"/>
      <c r="E28" s="1086"/>
      <c r="F28" s="1086"/>
      <c r="G28" s="1086"/>
      <c r="H28" s="1086"/>
      <c r="I28" s="1085"/>
      <c r="J28" s="513" t="s">
        <v>3303</v>
      </c>
      <c r="K28" s="1231" t="s">
        <v>3304</v>
      </c>
      <c r="L28" s="1202" t="s">
        <v>3291</v>
      </c>
      <c r="M28" s="1236"/>
      <c r="N28" s="1237"/>
      <c r="O28" s="521">
        <v>208</v>
      </c>
      <c r="P28" s="522">
        <v>214</v>
      </c>
      <c r="Q28" s="1238"/>
      <c r="R28" s="2850"/>
    </row>
    <row r="29" spans="1:18" ht="15" customHeight="1" x14ac:dyDescent="0.2">
      <c r="D29" s="1235"/>
      <c r="E29" s="1086"/>
      <c r="F29" s="1086"/>
      <c r="G29" s="1086"/>
      <c r="H29" s="1086"/>
      <c r="I29" s="1085"/>
      <c r="J29" s="513" t="s">
        <v>3305</v>
      </c>
      <c r="K29" s="1231" t="s">
        <v>3306</v>
      </c>
      <c r="L29" s="1202" t="s">
        <v>3291</v>
      </c>
      <c r="M29" s="1236"/>
      <c r="N29" s="1237"/>
      <c r="O29" s="521">
        <v>208</v>
      </c>
      <c r="P29" s="522">
        <v>214</v>
      </c>
      <c r="Q29" s="1238"/>
      <c r="R29" s="2850"/>
    </row>
    <row r="30" spans="1:18" ht="15.75" customHeight="1" thickBot="1" x14ac:dyDescent="0.25">
      <c r="A30" s="1068"/>
      <c r="B30" s="1068"/>
      <c r="C30" s="1068"/>
      <c r="D30" s="1239"/>
      <c r="E30" s="1240"/>
      <c r="F30" s="1240"/>
      <c r="G30" s="1240"/>
      <c r="H30" s="1240"/>
      <c r="I30" s="1241"/>
      <c r="J30" s="1242" t="s">
        <v>3307</v>
      </c>
      <c r="K30" s="1243" t="s">
        <v>3308</v>
      </c>
      <c r="L30" s="1243" t="s">
        <v>3291</v>
      </c>
      <c r="M30" s="1244"/>
      <c r="N30" s="1245"/>
      <c r="O30" s="1242">
        <v>208</v>
      </c>
      <c r="P30" s="1246">
        <v>214</v>
      </c>
      <c r="Q30" s="1247"/>
      <c r="R30" s="2851"/>
    </row>
    <row r="31" spans="1:18" x14ac:dyDescent="0.2">
      <c r="A31" s="1068"/>
      <c r="B31" s="1068"/>
      <c r="C31" s="1068"/>
      <c r="D31" s="516"/>
      <c r="E31" s="517"/>
      <c r="F31" s="517"/>
      <c r="G31" s="517"/>
      <c r="H31" s="517"/>
      <c r="I31" s="517"/>
      <c r="J31" s="517"/>
      <c r="K31" s="517"/>
      <c r="L31" s="517"/>
      <c r="M31" s="517"/>
      <c r="N31" s="517"/>
      <c r="O31" s="517"/>
      <c r="P31" s="518"/>
      <c r="Q31" s="519"/>
      <c r="R31" s="520"/>
    </row>
    <row r="32" spans="1:18" ht="22.5" customHeight="1" x14ac:dyDescent="0.2">
      <c r="A32" s="1068"/>
      <c r="B32" s="1068"/>
      <c r="C32" s="1068"/>
      <c r="D32" s="432" t="s">
        <v>3314</v>
      </c>
      <c r="E32" s="433" t="s">
        <v>3252</v>
      </c>
      <c r="F32" s="433" t="s">
        <v>3251</v>
      </c>
      <c r="G32" s="433"/>
      <c r="H32" s="433"/>
      <c r="I32" s="433" t="s">
        <v>3293</v>
      </c>
      <c r="J32" s="513" t="s">
        <v>3947</v>
      </c>
      <c r="K32" s="1231" t="s">
        <v>3948</v>
      </c>
      <c r="L32" s="1202" t="s">
        <v>3291</v>
      </c>
      <c r="M32" s="1232"/>
      <c r="N32" s="1233"/>
      <c r="O32" s="521">
        <v>302</v>
      </c>
      <c r="P32" s="522">
        <v>1</v>
      </c>
      <c r="Q32" s="1234"/>
      <c r="R32" s="2850" t="s">
        <v>3949</v>
      </c>
    </row>
    <row r="33" spans="1:19" ht="15" customHeight="1" x14ac:dyDescent="0.2">
      <c r="D33" s="1235"/>
      <c r="E33" s="1086"/>
      <c r="F33" s="1086"/>
      <c r="G33" s="1086"/>
      <c r="H33" s="1086"/>
      <c r="I33" s="1085"/>
      <c r="J33" s="513" t="s">
        <v>3950</v>
      </c>
      <c r="K33" s="1231" t="s">
        <v>3951</v>
      </c>
      <c r="L33" s="1202" t="s">
        <v>3291</v>
      </c>
      <c r="M33" s="1236"/>
      <c r="N33" s="1237"/>
      <c r="O33" s="521">
        <v>302</v>
      </c>
      <c r="P33" s="522">
        <v>1</v>
      </c>
      <c r="Q33" s="1238"/>
      <c r="R33" s="2850"/>
    </row>
    <row r="34" spans="1:19" ht="15" customHeight="1" x14ac:dyDescent="0.2">
      <c r="D34" s="1235"/>
      <c r="E34" s="1086"/>
      <c r="F34" s="1086"/>
      <c r="G34" s="1086"/>
      <c r="H34" s="1086"/>
      <c r="I34" s="1085"/>
      <c r="J34" s="513" t="s">
        <v>3952</v>
      </c>
      <c r="K34" s="1231" t="s">
        <v>3953</v>
      </c>
      <c r="L34" s="1202" t="s">
        <v>3291</v>
      </c>
      <c r="M34" s="1236"/>
      <c r="N34" s="1237"/>
      <c r="O34" s="521">
        <v>302</v>
      </c>
      <c r="P34" s="522">
        <v>1</v>
      </c>
      <c r="Q34" s="1238"/>
      <c r="R34" s="2850"/>
    </row>
    <row r="35" spans="1:19" ht="15.75" customHeight="1" thickBot="1" x14ac:dyDescent="0.25">
      <c r="D35" s="1239"/>
      <c r="E35" s="1240"/>
      <c r="F35" s="1240"/>
      <c r="G35" s="1240"/>
      <c r="H35" s="1240"/>
      <c r="I35" s="1241"/>
      <c r="J35" s="1242" t="s">
        <v>3954</v>
      </c>
      <c r="K35" s="1243" t="s">
        <v>3955</v>
      </c>
      <c r="L35" s="1243" t="s">
        <v>3291</v>
      </c>
      <c r="M35" s="1244"/>
      <c r="N35" s="1245"/>
      <c r="O35" s="1242">
        <v>302</v>
      </c>
      <c r="P35" s="1246">
        <v>1</v>
      </c>
      <c r="Q35" s="1247"/>
      <c r="R35" s="2851"/>
    </row>
    <row r="36" spans="1:19" x14ac:dyDescent="0.2">
      <c r="B36" s="404"/>
      <c r="C36" s="404"/>
      <c r="D36" s="426"/>
      <c r="E36" s="427"/>
      <c r="F36" s="427"/>
      <c r="G36" s="427"/>
      <c r="H36" s="427"/>
      <c r="I36" s="427"/>
      <c r="J36" s="427"/>
      <c r="K36" s="427"/>
      <c r="L36" s="427"/>
      <c r="M36" s="427"/>
      <c r="N36" s="427"/>
      <c r="O36" s="427"/>
      <c r="P36" s="428"/>
      <c r="Q36" s="428"/>
      <c r="R36" s="429"/>
    </row>
    <row r="37" spans="1:19" ht="22.5" customHeight="1" x14ac:dyDescent="0.2">
      <c r="A37" s="438"/>
      <c r="B37" s="1068"/>
      <c r="C37" s="1068"/>
      <c r="D37" s="430" t="s">
        <v>3685</v>
      </c>
      <c r="E37" s="431" t="s">
        <v>3252</v>
      </c>
      <c r="F37" s="431" t="s">
        <v>3251</v>
      </c>
      <c r="G37" s="431"/>
      <c r="H37" s="431"/>
      <c r="I37" s="433" t="s">
        <v>3293</v>
      </c>
      <c r="J37" s="513" t="s">
        <v>4969</v>
      </c>
      <c r="K37" s="1231" t="s">
        <v>4970</v>
      </c>
      <c r="L37" s="1202" t="s">
        <v>3291</v>
      </c>
      <c r="M37" s="1203"/>
      <c r="N37" s="1204"/>
      <c r="O37" s="513">
        <v>203</v>
      </c>
      <c r="P37" s="514">
        <v>206</v>
      </c>
      <c r="Q37" s="515"/>
      <c r="R37" s="565" t="s">
        <v>4971</v>
      </c>
    </row>
    <row r="38" spans="1:19" x14ac:dyDescent="0.2">
      <c r="A38" s="1068"/>
      <c r="B38" s="1068"/>
      <c r="C38" s="1068"/>
      <c r="D38" s="516"/>
      <c r="E38" s="517"/>
      <c r="F38" s="517"/>
      <c r="G38" s="517"/>
      <c r="H38" s="517"/>
      <c r="I38" s="517"/>
      <c r="J38" s="517"/>
      <c r="K38" s="517"/>
      <c r="L38" s="517"/>
      <c r="M38" s="517"/>
      <c r="N38" s="517"/>
      <c r="O38" s="517"/>
      <c r="P38" s="518"/>
      <c r="Q38" s="519"/>
      <c r="R38" s="520"/>
    </row>
    <row r="39" spans="1:19" ht="22.5" customHeight="1" x14ac:dyDescent="0.2">
      <c r="A39" s="1068"/>
      <c r="B39" s="1068"/>
      <c r="C39" s="1068"/>
      <c r="D39" s="432" t="s">
        <v>5502</v>
      </c>
      <c r="E39" s="433" t="s">
        <v>3252</v>
      </c>
      <c r="F39" s="433" t="s">
        <v>3251</v>
      </c>
      <c r="G39" s="433"/>
      <c r="H39" s="433"/>
      <c r="I39" s="433" t="s">
        <v>3293</v>
      </c>
      <c r="J39" s="513" t="s">
        <v>5503</v>
      </c>
      <c r="K39" s="1231" t="s">
        <v>5504</v>
      </c>
      <c r="L39" s="1202" t="s">
        <v>3291</v>
      </c>
      <c r="M39" s="1232"/>
      <c r="N39" s="1233"/>
      <c r="O39" s="521">
        <v>232</v>
      </c>
      <c r="P39" s="522">
        <v>249</v>
      </c>
      <c r="Q39" s="1234"/>
      <c r="R39" s="2852" t="s">
        <v>5501</v>
      </c>
    </row>
    <row r="40" spans="1:19" ht="15" customHeight="1" x14ac:dyDescent="0.2">
      <c r="D40" s="1235"/>
      <c r="E40" s="1086"/>
      <c r="F40" s="1086"/>
      <c r="G40" s="1086"/>
      <c r="H40" s="1086"/>
      <c r="I40" s="1085"/>
      <c r="J40" s="513" t="s">
        <v>5505</v>
      </c>
      <c r="K40" s="1231" t="s">
        <v>5506</v>
      </c>
      <c r="L40" s="1202" t="s">
        <v>3291</v>
      </c>
      <c r="M40" s="1236"/>
      <c r="N40" s="1237"/>
      <c r="O40" s="521">
        <v>232</v>
      </c>
      <c r="P40" s="522">
        <v>249</v>
      </c>
      <c r="Q40" s="1238"/>
      <c r="R40" s="2853"/>
    </row>
    <row r="41" spans="1:19" ht="13.5" thickBot="1" x14ac:dyDescent="0.25">
      <c r="A41" s="455"/>
      <c r="B41" s="1152"/>
      <c r="C41" s="1152"/>
      <c r="D41" s="756"/>
      <c r="E41" s="757"/>
      <c r="F41" s="757"/>
      <c r="G41" s="757"/>
      <c r="H41" s="757"/>
      <c r="I41" s="757"/>
      <c r="J41" s="757"/>
      <c r="K41" s="757"/>
      <c r="L41" s="757"/>
      <c r="M41" s="757"/>
      <c r="N41" s="757"/>
      <c r="O41" s="757"/>
      <c r="P41" s="758"/>
      <c r="Q41" s="759"/>
      <c r="R41" s="760"/>
    </row>
    <row r="42" spans="1:19" ht="13.5" thickBot="1" x14ac:dyDescent="0.25">
      <c r="G42" s="404"/>
      <c r="H42" s="436"/>
      <c r="I42" s="1248"/>
      <c r="J42" s="436"/>
      <c r="K42" s="436"/>
      <c r="L42" s="437"/>
    </row>
    <row r="43" spans="1:19" ht="72" customHeight="1" x14ac:dyDescent="0.2">
      <c r="A43" s="2720">
        <v>1</v>
      </c>
      <c r="B43" s="2722" t="s">
        <v>3317</v>
      </c>
      <c r="C43" s="2854" t="s">
        <v>6064</v>
      </c>
      <c r="D43" s="2725"/>
      <c r="E43" s="2725"/>
      <c r="F43" s="2725"/>
      <c r="G43" s="2725"/>
      <c r="H43" s="2725"/>
      <c r="I43" s="2725"/>
      <c r="J43" s="2725"/>
      <c r="K43" s="2725"/>
      <c r="L43" s="2725"/>
      <c r="M43" s="2725"/>
      <c r="N43" s="2725"/>
      <c r="O43" s="2725"/>
      <c r="P43" s="2725"/>
      <c r="Q43" s="2725"/>
      <c r="R43" s="2726"/>
    </row>
    <row r="44" spans="1:19" ht="31.15" customHeight="1" thickBot="1" x14ac:dyDescent="0.25">
      <c r="A44" s="2721"/>
      <c r="B44" s="2723"/>
      <c r="C44" s="2739" t="s">
        <v>6065</v>
      </c>
      <c r="D44" s="2740"/>
      <c r="E44" s="2740"/>
      <c r="F44" s="2740"/>
      <c r="G44" s="2740"/>
      <c r="H44" s="2740"/>
      <c r="I44" s="2740"/>
      <c r="J44" s="2740"/>
      <c r="K44" s="2740"/>
      <c r="L44" s="2740"/>
      <c r="M44" s="2740"/>
      <c r="N44" s="2740"/>
      <c r="O44" s="2740"/>
      <c r="P44" s="2740"/>
      <c r="Q44" s="2740"/>
      <c r="R44" s="2741"/>
    </row>
    <row r="45" spans="1:19" ht="13.5" thickBot="1" x14ac:dyDescent="0.25">
      <c r="A45" s="434"/>
      <c r="D45" s="412"/>
      <c r="R45" s="451"/>
    </row>
    <row r="46" spans="1:19" ht="13.5" thickBot="1" x14ac:dyDescent="0.25">
      <c r="A46" s="438"/>
      <c r="B46" s="1068"/>
      <c r="C46" s="1068"/>
      <c r="D46" s="2654"/>
      <c r="E46" s="2655"/>
      <c r="F46" s="2655"/>
      <c r="G46" s="2655"/>
      <c r="H46" s="2655"/>
      <c r="I46" s="2655"/>
      <c r="J46" s="2655"/>
      <c r="K46" s="2655"/>
      <c r="L46" s="2655"/>
      <c r="M46" s="2655"/>
      <c r="N46" s="2655"/>
      <c r="O46" s="2655"/>
      <c r="P46" s="2690"/>
      <c r="Q46" s="2655"/>
      <c r="R46" s="2656"/>
    </row>
    <row r="47" spans="1:19" ht="27" customHeight="1" x14ac:dyDescent="0.2">
      <c r="A47" s="456"/>
      <c r="B47" s="401"/>
      <c r="C47" s="401"/>
      <c r="D47" s="1596" t="s">
        <v>3287</v>
      </c>
      <c r="E47" s="1597" t="s">
        <v>3263</v>
      </c>
      <c r="F47" s="1598" t="s">
        <v>3318</v>
      </c>
      <c r="G47" s="1598">
        <v>1</v>
      </c>
      <c r="H47" s="1598">
        <v>1</v>
      </c>
      <c r="I47" s="1597" t="s">
        <v>3293</v>
      </c>
      <c r="J47" s="1597" t="s">
        <v>3319</v>
      </c>
      <c r="K47" s="1599" t="s">
        <v>3320</v>
      </c>
      <c r="L47" s="1597" t="s">
        <v>3291</v>
      </c>
      <c r="M47" s="1600"/>
      <c r="N47" s="1601"/>
      <c r="O47" s="1598">
        <v>510</v>
      </c>
      <c r="P47" s="1602">
        <v>29</v>
      </c>
      <c r="Q47" s="1603"/>
      <c r="R47" s="2844" t="s">
        <v>6054</v>
      </c>
      <c r="S47"/>
    </row>
    <row r="48" spans="1:19" ht="14.25" customHeight="1" x14ac:dyDescent="0.2">
      <c r="A48" s="456"/>
      <c r="B48" s="401"/>
      <c r="C48" s="401"/>
      <c r="D48" s="1604"/>
      <c r="E48" s="1605"/>
      <c r="F48" s="1606"/>
      <c r="G48" s="1606"/>
      <c r="H48" s="1607"/>
      <c r="I48" s="1608" t="s">
        <v>3293</v>
      </c>
      <c r="J48" s="1608" t="s">
        <v>3321</v>
      </c>
      <c r="K48" s="1609" t="s">
        <v>3322</v>
      </c>
      <c r="L48" s="1608" t="s">
        <v>3291</v>
      </c>
      <c r="M48" s="1610"/>
      <c r="N48" s="1611"/>
      <c r="O48" s="1612">
        <v>510</v>
      </c>
      <c r="P48" s="1602">
        <v>29</v>
      </c>
      <c r="Q48" s="1613"/>
      <c r="R48" s="2845"/>
    </row>
    <row r="49" spans="1:19" ht="15" customHeight="1" x14ac:dyDescent="0.2">
      <c r="A49" s="456"/>
      <c r="B49" s="401"/>
      <c r="C49" s="401"/>
      <c r="D49" s="1604"/>
      <c r="E49" s="1605"/>
      <c r="F49" s="1606"/>
      <c r="G49" s="1606"/>
      <c r="H49" s="1607"/>
      <c r="I49" s="1608" t="s">
        <v>3293</v>
      </c>
      <c r="J49" s="1608" t="s">
        <v>3323</v>
      </c>
      <c r="K49" s="1609" t="s">
        <v>3324</v>
      </c>
      <c r="L49" s="1608" t="s">
        <v>3291</v>
      </c>
      <c r="M49" s="1610"/>
      <c r="N49" s="1611"/>
      <c r="O49" s="1612">
        <v>510</v>
      </c>
      <c r="P49" s="1602">
        <v>29</v>
      </c>
      <c r="Q49" s="1613"/>
      <c r="R49" s="2845"/>
    </row>
    <row r="50" spans="1:19" ht="15" customHeight="1" x14ac:dyDescent="0.2">
      <c r="A50" s="456"/>
      <c r="B50" s="401"/>
      <c r="C50" s="401"/>
      <c r="D50" s="1604"/>
      <c r="E50" s="1605"/>
      <c r="F50" s="1606"/>
      <c r="G50" s="1606"/>
      <c r="H50" s="1607"/>
      <c r="I50" s="1608" t="s">
        <v>3293</v>
      </c>
      <c r="J50" s="1608" t="s">
        <v>3325</v>
      </c>
      <c r="K50" s="1609" t="s">
        <v>3326</v>
      </c>
      <c r="L50" s="1608" t="s">
        <v>3291</v>
      </c>
      <c r="M50" s="1610"/>
      <c r="N50" s="1611"/>
      <c r="O50" s="1612">
        <v>510</v>
      </c>
      <c r="P50" s="1602">
        <v>29</v>
      </c>
      <c r="Q50" s="1613"/>
      <c r="R50" s="2845"/>
    </row>
    <row r="51" spans="1:19" ht="15" customHeight="1" x14ac:dyDescent="0.2">
      <c r="A51" s="456"/>
      <c r="B51" s="401"/>
      <c r="C51" s="401"/>
      <c r="D51" s="1604"/>
      <c r="E51" s="1605"/>
      <c r="F51" s="1606"/>
      <c r="G51" s="1606"/>
      <c r="H51" s="1607"/>
      <c r="I51" s="1608" t="s">
        <v>3293</v>
      </c>
      <c r="J51" s="1608" t="s">
        <v>3327</v>
      </c>
      <c r="K51" s="1609" t="s">
        <v>3328</v>
      </c>
      <c r="L51" s="1608" t="s">
        <v>3291</v>
      </c>
      <c r="M51" s="1610"/>
      <c r="N51" s="1611"/>
      <c r="O51" s="1612">
        <v>510</v>
      </c>
      <c r="P51" s="1602">
        <v>29</v>
      </c>
      <c r="Q51" s="1613"/>
      <c r="R51" s="2845"/>
    </row>
    <row r="52" spans="1:19" ht="15" customHeight="1" x14ac:dyDescent="0.2">
      <c r="A52" s="456"/>
      <c r="B52" s="401"/>
      <c r="C52" s="401"/>
      <c r="D52" s="1604"/>
      <c r="E52" s="1605"/>
      <c r="F52" s="1606"/>
      <c r="G52" s="1606"/>
      <c r="H52" s="1607"/>
      <c r="I52" s="1608" t="s">
        <v>3293</v>
      </c>
      <c r="J52" s="1608" t="s">
        <v>3329</v>
      </c>
      <c r="K52" s="1609" t="s">
        <v>3330</v>
      </c>
      <c r="L52" s="1608" t="s">
        <v>3291</v>
      </c>
      <c r="M52" s="1610"/>
      <c r="N52" s="1611"/>
      <c r="O52" s="1612">
        <v>510</v>
      </c>
      <c r="P52" s="1602">
        <v>29</v>
      </c>
      <c r="Q52" s="1613"/>
      <c r="R52" s="2845"/>
    </row>
    <row r="53" spans="1:19" ht="15" customHeight="1" x14ac:dyDescent="0.2">
      <c r="A53" s="456"/>
      <c r="B53" s="401"/>
      <c r="C53" s="401"/>
      <c r="D53" s="1604"/>
      <c r="E53" s="1605"/>
      <c r="F53" s="1606"/>
      <c r="G53" s="1606"/>
      <c r="H53" s="1607"/>
      <c r="I53" s="1608" t="s">
        <v>3293</v>
      </c>
      <c r="J53" s="1608" t="s">
        <v>3331</v>
      </c>
      <c r="K53" s="1609" t="s">
        <v>3332</v>
      </c>
      <c r="L53" s="1608" t="s">
        <v>3291</v>
      </c>
      <c r="M53" s="1610"/>
      <c r="N53" s="1611"/>
      <c r="O53" s="1612">
        <v>510</v>
      </c>
      <c r="P53" s="1602">
        <v>29</v>
      </c>
      <c r="Q53" s="1613"/>
      <c r="R53" s="2845"/>
    </row>
    <row r="54" spans="1:19" ht="15" customHeight="1" x14ac:dyDescent="0.2">
      <c r="A54" s="456"/>
      <c r="B54" s="401"/>
      <c r="C54" s="401"/>
      <c r="D54" s="1604"/>
      <c r="E54" s="1605"/>
      <c r="F54" s="1606"/>
      <c r="G54" s="1606"/>
      <c r="H54" s="1607"/>
      <c r="I54" s="1608" t="s">
        <v>3293</v>
      </c>
      <c r="J54" s="1608" t="s">
        <v>3333</v>
      </c>
      <c r="K54" s="1609" t="s">
        <v>3334</v>
      </c>
      <c r="L54" s="1608" t="s">
        <v>3291</v>
      </c>
      <c r="M54" s="1610"/>
      <c r="N54" s="1611"/>
      <c r="O54" s="1612">
        <v>510</v>
      </c>
      <c r="P54" s="1602">
        <v>29</v>
      </c>
      <c r="Q54" s="1613"/>
      <c r="R54" s="2845"/>
    </row>
    <row r="55" spans="1:19" ht="15" customHeight="1" x14ac:dyDescent="0.2">
      <c r="A55" s="456"/>
      <c r="B55" s="401"/>
      <c r="C55" s="401"/>
      <c r="D55" s="1604"/>
      <c r="E55" s="1605"/>
      <c r="F55" s="1606"/>
      <c r="G55" s="1606"/>
      <c r="H55" s="1607"/>
      <c r="I55" s="1608" t="s">
        <v>3293</v>
      </c>
      <c r="J55" s="1608" t="s">
        <v>3335</v>
      </c>
      <c r="K55" s="1609" t="s">
        <v>3336</v>
      </c>
      <c r="L55" s="1608" t="s">
        <v>3291</v>
      </c>
      <c r="M55" s="1610"/>
      <c r="N55" s="1611"/>
      <c r="O55" s="1612">
        <v>510</v>
      </c>
      <c r="P55" s="1602">
        <v>29</v>
      </c>
      <c r="Q55" s="1613"/>
      <c r="R55" s="2845"/>
    </row>
    <row r="56" spans="1:19" ht="15" customHeight="1" x14ac:dyDescent="0.2">
      <c r="A56" s="456"/>
      <c r="B56" s="401"/>
      <c r="C56" s="401"/>
      <c r="D56" s="1604"/>
      <c r="E56" s="1605"/>
      <c r="F56" s="1606"/>
      <c r="G56" s="1606"/>
      <c r="H56" s="1607"/>
      <c r="I56" s="1608" t="s">
        <v>3293</v>
      </c>
      <c r="J56" s="1608" t="s">
        <v>3337</v>
      </c>
      <c r="K56" s="1609" t="s">
        <v>3338</v>
      </c>
      <c r="L56" s="1608" t="s">
        <v>3291</v>
      </c>
      <c r="M56" s="1610"/>
      <c r="N56" s="1611"/>
      <c r="O56" s="1612">
        <v>510</v>
      </c>
      <c r="P56" s="1602">
        <v>29</v>
      </c>
      <c r="Q56" s="1613"/>
      <c r="R56" s="2845"/>
    </row>
    <row r="57" spans="1:19" ht="15" customHeight="1" x14ac:dyDescent="0.2">
      <c r="A57" s="456"/>
      <c r="B57" s="401"/>
      <c r="C57" s="401"/>
      <c r="D57" s="1604"/>
      <c r="E57" s="1605"/>
      <c r="F57" s="1606"/>
      <c r="G57" s="1606"/>
      <c r="H57" s="1607"/>
      <c r="I57" s="1608" t="s">
        <v>3293</v>
      </c>
      <c r="J57" s="1608" t="s">
        <v>3339</v>
      </c>
      <c r="K57" s="1609" t="s">
        <v>3340</v>
      </c>
      <c r="L57" s="1608" t="s">
        <v>3291</v>
      </c>
      <c r="M57" s="1610"/>
      <c r="N57" s="1611"/>
      <c r="O57" s="1612">
        <v>510</v>
      </c>
      <c r="P57" s="1602">
        <v>29</v>
      </c>
      <c r="Q57" s="1613"/>
      <c r="R57" s="2845"/>
    </row>
    <row r="58" spans="1:19" ht="15" customHeight="1" x14ac:dyDescent="0.2">
      <c r="A58" s="456"/>
      <c r="B58" s="401"/>
      <c r="C58" s="401"/>
      <c r="D58" s="1604"/>
      <c r="E58" s="1605"/>
      <c r="F58" s="1606"/>
      <c r="G58" s="1606"/>
      <c r="H58" s="1607"/>
      <c r="I58" s="1608" t="s">
        <v>3293</v>
      </c>
      <c r="J58" s="1608" t="s">
        <v>3341</v>
      </c>
      <c r="K58" s="1609" t="s">
        <v>3342</v>
      </c>
      <c r="L58" s="1608" t="s">
        <v>3291</v>
      </c>
      <c r="M58" s="1610"/>
      <c r="N58" s="1611"/>
      <c r="O58" s="1612">
        <v>510</v>
      </c>
      <c r="P58" s="1602">
        <v>29</v>
      </c>
      <c r="Q58" s="1613"/>
      <c r="R58" s="2845"/>
    </row>
    <row r="59" spans="1:19" ht="15" customHeight="1" x14ac:dyDescent="0.2">
      <c r="A59" s="456"/>
      <c r="B59" s="401"/>
      <c r="C59" s="401"/>
      <c r="D59" s="1604"/>
      <c r="E59" s="1605"/>
      <c r="F59" s="1606"/>
      <c r="G59" s="1606"/>
      <c r="H59" s="1607"/>
      <c r="I59" s="1608" t="s">
        <v>3293</v>
      </c>
      <c r="J59" s="1608" t="s">
        <v>5965</v>
      </c>
      <c r="K59" s="1609" t="s">
        <v>5966</v>
      </c>
      <c r="L59" s="1608" t="s">
        <v>3291</v>
      </c>
      <c r="M59" s="1610"/>
      <c r="N59" s="1611"/>
      <c r="O59" s="1612">
        <v>510</v>
      </c>
      <c r="P59" s="1602">
        <v>29</v>
      </c>
      <c r="Q59" s="1613"/>
      <c r="R59" s="2847" t="s">
        <v>6055</v>
      </c>
      <c r="S59" s="98"/>
    </row>
    <row r="60" spans="1:19" ht="15" customHeight="1" x14ac:dyDescent="0.2">
      <c r="A60" s="456"/>
      <c r="B60" s="401"/>
      <c r="C60" s="401"/>
      <c r="D60" s="1604"/>
      <c r="E60" s="1605"/>
      <c r="F60" s="1606"/>
      <c r="G60" s="1606"/>
      <c r="H60" s="1607"/>
      <c r="I60" s="1608" t="s">
        <v>3293</v>
      </c>
      <c r="J60" s="1608" t="s">
        <v>5963</v>
      </c>
      <c r="K60" s="1609" t="s">
        <v>5967</v>
      </c>
      <c r="L60" s="1608" t="s">
        <v>3291</v>
      </c>
      <c r="M60" s="1610"/>
      <c r="N60" s="1611"/>
      <c r="O60" s="1612">
        <v>510</v>
      </c>
      <c r="P60" s="1602">
        <v>29</v>
      </c>
      <c r="Q60" s="1613"/>
      <c r="R60" s="2847"/>
    </row>
    <row r="61" spans="1:19" ht="15" customHeight="1" x14ac:dyDescent="0.2">
      <c r="A61" s="456"/>
      <c r="B61" s="401"/>
      <c r="C61" s="401"/>
      <c r="D61" s="1604"/>
      <c r="E61" s="1605"/>
      <c r="F61" s="1606"/>
      <c r="G61" s="1606"/>
      <c r="H61" s="1607"/>
      <c r="I61" s="1608" t="s">
        <v>3293</v>
      </c>
      <c r="J61" s="1608" t="s">
        <v>5964</v>
      </c>
      <c r="K61" s="1609" t="s">
        <v>5968</v>
      </c>
      <c r="L61" s="1608" t="s">
        <v>3291</v>
      </c>
      <c r="M61" s="1610"/>
      <c r="N61" s="1611"/>
      <c r="O61" s="1612">
        <v>510</v>
      </c>
      <c r="P61" s="1602">
        <v>29</v>
      </c>
      <c r="Q61" s="1613"/>
      <c r="R61" s="2847"/>
    </row>
    <row r="62" spans="1:19" ht="15" customHeight="1" x14ac:dyDescent="0.2">
      <c r="A62" s="456"/>
      <c r="B62" s="401"/>
      <c r="C62" s="401"/>
      <c r="D62" s="1604"/>
      <c r="E62" s="1605"/>
      <c r="F62" s="1606"/>
      <c r="G62" s="1606"/>
      <c r="H62" s="1607"/>
      <c r="I62" s="1608" t="s">
        <v>3293</v>
      </c>
      <c r="J62" s="1608" t="s">
        <v>5120</v>
      </c>
      <c r="K62" s="1609" t="s">
        <v>5121</v>
      </c>
      <c r="L62" s="1608" t="s">
        <v>3291</v>
      </c>
      <c r="M62" s="1610"/>
      <c r="N62" s="1611"/>
      <c r="O62" s="1612">
        <v>510</v>
      </c>
      <c r="P62" s="1602">
        <v>29</v>
      </c>
      <c r="Q62" s="1613"/>
      <c r="R62" s="2845" t="s">
        <v>6054</v>
      </c>
    </row>
    <row r="63" spans="1:19" ht="15" customHeight="1" x14ac:dyDescent="0.2">
      <c r="A63" s="456"/>
      <c r="B63" s="401"/>
      <c r="C63" s="401"/>
      <c r="D63" s="1604"/>
      <c r="E63" s="1605"/>
      <c r="F63" s="1606"/>
      <c r="G63" s="1606"/>
      <c r="H63" s="1607"/>
      <c r="I63" s="1608" t="s">
        <v>3293</v>
      </c>
      <c r="J63" s="1608" t="s">
        <v>5122</v>
      </c>
      <c r="K63" s="1609" t="s">
        <v>5123</v>
      </c>
      <c r="L63" s="1608" t="s">
        <v>3291</v>
      </c>
      <c r="M63" s="1610"/>
      <c r="N63" s="1611"/>
      <c r="O63" s="1612">
        <v>510</v>
      </c>
      <c r="P63" s="1602">
        <v>29</v>
      </c>
      <c r="Q63" s="1613"/>
      <c r="R63" s="2845"/>
    </row>
    <row r="64" spans="1:19" ht="15" customHeight="1" x14ac:dyDescent="0.2">
      <c r="A64" s="456"/>
      <c r="B64" s="401"/>
      <c r="C64" s="401"/>
      <c r="D64" s="1604"/>
      <c r="E64" s="1605"/>
      <c r="F64" s="1606"/>
      <c r="G64" s="1606"/>
      <c r="H64" s="1607"/>
      <c r="I64" s="1608" t="s">
        <v>3293</v>
      </c>
      <c r="J64" s="1608" t="s">
        <v>5124</v>
      </c>
      <c r="K64" s="1609" t="s">
        <v>5125</v>
      </c>
      <c r="L64" s="1608" t="s">
        <v>3291</v>
      </c>
      <c r="M64" s="1610"/>
      <c r="N64" s="1611"/>
      <c r="O64" s="1612">
        <v>510</v>
      </c>
      <c r="P64" s="1602">
        <v>29</v>
      </c>
      <c r="Q64" s="1613"/>
      <c r="R64" s="2845"/>
    </row>
    <row r="65" spans="1:18" ht="15" customHeight="1" x14ac:dyDescent="0.2">
      <c r="A65" s="456"/>
      <c r="B65" s="401"/>
      <c r="C65" s="401"/>
      <c r="D65" s="1604"/>
      <c r="E65" s="1605"/>
      <c r="F65" s="1606"/>
      <c r="G65" s="1606"/>
      <c r="H65" s="1607"/>
      <c r="I65" s="1608" t="s">
        <v>3293</v>
      </c>
      <c r="J65" s="1608" t="s">
        <v>3343</v>
      </c>
      <c r="K65" s="1609" t="s">
        <v>3344</v>
      </c>
      <c r="L65" s="1608" t="s">
        <v>3291</v>
      </c>
      <c r="M65" s="1610"/>
      <c r="N65" s="1611"/>
      <c r="O65" s="1612">
        <v>510</v>
      </c>
      <c r="P65" s="1602">
        <v>29</v>
      </c>
      <c r="Q65" s="1613"/>
      <c r="R65" s="2845"/>
    </row>
    <row r="66" spans="1:18" ht="15" customHeight="1" x14ac:dyDescent="0.2">
      <c r="A66" s="456"/>
      <c r="B66" s="401"/>
      <c r="C66" s="401"/>
      <c r="D66" s="1604"/>
      <c r="E66" s="1605"/>
      <c r="F66" s="1606"/>
      <c r="G66" s="1606"/>
      <c r="H66" s="1607"/>
      <c r="I66" s="1608" t="s">
        <v>3293</v>
      </c>
      <c r="J66" s="1608" t="s">
        <v>3345</v>
      </c>
      <c r="K66" s="1609" t="s">
        <v>3346</v>
      </c>
      <c r="L66" s="1608" t="s">
        <v>3291</v>
      </c>
      <c r="M66" s="1610"/>
      <c r="N66" s="1611"/>
      <c r="O66" s="1612">
        <v>510</v>
      </c>
      <c r="P66" s="1602">
        <v>29</v>
      </c>
      <c r="Q66" s="1613"/>
      <c r="R66" s="2845"/>
    </row>
    <row r="67" spans="1:18" ht="15" customHeight="1" x14ac:dyDescent="0.2">
      <c r="A67" s="456"/>
      <c r="B67" s="401"/>
      <c r="C67" s="401"/>
      <c r="D67" s="1604"/>
      <c r="E67" s="1605"/>
      <c r="F67" s="1606"/>
      <c r="G67" s="1606"/>
      <c r="H67" s="1607"/>
      <c r="I67" s="1608" t="s">
        <v>3293</v>
      </c>
      <c r="J67" s="1608" t="s">
        <v>3347</v>
      </c>
      <c r="K67" s="1609" t="s">
        <v>3348</v>
      </c>
      <c r="L67" s="1608" t="s">
        <v>3291</v>
      </c>
      <c r="M67" s="1610"/>
      <c r="N67" s="1611"/>
      <c r="O67" s="1612">
        <v>510</v>
      </c>
      <c r="P67" s="1602">
        <v>29</v>
      </c>
      <c r="Q67" s="1613"/>
      <c r="R67" s="2845"/>
    </row>
    <row r="68" spans="1:18" ht="15" customHeight="1" x14ac:dyDescent="0.2">
      <c r="A68" s="456"/>
      <c r="B68" s="401"/>
      <c r="C68" s="401"/>
      <c r="D68" s="1604"/>
      <c r="E68" s="1605"/>
      <c r="F68" s="1606"/>
      <c r="G68" s="1606"/>
      <c r="H68" s="1607"/>
      <c r="I68" s="1608" t="s">
        <v>3293</v>
      </c>
      <c r="J68" s="1608" t="s">
        <v>3349</v>
      </c>
      <c r="K68" s="1609" t="s">
        <v>3350</v>
      </c>
      <c r="L68" s="1608" t="s">
        <v>3291</v>
      </c>
      <c r="M68" s="1610"/>
      <c r="N68" s="1611"/>
      <c r="O68" s="1612">
        <v>510</v>
      </c>
      <c r="P68" s="1602">
        <v>29</v>
      </c>
      <c r="Q68" s="1613"/>
      <c r="R68" s="2845"/>
    </row>
    <row r="69" spans="1:18" ht="15" customHeight="1" x14ac:dyDescent="0.2">
      <c r="A69" s="456"/>
      <c r="B69" s="401"/>
      <c r="C69" s="401"/>
      <c r="D69" s="1604"/>
      <c r="E69" s="1605"/>
      <c r="F69" s="1606"/>
      <c r="G69" s="1606"/>
      <c r="H69" s="1607"/>
      <c r="I69" s="1608" t="s">
        <v>3293</v>
      </c>
      <c r="J69" s="1608" t="s">
        <v>3351</v>
      </c>
      <c r="K69" s="1609" t="s">
        <v>3352</v>
      </c>
      <c r="L69" s="1608" t="s">
        <v>3291</v>
      </c>
      <c r="M69" s="1610"/>
      <c r="N69" s="1611"/>
      <c r="O69" s="1612">
        <v>510</v>
      </c>
      <c r="P69" s="1602">
        <v>29</v>
      </c>
      <c r="Q69" s="1613"/>
      <c r="R69" s="2846"/>
    </row>
    <row r="70" spans="1:18" ht="15" customHeight="1" x14ac:dyDescent="0.2">
      <c r="A70" s="456"/>
      <c r="B70" s="401"/>
      <c r="C70" s="401"/>
      <c r="D70" s="1604"/>
      <c r="E70" s="1605"/>
      <c r="F70" s="1606"/>
      <c r="G70" s="1606"/>
      <c r="H70" s="1607"/>
      <c r="I70" s="1608" t="s">
        <v>3293</v>
      </c>
      <c r="J70" s="1608" t="s">
        <v>4655</v>
      </c>
      <c r="K70" s="1609" t="s">
        <v>4661</v>
      </c>
      <c r="L70" s="1608" t="s">
        <v>3291</v>
      </c>
      <c r="M70" s="1610"/>
      <c r="N70" s="1611"/>
      <c r="O70" s="1612">
        <v>510</v>
      </c>
      <c r="P70" s="1602">
        <v>29</v>
      </c>
      <c r="Q70" s="1613"/>
      <c r="R70" s="2895" t="s">
        <v>6056</v>
      </c>
    </row>
    <row r="71" spans="1:18" ht="15" customHeight="1" x14ac:dyDescent="0.2">
      <c r="A71" s="456"/>
      <c r="B71" s="401"/>
      <c r="C71" s="401"/>
      <c r="D71" s="1604"/>
      <c r="E71" s="1605"/>
      <c r="F71" s="1606"/>
      <c r="G71" s="1606"/>
      <c r="H71" s="1607"/>
      <c r="I71" s="1608" t="s">
        <v>3293</v>
      </c>
      <c r="J71" s="1608" t="s">
        <v>4656</v>
      </c>
      <c r="K71" s="1609" t="s">
        <v>4662</v>
      </c>
      <c r="L71" s="1608" t="s">
        <v>3291</v>
      </c>
      <c r="M71" s="1610"/>
      <c r="N71" s="1611"/>
      <c r="O71" s="1612">
        <v>510</v>
      </c>
      <c r="P71" s="1602">
        <v>29</v>
      </c>
      <c r="Q71" s="1613"/>
      <c r="R71" s="2896"/>
    </row>
    <row r="72" spans="1:18" ht="15" customHeight="1" x14ac:dyDescent="0.2">
      <c r="A72" s="456"/>
      <c r="B72" s="401"/>
      <c r="C72" s="401"/>
      <c r="D72" s="1604"/>
      <c r="E72" s="1605"/>
      <c r="F72" s="1606"/>
      <c r="G72" s="1606"/>
      <c r="H72" s="1607"/>
      <c r="I72" s="1608" t="s">
        <v>3293</v>
      </c>
      <c r="J72" s="1608" t="s">
        <v>4657</v>
      </c>
      <c r="K72" s="1609" t="s">
        <v>4663</v>
      </c>
      <c r="L72" s="1608" t="s">
        <v>3291</v>
      </c>
      <c r="M72" s="1610"/>
      <c r="N72" s="1611"/>
      <c r="O72" s="1612">
        <v>510</v>
      </c>
      <c r="P72" s="1602">
        <v>29</v>
      </c>
      <c r="Q72" s="1613"/>
      <c r="R72" s="2896"/>
    </row>
    <row r="73" spans="1:18" ht="15" customHeight="1" x14ac:dyDescent="0.2">
      <c r="A73" s="456"/>
      <c r="B73" s="401"/>
      <c r="C73" s="401"/>
      <c r="D73" s="1604"/>
      <c r="E73" s="1605"/>
      <c r="F73" s="1606"/>
      <c r="G73" s="1606"/>
      <c r="H73" s="1607"/>
      <c r="I73" s="1608" t="s">
        <v>3293</v>
      </c>
      <c r="J73" s="1608" t="s">
        <v>4658</v>
      </c>
      <c r="K73" s="1609" t="s">
        <v>4664</v>
      </c>
      <c r="L73" s="1608" t="s">
        <v>3291</v>
      </c>
      <c r="M73" s="1610"/>
      <c r="N73" s="1611"/>
      <c r="O73" s="1612">
        <v>510</v>
      </c>
      <c r="P73" s="1602">
        <v>29</v>
      </c>
      <c r="Q73" s="1613"/>
      <c r="R73" s="2896"/>
    </row>
    <row r="74" spans="1:18" ht="15" customHeight="1" x14ac:dyDescent="0.2">
      <c r="A74" s="456"/>
      <c r="B74" s="401"/>
      <c r="C74" s="401"/>
      <c r="D74" s="1604"/>
      <c r="E74" s="1605"/>
      <c r="F74" s="1606"/>
      <c r="G74" s="1606"/>
      <c r="H74" s="1607"/>
      <c r="I74" s="1608" t="s">
        <v>3293</v>
      </c>
      <c r="J74" s="1608" t="s">
        <v>4659</v>
      </c>
      <c r="K74" s="1609" t="s">
        <v>4665</v>
      </c>
      <c r="L74" s="1608" t="s">
        <v>3291</v>
      </c>
      <c r="M74" s="1610"/>
      <c r="N74" s="1611"/>
      <c r="O74" s="1612">
        <v>510</v>
      </c>
      <c r="P74" s="1602">
        <v>29</v>
      </c>
      <c r="Q74" s="1613"/>
      <c r="R74" s="2896"/>
    </row>
    <row r="75" spans="1:18" ht="15" customHeight="1" x14ac:dyDescent="0.2">
      <c r="A75" s="456"/>
      <c r="B75" s="401"/>
      <c r="C75" s="401"/>
      <c r="D75" s="1604"/>
      <c r="E75" s="1605"/>
      <c r="F75" s="1606"/>
      <c r="G75" s="1606"/>
      <c r="H75" s="1607"/>
      <c r="I75" s="1608" t="s">
        <v>3293</v>
      </c>
      <c r="J75" s="1614" t="s">
        <v>4660</v>
      </c>
      <c r="K75" s="1615" t="s">
        <v>4666</v>
      </c>
      <c r="L75" s="1608" t="s">
        <v>3291</v>
      </c>
      <c r="M75" s="1610"/>
      <c r="N75" s="1611"/>
      <c r="O75" s="1612">
        <v>510</v>
      </c>
      <c r="P75" s="1602">
        <v>29</v>
      </c>
      <c r="Q75" s="1613"/>
      <c r="R75" s="2897"/>
    </row>
    <row r="76" spans="1:18" ht="15" customHeight="1" x14ac:dyDescent="0.2">
      <c r="A76" s="456"/>
      <c r="B76" s="401"/>
      <c r="C76" s="401"/>
      <c r="D76" s="1604"/>
      <c r="E76" s="1605"/>
      <c r="F76" s="1606"/>
      <c r="G76" s="1606"/>
      <c r="H76" s="1607"/>
      <c r="I76" s="1608" t="s">
        <v>3293</v>
      </c>
      <c r="J76" s="1608" t="s">
        <v>5853</v>
      </c>
      <c r="K76" s="1609" t="s">
        <v>5855</v>
      </c>
      <c r="L76" s="1608" t="s">
        <v>3291</v>
      </c>
      <c r="M76" s="1610"/>
      <c r="N76" s="1611"/>
      <c r="O76" s="1612">
        <v>510</v>
      </c>
      <c r="P76" s="1602">
        <v>29</v>
      </c>
      <c r="Q76" s="1613"/>
      <c r="R76" s="2845" t="s">
        <v>6057</v>
      </c>
    </row>
    <row r="77" spans="1:18" ht="15.75" customHeight="1" thickBot="1" x14ac:dyDescent="0.25">
      <c r="A77" s="456"/>
      <c r="B77" s="401"/>
      <c r="C77" s="401"/>
      <c r="D77" s="1616"/>
      <c r="E77" s="1617"/>
      <c r="F77" s="1618"/>
      <c r="G77" s="1618"/>
      <c r="H77" s="1619"/>
      <c r="I77" s="1620" t="s">
        <v>3293</v>
      </c>
      <c r="J77" s="1621" t="s">
        <v>5854</v>
      </c>
      <c r="K77" s="1622" t="s">
        <v>5856</v>
      </c>
      <c r="L77" s="1620" t="s">
        <v>3291</v>
      </c>
      <c r="M77" s="1623"/>
      <c r="N77" s="1624"/>
      <c r="O77" s="1625">
        <v>510</v>
      </c>
      <c r="P77" s="1626">
        <v>29</v>
      </c>
      <c r="Q77" s="1627"/>
      <c r="R77" s="2898"/>
    </row>
    <row r="78" spans="1:18" ht="13.5" thickBot="1" x14ac:dyDescent="0.25">
      <c r="A78" s="438"/>
      <c r="B78" s="1068"/>
      <c r="C78" s="1068"/>
      <c r="D78" s="2841"/>
      <c r="E78" s="2842"/>
      <c r="F78" s="2842"/>
      <c r="G78" s="2842"/>
      <c r="H78" s="2842"/>
      <c r="I78" s="2842"/>
      <c r="J78" s="2842"/>
      <c r="K78" s="2842"/>
      <c r="L78" s="2842"/>
      <c r="M78" s="2842"/>
      <c r="N78" s="2842"/>
      <c r="O78" s="2842"/>
      <c r="P78" s="2842"/>
      <c r="Q78" s="2842"/>
      <c r="R78" s="2843"/>
    </row>
    <row r="79" spans="1:18" ht="26.25" customHeight="1" x14ac:dyDescent="0.2">
      <c r="A79" s="456"/>
      <c r="B79" s="401"/>
      <c r="C79" s="401"/>
      <c r="D79" s="464" t="s">
        <v>3292</v>
      </c>
      <c r="E79" s="465" t="s">
        <v>3263</v>
      </c>
      <c r="F79" s="466" t="s">
        <v>3318</v>
      </c>
      <c r="G79" s="466">
        <v>1</v>
      </c>
      <c r="H79" s="466">
        <v>1</v>
      </c>
      <c r="I79" s="465" t="s">
        <v>3293</v>
      </c>
      <c r="J79" s="465" t="s">
        <v>3353</v>
      </c>
      <c r="K79" s="467" t="s">
        <v>3320</v>
      </c>
      <c r="L79" s="465" t="s">
        <v>3291</v>
      </c>
      <c r="M79" s="1249"/>
      <c r="O79" s="468">
        <v>544</v>
      </c>
      <c r="P79" s="1250">
        <v>34</v>
      </c>
      <c r="Q79" s="1251"/>
      <c r="R79" s="2899" t="s">
        <v>3642</v>
      </c>
    </row>
    <row r="80" spans="1:18" x14ac:dyDescent="0.2">
      <c r="A80" s="456"/>
      <c r="B80" s="401"/>
      <c r="C80" s="401"/>
      <c r="D80" s="448"/>
      <c r="E80" s="1252"/>
      <c r="F80" s="1253"/>
      <c r="G80" s="1253"/>
      <c r="H80" s="1253"/>
      <c r="I80" s="465" t="s">
        <v>3293</v>
      </c>
      <c r="J80" s="460" t="s">
        <v>3354</v>
      </c>
      <c r="K80" s="461" t="s">
        <v>3322</v>
      </c>
      <c r="L80" s="460" t="s">
        <v>3291</v>
      </c>
      <c r="M80" s="1249"/>
      <c r="O80" s="469">
        <v>544</v>
      </c>
      <c r="P80" s="469">
        <v>34</v>
      </c>
      <c r="Q80" s="1251"/>
      <c r="R80" s="2900"/>
    </row>
    <row r="81" spans="1:18" x14ac:dyDescent="0.2">
      <c r="A81" s="456"/>
      <c r="B81" s="401"/>
      <c r="C81" s="401"/>
      <c r="D81" s="448"/>
      <c r="E81" s="1252"/>
      <c r="F81" s="1253"/>
      <c r="G81" s="1253"/>
      <c r="H81" s="1253"/>
      <c r="I81" s="460" t="s">
        <v>3293</v>
      </c>
      <c r="J81" s="460" t="s">
        <v>3355</v>
      </c>
      <c r="K81" s="461" t="s">
        <v>3324</v>
      </c>
      <c r="L81" s="460" t="s">
        <v>3291</v>
      </c>
      <c r="M81" s="1249"/>
      <c r="O81" s="469">
        <v>544</v>
      </c>
      <c r="P81" s="469">
        <v>34</v>
      </c>
      <c r="Q81" s="1251"/>
      <c r="R81" s="2900"/>
    </row>
    <row r="82" spans="1:18" x14ac:dyDescent="0.2">
      <c r="A82" s="456"/>
      <c r="B82" s="401"/>
      <c r="C82" s="401"/>
      <c r="D82" s="448"/>
      <c r="E82" s="1252"/>
      <c r="F82" s="1253"/>
      <c r="G82" s="1253"/>
      <c r="H82" s="1253"/>
      <c r="I82" s="460" t="s">
        <v>3293</v>
      </c>
      <c r="J82" s="460" t="s">
        <v>3356</v>
      </c>
      <c r="K82" s="461" t="s">
        <v>3326</v>
      </c>
      <c r="L82" s="460" t="s">
        <v>3291</v>
      </c>
      <c r="M82" s="1249"/>
      <c r="O82" s="469">
        <v>544</v>
      </c>
      <c r="P82" s="469">
        <v>34</v>
      </c>
      <c r="Q82" s="1251"/>
      <c r="R82" s="2900"/>
    </row>
    <row r="83" spans="1:18" x14ac:dyDescent="0.2">
      <c r="A83" s="456"/>
      <c r="B83" s="401"/>
      <c r="C83" s="401"/>
      <c r="D83" s="448"/>
      <c r="E83" s="1252"/>
      <c r="F83" s="1253"/>
      <c r="G83" s="1253"/>
      <c r="H83" s="1253"/>
      <c r="I83" s="460" t="s">
        <v>3293</v>
      </c>
      <c r="J83" s="460" t="s">
        <v>3357</v>
      </c>
      <c r="K83" s="461" t="s">
        <v>3328</v>
      </c>
      <c r="L83" s="460" t="s">
        <v>3291</v>
      </c>
      <c r="M83" s="1249"/>
      <c r="O83" s="469">
        <v>544</v>
      </c>
      <c r="P83" s="469">
        <v>34</v>
      </c>
      <c r="Q83" s="1251"/>
      <c r="R83" s="2900"/>
    </row>
    <row r="84" spans="1:18" x14ac:dyDescent="0.2">
      <c r="A84" s="456"/>
      <c r="B84" s="401"/>
      <c r="C84" s="401"/>
      <c r="D84" s="448"/>
      <c r="E84" s="1252"/>
      <c r="F84" s="1253"/>
      <c r="G84" s="1253"/>
      <c r="H84" s="1253"/>
      <c r="I84" s="460" t="s">
        <v>3293</v>
      </c>
      <c r="J84" s="460" t="s">
        <v>3358</v>
      </c>
      <c r="K84" s="461" t="s">
        <v>3330</v>
      </c>
      <c r="L84" s="460" t="s">
        <v>3291</v>
      </c>
      <c r="M84" s="1249"/>
      <c r="O84" s="469">
        <v>544</v>
      </c>
      <c r="P84" s="469">
        <v>34</v>
      </c>
      <c r="Q84" s="1251"/>
      <c r="R84" s="2900"/>
    </row>
    <row r="85" spans="1:18" x14ac:dyDescent="0.2">
      <c r="A85" s="456"/>
      <c r="B85" s="401"/>
      <c r="C85" s="401"/>
      <c r="D85" s="448"/>
      <c r="E85" s="1252"/>
      <c r="F85" s="1253"/>
      <c r="G85" s="1253"/>
      <c r="H85" s="1253"/>
      <c r="I85" s="460" t="s">
        <v>3293</v>
      </c>
      <c r="J85" s="460" t="s">
        <v>3359</v>
      </c>
      <c r="K85" s="461" t="s">
        <v>3332</v>
      </c>
      <c r="L85" s="460" t="s">
        <v>3291</v>
      </c>
      <c r="M85" s="1249"/>
      <c r="O85" s="469">
        <v>544</v>
      </c>
      <c r="P85" s="469">
        <v>34</v>
      </c>
      <c r="Q85" s="1251"/>
      <c r="R85" s="2900"/>
    </row>
    <row r="86" spans="1:18" x14ac:dyDescent="0.2">
      <c r="A86" s="456"/>
      <c r="B86" s="401"/>
      <c r="C86" s="401"/>
      <c r="D86" s="448"/>
      <c r="E86" s="1252"/>
      <c r="F86" s="1253"/>
      <c r="G86" s="1253"/>
      <c r="H86" s="1253"/>
      <c r="I86" s="460" t="s">
        <v>3293</v>
      </c>
      <c r="J86" s="460" t="s">
        <v>3360</v>
      </c>
      <c r="K86" s="461" t="s">
        <v>3334</v>
      </c>
      <c r="L86" s="460" t="s">
        <v>3291</v>
      </c>
      <c r="M86" s="1249"/>
      <c r="O86" s="469">
        <v>544</v>
      </c>
      <c r="P86" s="469">
        <v>34</v>
      </c>
      <c r="Q86" s="1251"/>
      <c r="R86" s="2900"/>
    </row>
    <row r="87" spans="1:18" x14ac:dyDescent="0.2">
      <c r="A87" s="456"/>
      <c r="B87" s="401"/>
      <c r="C87" s="401"/>
      <c r="D87" s="448"/>
      <c r="E87" s="1252"/>
      <c r="F87" s="1253"/>
      <c r="G87" s="1253"/>
      <c r="H87" s="1253"/>
      <c r="I87" s="460" t="s">
        <v>3293</v>
      </c>
      <c r="J87" s="460" t="s">
        <v>3361</v>
      </c>
      <c r="K87" s="461" t="s">
        <v>3336</v>
      </c>
      <c r="L87" s="460" t="s">
        <v>3291</v>
      </c>
      <c r="M87" s="1249"/>
      <c r="O87" s="469">
        <v>544</v>
      </c>
      <c r="P87" s="469">
        <v>34</v>
      </c>
      <c r="Q87" s="1251"/>
      <c r="R87" s="2900"/>
    </row>
    <row r="88" spans="1:18" x14ac:dyDescent="0.2">
      <c r="A88" s="456"/>
      <c r="B88" s="401"/>
      <c r="C88" s="401"/>
      <c r="D88" s="448"/>
      <c r="E88" s="1252"/>
      <c r="F88" s="1253"/>
      <c r="G88" s="1253"/>
      <c r="H88" s="1253"/>
      <c r="I88" s="460" t="s">
        <v>3293</v>
      </c>
      <c r="J88" s="460" t="s">
        <v>3362</v>
      </c>
      <c r="K88" s="461" t="s">
        <v>3338</v>
      </c>
      <c r="L88" s="460" t="s">
        <v>3291</v>
      </c>
      <c r="M88" s="1249"/>
      <c r="O88" s="469">
        <v>544</v>
      </c>
      <c r="P88" s="469">
        <v>34</v>
      </c>
      <c r="Q88" s="1251"/>
      <c r="R88" s="2900"/>
    </row>
    <row r="89" spans="1:18" x14ac:dyDescent="0.2">
      <c r="A89" s="456"/>
      <c r="B89" s="401"/>
      <c r="C89" s="401"/>
      <c r="D89" s="448"/>
      <c r="E89" s="1252"/>
      <c r="F89" s="1253"/>
      <c r="G89" s="1253"/>
      <c r="H89" s="1253"/>
      <c r="I89" s="460" t="s">
        <v>3293</v>
      </c>
      <c r="J89" s="460" t="s">
        <v>3363</v>
      </c>
      <c r="K89" s="461" t="s">
        <v>3340</v>
      </c>
      <c r="L89" s="460" t="s">
        <v>3291</v>
      </c>
      <c r="M89" s="1249"/>
      <c r="O89" s="469">
        <v>544</v>
      </c>
      <c r="P89" s="469">
        <v>34</v>
      </c>
      <c r="Q89" s="1251"/>
      <c r="R89" s="2900"/>
    </row>
    <row r="90" spans="1:18" x14ac:dyDescent="0.2">
      <c r="A90" s="456"/>
      <c r="B90" s="401"/>
      <c r="C90" s="401"/>
      <c r="D90" s="448"/>
      <c r="E90" s="1252"/>
      <c r="F90" s="1253"/>
      <c r="G90" s="1253"/>
      <c r="H90" s="1253"/>
      <c r="I90" s="460" t="s">
        <v>3293</v>
      </c>
      <c r="J90" s="460" t="s">
        <v>3364</v>
      </c>
      <c r="K90" s="461" t="s">
        <v>3342</v>
      </c>
      <c r="L90" s="460" t="s">
        <v>3291</v>
      </c>
      <c r="M90" s="1249"/>
      <c r="O90" s="469">
        <v>544</v>
      </c>
      <c r="P90" s="469">
        <v>34</v>
      </c>
      <c r="Q90" s="1251"/>
      <c r="R90" s="2900"/>
    </row>
    <row r="91" spans="1:18" x14ac:dyDescent="0.2">
      <c r="A91" s="456"/>
      <c r="B91" s="401"/>
      <c r="C91" s="401"/>
      <c r="D91" s="448"/>
      <c r="E91" s="1252"/>
      <c r="F91" s="1253"/>
      <c r="G91" s="1253"/>
      <c r="H91" s="1253"/>
      <c r="I91" s="460" t="s">
        <v>3293</v>
      </c>
      <c r="J91" s="460" t="s">
        <v>5126</v>
      </c>
      <c r="K91" s="461" t="s">
        <v>5121</v>
      </c>
      <c r="L91" s="460" t="s">
        <v>3291</v>
      </c>
      <c r="M91" s="1249"/>
      <c r="O91" s="469">
        <v>544</v>
      </c>
      <c r="P91" s="469">
        <v>34</v>
      </c>
      <c r="Q91" s="1251"/>
      <c r="R91" s="2900"/>
    </row>
    <row r="92" spans="1:18" x14ac:dyDescent="0.2">
      <c r="A92" s="456"/>
      <c r="B92" s="401"/>
      <c r="C92" s="401"/>
      <c r="D92" s="448"/>
      <c r="E92" s="1252"/>
      <c r="F92" s="1253"/>
      <c r="G92" s="1253"/>
      <c r="H92" s="1253"/>
      <c r="I92" s="460" t="s">
        <v>3293</v>
      </c>
      <c r="J92" s="460" t="s">
        <v>5127</v>
      </c>
      <c r="K92" s="461" t="s">
        <v>5128</v>
      </c>
      <c r="L92" s="460" t="s">
        <v>3291</v>
      </c>
      <c r="M92" s="1249"/>
      <c r="O92" s="469">
        <v>544</v>
      </c>
      <c r="P92" s="469">
        <v>34</v>
      </c>
      <c r="Q92" s="1251"/>
      <c r="R92" s="2900"/>
    </row>
    <row r="93" spans="1:18" x14ac:dyDescent="0.2">
      <c r="A93" s="456"/>
      <c r="B93" s="401"/>
      <c r="C93" s="401"/>
      <c r="D93" s="448"/>
      <c r="E93" s="1252"/>
      <c r="F93" s="1253"/>
      <c r="G93" s="1253"/>
      <c r="H93" s="1253"/>
      <c r="I93" s="460" t="s">
        <v>3293</v>
      </c>
      <c r="J93" s="460" t="s">
        <v>5129</v>
      </c>
      <c r="K93" s="461" t="s">
        <v>5125</v>
      </c>
      <c r="L93" s="460" t="s">
        <v>3291</v>
      </c>
      <c r="M93" s="1249"/>
      <c r="O93" s="469">
        <v>544</v>
      </c>
      <c r="P93" s="469">
        <v>34</v>
      </c>
      <c r="Q93" s="1251"/>
      <c r="R93" s="2900"/>
    </row>
    <row r="94" spans="1:18" x14ac:dyDescent="0.2">
      <c r="A94" s="456"/>
      <c r="B94" s="401"/>
      <c r="C94" s="401"/>
      <c r="D94" s="448"/>
      <c r="E94" s="1252"/>
      <c r="F94" s="1253"/>
      <c r="G94" s="1253"/>
      <c r="H94" s="1253"/>
      <c r="I94" s="460" t="s">
        <v>3293</v>
      </c>
      <c r="J94" s="460" t="s">
        <v>3365</v>
      </c>
      <c r="K94" s="461" t="s">
        <v>3344</v>
      </c>
      <c r="L94" s="460" t="s">
        <v>3291</v>
      </c>
      <c r="M94" s="1249"/>
      <c r="O94" s="469">
        <v>544</v>
      </c>
      <c r="P94" s="469">
        <v>34</v>
      </c>
      <c r="Q94" s="1251"/>
      <c r="R94" s="2900"/>
    </row>
    <row r="95" spans="1:18" x14ac:dyDescent="0.2">
      <c r="A95" s="456"/>
      <c r="B95" s="401"/>
      <c r="C95" s="401"/>
      <c r="D95" s="448"/>
      <c r="E95" s="1252"/>
      <c r="F95" s="1253"/>
      <c r="G95" s="1253"/>
      <c r="H95" s="1253"/>
      <c r="I95" s="460" t="s">
        <v>3293</v>
      </c>
      <c r="J95" s="460" t="s">
        <v>3366</v>
      </c>
      <c r="K95" s="461" t="s">
        <v>3346</v>
      </c>
      <c r="L95" s="460" t="s">
        <v>3291</v>
      </c>
      <c r="M95" s="1249"/>
      <c r="O95" s="469">
        <v>544</v>
      </c>
      <c r="P95" s="469">
        <v>34</v>
      </c>
      <c r="Q95" s="1251"/>
      <c r="R95" s="2900"/>
    </row>
    <row r="96" spans="1:18" x14ac:dyDescent="0.2">
      <c r="A96" s="456"/>
      <c r="B96" s="401"/>
      <c r="C96" s="401"/>
      <c r="D96" s="448"/>
      <c r="E96" s="1252"/>
      <c r="F96" s="1253"/>
      <c r="G96" s="1253"/>
      <c r="H96" s="1253"/>
      <c r="I96" s="460" t="s">
        <v>3293</v>
      </c>
      <c r="J96" s="460" t="s">
        <v>3367</v>
      </c>
      <c r="K96" s="461" t="s">
        <v>3348</v>
      </c>
      <c r="L96" s="460" t="s">
        <v>3291</v>
      </c>
      <c r="M96" s="1249"/>
      <c r="O96" s="469">
        <v>544</v>
      </c>
      <c r="P96" s="469">
        <v>34</v>
      </c>
      <c r="Q96" s="1251"/>
      <c r="R96" s="2900"/>
    </row>
    <row r="97" spans="1:19" x14ac:dyDescent="0.2">
      <c r="A97" s="456"/>
      <c r="B97" s="401"/>
      <c r="C97" s="401"/>
      <c r="D97" s="448"/>
      <c r="E97" s="1252"/>
      <c r="F97" s="1253"/>
      <c r="G97" s="1253"/>
      <c r="H97" s="1253"/>
      <c r="I97" s="460" t="s">
        <v>3293</v>
      </c>
      <c r="J97" s="460" t="s">
        <v>3368</v>
      </c>
      <c r="K97" s="461" t="s">
        <v>3350</v>
      </c>
      <c r="L97" s="460" t="s">
        <v>3291</v>
      </c>
      <c r="M97" s="1249"/>
      <c r="O97" s="469">
        <v>544</v>
      </c>
      <c r="P97" s="469">
        <v>34</v>
      </c>
      <c r="Q97" s="1251"/>
      <c r="R97" s="2900"/>
    </row>
    <row r="98" spans="1:19" x14ac:dyDescent="0.2">
      <c r="A98" s="456"/>
      <c r="B98" s="401"/>
      <c r="C98" s="401"/>
      <c r="D98" s="448"/>
      <c r="E98" s="1252"/>
      <c r="F98" s="1253"/>
      <c r="G98" s="1253"/>
      <c r="H98" s="1253"/>
      <c r="I98" s="460" t="s">
        <v>3293</v>
      </c>
      <c r="J98" s="1107" t="s">
        <v>3369</v>
      </c>
      <c r="K98" s="1108" t="s">
        <v>3352</v>
      </c>
      <c r="L98" s="460" t="s">
        <v>3291</v>
      </c>
      <c r="M98" s="1249"/>
      <c r="O98" s="469">
        <v>544</v>
      </c>
      <c r="P98" s="469">
        <v>34</v>
      </c>
      <c r="Q98" s="1251"/>
      <c r="R98" s="2901"/>
    </row>
    <row r="99" spans="1:19" x14ac:dyDescent="0.2">
      <c r="A99" s="456"/>
      <c r="B99" s="401"/>
      <c r="C99" s="401"/>
      <c r="D99" s="448"/>
      <c r="E99" s="1252"/>
      <c r="F99" s="1253"/>
      <c r="G99" s="1253"/>
      <c r="H99" s="1253"/>
      <c r="I99" s="460" t="s">
        <v>3293</v>
      </c>
      <c r="J99" s="1107" t="s">
        <v>5857</v>
      </c>
      <c r="K99" s="461" t="s">
        <v>5855</v>
      </c>
      <c r="L99" s="460" t="s">
        <v>3291</v>
      </c>
      <c r="M99" s="1249"/>
      <c r="O99" s="469">
        <v>544</v>
      </c>
      <c r="P99" s="469">
        <v>34</v>
      </c>
      <c r="Q99" s="1251"/>
      <c r="R99" s="2902" t="s">
        <v>5836</v>
      </c>
    </row>
    <row r="100" spans="1:19" x14ac:dyDescent="0.2">
      <c r="A100" s="456"/>
      <c r="B100" s="401"/>
      <c r="C100" s="401"/>
      <c r="D100" s="448"/>
      <c r="E100" s="1252"/>
      <c r="F100" s="1253"/>
      <c r="G100" s="1253"/>
      <c r="H100" s="1253"/>
      <c r="I100" s="1107" t="s">
        <v>3293</v>
      </c>
      <c r="J100" s="1107" t="s">
        <v>5858</v>
      </c>
      <c r="K100" s="1254" t="s">
        <v>5856</v>
      </c>
      <c r="L100" s="1107" t="s">
        <v>3291</v>
      </c>
      <c r="M100" s="1249"/>
      <c r="O100" s="469">
        <v>544</v>
      </c>
      <c r="P100" s="469">
        <v>34</v>
      </c>
      <c r="Q100" s="1251"/>
      <c r="R100" s="2900"/>
    </row>
    <row r="101" spans="1:19" x14ac:dyDescent="0.2">
      <c r="A101" s="456"/>
      <c r="B101" s="401"/>
      <c r="C101" s="401"/>
      <c r="D101" s="448"/>
      <c r="E101" s="1252"/>
      <c r="F101" s="1253"/>
      <c r="G101" s="1253"/>
      <c r="H101" s="1253"/>
      <c r="I101" s="1628" t="s">
        <v>3293</v>
      </c>
      <c r="J101" s="1628" t="s">
        <v>6039</v>
      </c>
      <c r="K101" s="1629" t="s">
        <v>6040</v>
      </c>
      <c r="L101" s="1628" t="s">
        <v>3291</v>
      </c>
      <c r="M101" s="1630"/>
      <c r="N101" s="486"/>
      <c r="O101" s="1631">
        <v>544</v>
      </c>
      <c r="P101" s="1631">
        <v>34</v>
      </c>
      <c r="Q101" s="1632"/>
      <c r="R101" s="2829" t="s">
        <v>6041</v>
      </c>
      <c r="S101"/>
    </row>
    <row r="102" spans="1:19" ht="13.5" thickBot="1" x14ac:dyDescent="0.25">
      <c r="A102" s="456"/>
      <c r="B102" s="401"/>
      <c r="C102" s="401"/>
      <c r="D102" s="445"/>
      <c r="E102" s="1255"/>
      <c r="F102" s="1256"/>
      <c r="G102" s="1256"/>
      <c r="H102" s="1256"/>
      <c r="I102" s="1628" t="s">
        <v>3293</v>
      </c>
      <c r="J102" s="1633" t="s">
        <v>6042</v>
      </c>
      <c r="K102" s="1634" t="s">
        <v>6043</v>
      </c>
      <c r="L102" s="1628" t="s">
        <v>3291</v>
      </c>
      <c r="M102" s="1635"/>
      <c r="N102" s="1053"/>
      <c r="O102" s="1636">
        <v>544</v>
      </c>
      <c r="P102" s="1636">
        <v>34</v>
      </c>
      <c r="Q102" s="1637"/>
      <c r="R102" s="2830"/>
    </row>
    <row r="103" spans="1:19" ht="13.5" thickBot="1" x14ac:dyDescent="0.25">
      <c r="A103" s="438"/>
      <c r="B103" s="1068"/>
      <c r="C103" s="1068"/>
      <c r="D103" s="2689"/>
      <c r="E103" s="2690"/>
      <c r="F103" s="2690"/>
      <c r="G103" s="2690"/>
      <c r="H103" s="2690"/>
      <c r="I103" s="2690"/>
      <c r="J103" s="2690"/>
      <c r="K103" s="2690"/>
      <c r="L103" s="2690"/>
      <c r="M103" s="2690"/>
      <c r="N103" s="2690"/>
      <c r="O103" s="2690"/>
      <c r="P103" s="2690"/>
      <c r="Q103" s="2690"/>
      <c r="R103" s="2673"/>
    </row>
    <row r="104" spans="1:19" ht="36" customHeight="1" x14ac:dyDescent="0.2">
      <c r="A104" s="456"/>
      <c r="B104" s="401"/>
      <c r="C104" s="401"/>
      <c r="D104" s="470" t="s">
        <v>3298</v>
      </c>
      <c r="E104" s="471" t="s">
        <v>3253</v>
      </c>
      <c r="F104" s="472" t="s">
        <v>956</v>
      </c>
      <c r="G104" s="472"/>
      <c r="H104" s="472"/>
      <c r="I104" s="471" t="s">
        <v>3293</v>
      </c>
      <c r="J104" s="471" t="s">
        <v>3370</v>
      </c>
      <c r="K104" s="917" t="s">
        <v>3371</v>
      </c>
      <c r="L104" s="471" t="s">
        <v>3293</v>
      </c>
      <c r="M104" s="1257" t="s">
        <v>3370</v>
      </c>
      <c r="N104" s="1258" t="s">
        <v>3371</v>
      </c>
      <c r="O104" s="1259">
        <v>510</v>
      </c>
      <c r="P104" s="1260">
        <v>29</v>
      </c>
      <c r="Q104" s="1260"/>
      <c r="R104" s="1261" t="s">
        <v>3642</v>
      </c>
    </row>
    <row r="105" spans="1:19" customFormat="1" x14ac:dyDescent="0.2">
      <c r="A105" s="456"/>
      <c r="B105" s="401"/>
      <c r="C105" s="401"/>
      <c r="D105" s="1262"/>
      <c r="E105" s="1109"/>
      <c r="F105" s="1110"/>
      <c r="G105" s="1110"/>
      <c r="H105" s="1111"/>
      <c r="I105" s="776" t="s">
        <v>3293</v>
      </c>
      <c r="J105" s="776" t="s">
        <v>5853</v>
      </c>
      <c r="K105" s="668" t="s">
        <v>5855</v>
      </c>
      <c r="L105" s="776" t="s">
        <v>3293</v>
      </c>
      <c r="M105" s="776" t="s">
        <v>3370</v>
      </c>
      <c r="N105" s="668" t="s">
        <v>3371</v>
      </c>
      <c r="O105" s="1263">
        <v>510</v>
      </c>
      <c r="P105" s="1263">
        <v>29</v>
      </c>
      <c r="Q105" s="1264"/>
      <c r="R105" s="2831" t="s">
        <v>5859</v>
      </c>
    </row>
    <row r="106" spans="1:19" customFormat="1" x14ac:dyDescent="0.2">
      <c r="A106" s="456"/>
      <c r="B106" s="401"/>
      <c r="C106" s="401"/>
      <c r="D106" s="499"/>
      <c r="E106" s="1112"/>
      <c r="F106" s="1113"/>
      <c r="G106" s="1113"/>
      <c r="H106" s="1114"/>
      <c r="I106" s="776" t="s">
        <v>3293</v>
      </c>
      <c r="J106" s="776" t="s">
        <v>5854</v>
      </c>
      <c r="K106" s="668" t="s">
        <v>5856</v>
      </c>
      <c r="L106" s="776" t="s">
        <v>3293</v>
      </c>
      <c r="M106" s="776" t="s">
        <v>3370</v>
      </c>
      <c r="N106" s="668" t="s">
        <v>3371</v>
      </c>
      <c r="O106" s="1263">
        <v>510</v>
      </c>
      <c r="P106" s="1263">
        <v>29</v>
      </c>
      <c r="Q106" s="1264"/>
      <c r="R106" s="2831"/>
    </row>
    <row r="107" spans="1:19" customFormat="1" x14ac:dyDescent="0.2">
      <c r="A107" s="456"/>
      <c r="B107" s="401"/>
      <c r="C107" s="401"/>
      <c r="D107" s="499"/>
      <c r="E107" s="1112"/>
      <c r="F107" s="1113"/>
      <c r="G107" s="1113"/>
      <c r="H107" s="1114"/>
      <c r="I107" s="495" t="s">
        <v>3293</v>
      </c>
      <c r="J107" s="495" t="s">
        <v>6044</v>
      </c>
      <c r="K107" s="1638" t="s">
        <v>6040</v>
      </c>
      <c r="L107" s="495" t="s">
        <v>3293</v>
      </c>
      <c r="M107" s="495" t="s">
        <v>3370</v>
      </c>
      <c r="N107" s="1638" t="s">
        <v>3371</v>
      </c>
      <c r="O107" s="1639">
        <v>510</v>
      </c>
      <c r="P107" s="1639">
        <v>29</v>
      </c>
      <c r="Q107" s="1640"/>
      <c r="R107" s="2832" t="s">
        <v>6041</v>
      </c>
    </row>
    <row r="108" spans="1:19" customFormat="1" x14ac:dyDescent="0.2">
      <c r="A108" s="456"/>
      <c r="B108" s="401"/>
      <c r="C108" s="401"/>
      <c r="D108" s="499"/>
      <c r="E108" s="1112"/>
      <c r="F108" s="1113"/>
      <c r="G108" s="1113"/>
      <c r="H108" s="1114"/>
      <c r="I108" s="495" t="s">
        <v>3293</v>
      </c>
      <c r="J108" s="495" t="s">
        <v>6045</v>
      </c>
      <c r="K108" s="1638" t="s">
        <v>6043</v>
      </c>
      <c r="L108" s="495" t="s">
        <v>3293</v>
      </c>
      <c r="M108" s="495" t="s">
        <v>3370</v>
      </c>
      <c r="N108" s="1638" t="s">
        <v>3371</v>
      </c>
      <c r="O108" s="1639">
        <v>510</v>
      </c>
      <c r="P108" s="1639">
        <v>29</v>
      </c>
      <c r="Q108" s="1640"/>
      <c r="R108" s="2833"/>
    </row>
    <row r="109" spans="1:19" customFormat="1" x14ac:dyDescent="0.2">
      <c r="A109" s="456"/>
      <c r="B109" s="401"/>
      <c r="C109" s="401"/>
      <c r="D109" s="499"/>
      <c r="E109" s="1112"/>
      <c r="F109" s="1113"/>
      <c r="G109" s="1113"/>
      <c r="H109" s="1114"/>
      <c r="I109" s="495" t="s">
        <v>3293</v>
      </c>
      <c r="J109" s="495" t="s">
        <v>3372</v>
      </c>
      <c r="K109" s="1638" t="s">
        <v>3371</v>
      </c>
      <c r="L109" s="495" t="s">
        <v>3293</v>
      </c>
      <c r="M109" s="495" t="s">
        <v>3372</v>
      </c>
      <c r="N109" s="1638" t="s">
        <v>3371</v>
      </c>
      <c r="O109" s="1639">
        <v>544</v>
      </c>
      <c r="P109" s="1639">
        <v>34</v>
      </c>
      <c r="Q109" s="1640"/>
      <c r="R109" s="1641" t="s">
        <v>3642</v>
      </c>
    </row>
    <row r="110" spans="1:19" customFormat="1" x14ac:dyDescent="0.2">
      <c r="A110" s="456"/>
      <c r="B110" s="401"/>
      <c r="C110" s="401"/>
      <c r="D110" s="499"/>
      <c r="E110" s="1112"/>
      <c r="F110" s="1113"/>
      <c r="G110" s="1113"/>
      <c r="H110" s="1114"/>
      <c r="I110" s="495" t="s">
        <v>3293</v>
      </c>
      <c r="J110" s="495" t="s">
        <v>5857</v>
      </c>
      <c r="K110" s="1638" t="s">
        <v>5855</v>
      </c>
      <c r="L110" s="495" t="s">
        <v>3293</v>
      </c>
      <c r="M110" s="495" t="s">
        <v>3372</v>
      </c>
      <c r="N110" s="1638" t="s">
        <v>3371</v>
      </c>
      <c r="O110" s="1639">
        <v>544</v>
      </c>
      <c r="P110" s="1639">
        <v>34</v>
      </c>
      <c r="Q110" s="1640"/>
      <c r="R110" s="2832" t="s">
        <v>5859</v>
      </c>
    </row>
    <row r="111" spans="1:19" customFormat="1" x14ac:dyDescent="0.2">
      <c r="A111" s="456"/>
      <c r="B111" s="401"/>
      <c r="C111" s="401"/>
      <c r="D111" s="499"/>
      <c r="E111" s="1112"/>
      <c r="F111" s="1113"/>
      <c r="G111" s="1113"/>
      <c r="H111" s="1114"/>
      <c r="I111" s="1642" t="s">
        <v>3293</v>
      </c>
      <c r="J111" s="1642" t="s">
        <v>5858</v>
      </c>
      <c r="K111" s="1643" t="s">
        <v>5856</v>
      </c>
      <c r="L111" s="1642" t="s">
        <v>3293</v>
      </c>
      <c r="M111" s="1642" t="s">
        <v>3372</v>
      </c>
      <c r="N111" s="1643" t="s">
        <v>3371</v>
      </c>
      <c r="O111" s="1644">
        <v>544</v>
      </c>
      <c r="P111" s="1644">
        <v>34</v>
      </c>
      <c r="Q111" s="1640"/>
      <c r="R111" s="2834"/>
    </row>
    <row r="112" spans="1:19" customFormat="1" x14ac:dyDescent="0.2">
      <c r="A112" s="456"/>
      <c r="B112" s="401"/>
      <c r="C112" s="401"/>
      <c r="D112" s="499"/>
      <c r="E112" s="1112"/>
      <c r="F112" s="1113"/>
      <c r="G112" s="1113"/>
      <c r="H112" s="1114"/>
      <c r="I112" s="495" t="s">
        <v>3293</v>
      </c>
      <c r="J112" s="1642" t="s">
        <v>6039</v>
      </c>
      <c r="K112" s="1643" t="s">
        <v>6040</v>
      </c>
      <c r="L112" s="1642" t="s">
        <v>3293</v>
      </c>
      <c r="M112" s="1642" t="s">
        <v>3372</v>
      </c>
      <c r="N112" s="1643" t="s">
        <v>3371</v>
      </c>
      <c r="O112" s="1644">
        <v>544</v>
      </c>
      <c r="P112" s="1644">
        <v>34</v>
      </c>
      <c r="Q112" s="1640"/>
      <c r="R112" s="2832" t="s">
        <v>6041</v>
      </c>
    </row>
    <row r="113" spans="1:19" customFormat="1" ht="13.5" thickBot="1" x14ac:dyDescent="0.25">
      <c r="A113" s="456"/>
      <c r="B113" s="401"/>
      <c r="C113" s="401"/>
      <c r="D113" s="507"/>
      <c r="E113" s="1153"/>
      <c r="F113" s="1266"/>
      <c r="G113" s="1266"/>
      <c r="H113" s="1267"/>
      <c r="I113" s="1642" t="s">
        <v>3293</v>
      </c>
      <c r="J113" s="501" t="s">
        <v>6042</v>
      </c>
      <c r="K113" s="1645" t="s">
        <v>6043</v>
      </c>
      <c r="L113" s="501" t="s">
        <v>3293</v>
      </c>
      <c r="M113" s="501" t="s">
        <v>3372</v>
      </c>
      <c r="N113" s="1645" t="s">
        <v>3371</v>
      </c>
      <c r="O113" s="1646">
        <v>544</v>
      </c>
      <c r="P113" s="1646">
        <v>34</v>
      </c>
      <c r="Q113" s="1647"/>
      <c r="R113" s="2835"/>
    </row>
    <row r="114" spans="1:19" ht="13.5" thickBot="1" x14ac:dyDescent="0.25">
      <c r="A114" s="438"/>
      <c r="B114" s="1068"/>
      <c r="C114" s="1068"/>
      <c r="D114" s="2689"/>
      <c r="E114" s="2690"/>
      <c r="F114" s="2690"/>
      <c r="G114" s="2690"/>
      <c r="H114" s="2690"/>
      <c r="I114" s="2690"/>
      <c r="J114" s="2690"/>
      <c r="K114" s="2690"/>
      <c r="L114" s="2690"/>
      <c r="M114" s="2690"/>
      <c r="N114" s="2690"/>
      <c r="O114" s="2690"/>
      <c r="P114" s="2690"/>
      <c r="Q114" s="2690"/>
      <c r="R114" s="2673"/>
    </row>
    <row r="115" spans="1:19" ht="33.75" x14ac:dyDescent="0.2">
      <c r="A115" s="456"/>
      <c r="B115" s="401"/>
      <c r="C115" s="401"/>
      <c r="D115" s="1648" t="s">
        <v>3300</v>
      </c>
      <c r="E115" s="1649" t="s">
        <v>3634</v>
      </c>
      <c r="F115" s="1650" t="s">
        <v>3633</v>
      </c>
      <c r="G115" s="1650">
        <v>1</v>
      </c>
      <c r="H115" s="1650">
        <v>2</v>
      </c>
      <c r="I115" s="1649" t="s">
        <v>3293</v>
      </c>
      <c r="J115" s="1649" t="s">
        <v>3319</v>
      </c>
      <c r="K115" s="1651" t="s">
        <v>3320</v>
      </c>
      <c r="L115" s="1649" t="s">
        <v>3291</v>
      </c>
      <c r="M115" s="1652"/>
      <c r="N115" s="1653"/>
      <c r="O115" s="1650">
        <v>510</v>
      </c>
      <c r="P115" s="1654">
        <v>29</v>
      </c>
      <c r="Q115" s="1655"/>
      <c r="R115" s="2836" t="s">
        <v>6041</v>
      </c>
      <c r="S115"/>
    </row>
    <row r="116" spans="1:19" ht="14.25" customHeight="1" x14ac:dyDescent="0.2">
      <c r="A116" s="456"/>
      <c r="B116" s="401"/>
      <c r="C116" s="401"/>
      <c r="D116" s="1656"/>
      <c r="E116" s="1657"/>
      <c r="F116" s="1658"/>
      <c r="G116" s="1658"/>
      <c r="H116" s="1659"/>
      <c r="I116" s="1660" t="s">
        <v>3293</v>
      </c>
      <c r="J116" s="1660" t="s">
        <v>3321</v>
      </c>
      <c r="K116" s="1661" t="s">
        <v>3322</v>
      </c>
      <c r="L116" s="1660" t="s">
        <v>3291</v>
      </c>
      <c r="M116" s="1630"/>
      <c r="N116" s="1662"/>
      <c r="O116" s="1663">
        <v>510</v>
      </c>
      <c r="P116" s="1631">
        <v>29</v>
      </c>
      <c r="Q116" s="1632"/>
      <c r="R116" s="2837"/>
    </row>
    <row r="117" spans="1:19" ht="15" customHeight="1" x14ac:dyDescent="0.2">
      <c r="A117" s="456"/>
      <c r="B117" s="401"/>
      <c r="C117" s="401"/>
      <c r="D117" s="1656"/>
      <c r="E117" s="1657"/>
      <c r="F117" s="1658"/>
      <c r="G117" s="1658"/>
      <c r="H117" s="1659"/>
      <c r="I117" s="1660" t="s">
        <v>3293</v>
      </c>
      <c r="J117" s="1660" t="s">
        <v>3323</v>
      </c>
      <c r="K117" s="1661" t="s">
        <v>3324</v>
      </c>
      <c r="L117" s="1660" t="s">
        <v>3291</v>
      </c>
      <c r="M117" s="1630"/>
      <c r="N117" s="1662"/>
      <c r="O117" s="1663">
        <v>510</v>
      </c>
      <c r="P117" s="1631">
        <v>29</v>
      </c>
      <c r="Q117" s="1632"/>
      <c r="R117" s="2837"/>
    </row>
    <row r="118" spans="1:19" ht="15" customHeight="1" x14ac:dyDescent="0.2">
      <c r="A118" s="456"/>
      <c r="B118" s="401"/>
      <c r="C118" s="401"/>
      <c r="D118" s="1656"/>
      <c r="E118" s="1657"/>
      <c r="F118" s="1658"/>
      <c r="G118" s="1658"/>
      <c r="H118" s="1659"/>
      <c r="I118" s="1660" t="s">
        <v>3293</v>
      </c>
      <c r="J118" s="1660" t="s">
        <v>3325</v>
      </c>
      <c r="K118" s="1661" t="s">
        <v>3326</v>
      </c>
      <c r="L118" s="1660" t="s">
        <v>3291</v>
      </c>
      <c r="M118" s="1630"/>
      <c r="N118" s="1662"/>
      <c r="O118" s="1663">
        <v>510</v>
      </c>
      <c r="P118" s="1631">
        <v>29</v>
      </c>
      <c r="Q118" s="1632"/>
      <c r="R118" s="2837"/>
    </row>
    <row r="119" spans="1:19" ht="15" customHeight="1" x14ac:dyDescent="0.2">
      <c r="A119" s="456"/>
      <c r="B119" s="401"/>
      <c r="C119" s="401"/>
      <c r="D119" s="1656"/>
      <c r="E119" s="1657"/>
      <c r="F119" s="1658"/>
      <c r="G119" s="1658"/>
      <c r="H119" s="1659"/>
      <c r="I119" s="1660" t="s">
        <v>3293</v>
      </c>
      <c r="J119" s="1660" t="s">
        <v>3327</v>
      </c>
      <c r="K119" s="1661" t="s">
        <v>3328</v>
      </c>
      <c r="L119" s="1660" t="s">
        <v>3291</v>
      </c>
      <c r="M119" s="1630"/>
      <c r="N119" s="1662"/>
      <c r="O119" s="1663">
        <v>510</v>
      </c>
      <c r="P119" s="1631">
        <v>29</v>
      </c>
      <c r="Q119" s="1632"/>
      <c r="R119" s="2837"/>
    </row>
    <row r="120" spans="1:19" ht="15" customHeight="1" x14ac:dyDescent="0.2">
      <c r="A120" s="456"/>
      <c r="B120" s="401"/>
      <c r="C120" s="401"/>
      <c r="D120" s="1656"/>
      <c r="E120" s="1657"/>
      <c r="F120" s="1658"/>
      <c r="G120" s="1658"/>
      <c r="H120" s="1659"/>
      <c r="I120" s="1660" t="s">
        <v>3293</v>
      </c>
      <c r="J120" s="1660" t="s">
        <v>3329</v>
      </c>
      <c r="K120" s="1661" t="s">
        <v>3330</v>
      </c>
      <c r="L120" s="1660" t="s">
        <v>3291</v>
      </c>
      <c r="M120" s="1630"/>
      <c r="N120" s="1662"/>
      <c r="O120" s="1663">
        <v>510</v>
      </c>
      <c r="P120" s="1631">
        <v>29</v>
      </c>
      <c r="Q120" s="1632"/>
      <c r="R120" s="2837"/>
    </row>
    <row r="121" spans="1:19" ht="15" customHeight="1" x14ac:dyDescent="0.2">
      <c r="A121" s="456"/>
      <c r="B121" s="401"/>
      <c r="C121" s="401"/>
      <c r="D121" s="1656"/>
      <c r="E121" s="1657"/>
      <c r="F121" s="1658"/>
      <c r="G121" s="1658"/>
      <c r="H121" s="1659"/>
      <c r="I121" s="1660" t="s">
        <v>3293</v>
      </c>
      <c r="J121" s="1660" t="s">
        <v>3331</v>
      </c>
      <c r="K121" s="1661" t="s">
        <v>3332</v>
      </c>
      <c r="L121" s="1660" t="s">
        <v>3291</v>
      </c>
      <c r="M121" s="1630"/>
      <c r="N121" s="1662"/>
      <c r="O121" s="1663">
        <v>510</v>
      </c>
      <c r="P121" s="1631">
        <v>29</v>
      </c>
      <c r="Q121" s="1632"/>
      <c r="R121" s="2837"/>
    </row>
    <row r="122" spans="1:19" ht="15" customHeight="1" x14ac:dyDescent="0.2">
      <c r="A122" s="456"/>
      <c r="B122" s="401"/>
      <c r="C122" s="401"/>
      <c r="D122" s="1656"/>
      <c r="E122" s="1657"/>
      <c r="F122" s="1658"/>
      <c r="G122" s="1658"/>
      <c r="H122" s="1659"/>
      <c r="I122" s="1660" t="s">
        <v>3293</v>
      </c>
      <c r="J122" s="1660" t="s">
        <v>3333</v>
      </c>
      <c r="K122" s="1661" t="s">
        <v>3334</v>
      </c>
      <c r="L122" s="1660" t="s">
        <v>3291</v>
      </c>
      <c r="M122" s="1630"/>
      <c r="N122" s="1662"/>
      <c r="O122" s="1663">
        <v>510</v>
      </c>
      <c r="P122" s="1631">
        <v>29</v>
      </c>
      <c r="Q122" s="1632"/>
      <c r="R122" s="2837"/>
    </row>
    <row r="123" spans="1:19" ht="15" customHeight="1" x14ac:dyDescent="0.2">
      <c r="A123" s="456"/>
      <c r="B123" s="401"/>
      <c r="C123" s="401"/>
      <c r="D123" s="1656"/>
      <c r="E123" s="1657"/>
      <c r="F123" s="1658"/>
      <c r="G123" s="1658"/>
      <c r="H123" s="1659"/>
      <c r="I123" s="1660" t="s">
        <v>3293</v>
      </c>
      <c r="J123" s="1660" t="s">
        <v>3335</v>
      </c>
      <c r="K123" s="1661" t="s">
        <v>3336</v>
      </c>
      <c r="L123" s="1660" t="s">
        <v>3291</v>
      </c>
      <c r="M123" s="1630"/>
      <c r="N123" s="1662"/>
      <c r="O123" s="1663">
        <v>510</v>
      </c>
      <c r="P123" s="1631">
        <v>29</v>
      </c>
      <c r="Q123" s="1632"/>
      <c r="R123" s="2837"/>
    </row>
    <row r="124" spans="1:19" ht="15" customHeight="1" x14ac:dyDescent="0.2">
      <c r="A124" s="456"/>
      <c r="B124" s="401"/>
      <c r="C124" s="401"/>
      <c r="D124" s="1656"/>
      <c r="E124" s="1657"/>
      <c r="F124" s="1658"/>
      <c r="G124" s="1658"/>
      <c r="H124" s="1659"/>
      <c r="I124" s="1660" t="s">
        <v>3293</v>
      </c>
      <c r="J124" s="1660" t="s">
        <v>3337</v>
      </c>
      <c r="K124" s="1661" t="s">
        <v>3338</v>
      </c>
      <c r="L124" s="1660" t="s">
        <v>3291</v>
      </c>
      <c r="M124" s="1630"/>
      <c r="N124" s="1662"/>
      <c r="O124" s="1663">
        <v>510</v>
      </c>
      <c r="P124" s="1631">
        <v>29</v>
      </c>
      <c r="Q124" s="1632"/>
      <c r="R124" s="2837"/>
    </row>
    <row r="125" spans="1:19" ht="15" customHeight="1" x14ac:dyDescent="0.2">
      <c r="A125" s="456"/>
      <c r="B125" s="401"/>
      <c r="C125" s="401"/>
      <c r="D125" s="1656"/>
      <c r="E125" s="1657"/>
      <c r="F125" s="1658"/>
      <c r="G125" s="1658"/>
      <c r="H125" s="1659"/>
      <c r="I125" s="1660" t="s">
        <v>3293</v>
      </c>
      <c r="J125" s="1660" t="s">
        <v>3339</v>
      </c>
      <c r="K125" s="1661" t="s">
        <v>3340</v>
      </c>
      <c r="L125" s="1660" t="s">
        <v>3291</v>
      </c>
      <c r="M125" s="1630"/>
      <c r="N125" s="1662"/>
      <c r="O125" s="1663">
        <v>510</v>
      </c>
      <c r="P125" s="1631">
        <v>29</v>
      </c>
      <c r="Q125" s="1632"/>
      <c r="R125" s="2837"/>
    </row>
    <row r="126" spans="1:19" ht="15" customHeight="1" x14ac:dyDescent="0.2">
      <c r="A126" s="456"/>
      <c r="B126" s="401"/>
      <c r="C126" s="401"/>
      <c r="D126" s="1656"/>
      <c r="E126" s="1657"/>
      <c r="F126" s="1658"/>
      <c r="G126" s="1658"/>
      <c r="H126" s="1659"/>
      <c r="I126" s="1660" t="s">
        <v>3293</v>
      </c>
      <c r="J126" s="1660" t="s">
        <v>3341</v>
      </c>
      <c r="K126" s="1661" t="s">
        <v>3342</v>
      </c>
      <c r="L126" s="1660" t="s">
        <v>3291</v>
      </c>
      <c r="M126" s="1630"/>
      <c r="N126" s="1662"/>
      <c r="O126" s="1663">
        <v>510</v>
      </c>
      <c r="P126" s="1631">
        <v>29</v>
      </c>
      <c r="Q126" s="1632"/>
      <c r="R126" s="2837"/>
    </row>
    <row r="127" spans="1:19" ht="15" customHeight="1" x14ac:dyDescent="0.2">
      <c r="A127" s="456"/>
      <c r="B127" s="401"/>
      <c r="C127" s="401"/>
      <c r="D127" s="1656"/>
      <c r="E127" s="1657"/>
      <c r="F127" s="1658"/>
      <c r="G127" s="1658"/>
      <c r="H127" s="1659"/>
      <c r="I127" s="1660" t="s">
        <v>3293</v>
      </c>
      <c r="J127" s="1660" t="s">
        <v>5965</v>
      </c>
      <c r="K127" s="1661" t="s">
        <v>5966</v>
      </c>
      <c r="L127" s="1660" t="s">
        <v>3291</v>
      </c>
      <c r="M127" s="1630"/>
      <c r="N127" s="1662"/>
      <c r="O127" s="1663">
        <v>510</v>
      </c>
      <c r="P127" s="1631">
        <v>29</v>
      </c>
      <c r="Q127" s="1632"/>
      <c r="R127" s="2837"/>
      <c r="S127" s="98"/>
    </row>
    <row r="128" spans="1:19" ht="15" customHeight="1" x14ac:dyDescent="0.2">
      <c r="A128" s="456"/>
      <c r="B128" s="401"/>
      <c r="C128" s="401"/>
      <c r="D128" s="1656"/>
      <c r="E128" s="1657"/>
      <c r="F128" s="1658"/>
      <c r="G128" s="1658"/>
      <c r="H128" s="1659"/>
      <c r="I128" s="1660" t="s">
        <v>3293</v>
      </c>
      <c r="J128" s="1660" t="s">
        <v>5963</v>
      </c>
      <c r="K128" s="1661" t="s">
        <v>5967</v>
      </c>
      <c r="L128" s="1660" t="s">
        <v>3291</v>
      </c>
      <c r="M128" s="1630"/>
      <c r="N128" s="1662"/>
      <c r="O128" s="1663">
        <v>510</v>
      </c>
      <c r="P128" s="1631">
        <v>29</v>
      </c>
      <c r="Q128" s="1632"/>
      <c r="R128" s="2837"/>
    </row>
    <row r="129" spans="1:18" ht="15" customHeight="1" x14ac:dyDescent="0.2">
      <c r="A129" s="456"/>
      <c r="B129" s="401"/>
      <c r="C129" s="401"/>
      <c r="D129" s="1656"/>
      <c r="E129" s="1657"/>
      <c r="F129" s="1658"/>
      <c r="G129" s="1658"/>
      <c r="H129" s="1659"/>
      <c r="I129" s="1660" t="s">
        <v>3293</v>
      </c>
      <c r="J129" s="1660" t="s">
        <v>5964</v>
      </c>
      <c r="K129" s="1661" t="s">
        <v>5968</v>
      </c>
      <c r="L129" s="1660" t="s">
        <v>3291</v>
      </c>
      <c r="M129" s="1630"/>
      <c r="N129" s="1662"/>
      <c r="O129" s="1663">
        <v>510</v>
      </c>
      <c r="P129" s="1631">
        <v>29</v>
      </c>
      <c r="Q129" s="1632"/>
      <c r="R129" s="2837"/>
    </row>
    <row r="130" spans="1:18" ht="15" customHeight="1" x14ac:dyDescent="0.2">
      <c r="A130" s="456"/>
      <c r="B130" s="401"/>
      <c r="C130" s="401"/>
      <c r="D130" s="1656"/>
      <c r="E130" s="1657"/>
      <c r="F130" s="1658"/>
      <c r="G130" s="1658"/>
      <c r="H130" s="1659"/>
      <c r="I130" s="1660" t="s">
        <v>3293</v>
      </c>
      <c r="J130" s="1660" t="s">
        <v>5120</v>
      </c>
      <c r="K130" s="1661" t="s">
        <v>5121</v>
      </c>
      <c r="L130" s="1660" t="s">
        <v>3291</v>
      </c>
      <c r="M130" s="1630"/>
      <c r="N130" s="1662"/>
      <c r="O130" s="1663">
        <v>510</v>
      </c>
      <c r="P130" s="1631">
        <v>29</v>
      </c>
      <c r="Q130" s="1632"/>
      <c r="R130" s="2837"/>
    </row>
    <row r="131" spans="1:18" ht="15" customHeight="1" x14ac:dyDescent="0.2">
      <c r="A131" s="456"/>
      <c r="B131" s="401"/>
      <c r="C131" s="401"/>
      <c r="D131" s="1656"/>
      <c r="E131" s="1657"/>
      <c r="F131" s="1658"/>
      <c r="G131" s="1658"/>
      <c r="H131" s="1659"/>
      <c r="I131" s="1660" t="s">
        <v>3293</v>
      </c>
      <c r="J131" s="1660" t="s">
        <v>5122</v>
      </c>
      <c r="K131" s="1661" t="s">
        <v>5123</v>
      </c>
      <c r="L131" s="1660" t="s">
        <v>3291</v>
      </c>
      <c r="M131" s="1630"/>
      <c r="N131" s="1662"/>
      <c r="O131" s="1663">
        <v>510</v>
      </c>
      <c r="P131" s="1631">
        <v>29</v>
      </c>
      <c r="Q131" s="1632"/>
      <c r="R131" s="2837"/>
    </row>
    <row r="132" spans="1:18" ht="15" customHeight="1" x14ac:dyDescent="0.2">
      <c r="A132" s="456"/>
      <c r="B132" s="401"/>
      <c r="C132" s="401"/>
      <c r="D132" s="1656"/>
      <c r="E132" s="1657"/>
      <c r="F132" s="1658"/>
      <c r="G132" s="1658"/>
      <c r="H132" s="1659"/>
      <c r="I132" s="1660" t="s">
        <v>3293</v>
      </c>
      <c r="J132" s="1660" t="s">
        <v>5124</v>
      </c>
      <c r="K132" s="1661" t="s">
        <v>5125</v>
      </c>
      <c r="L132" s="1660" t="s">
        <v>3291</v>
      </c>
      <c r="M132" s="1630"/>
      <c r="N132" s="1662"/>
      <c r="O132" s="1663">
        <v>510</v>
      </c>
      <c r="P132" s="1631">
        <v>29</v>
      </c>
      <c r="Q132" s="1632"/>
      <c r="R132" s="2837"/>
    </row>
    <row r="133" spans="1:18" ht="15" customHeight="1" x14ac:dyDescent="0.2">
      <c r="A133" s="456"/>
      <c r="B133" s="401"/>
      <c r="C133" s="401"/>
      <c r="D133" s="1656"/>
      <c r="E133" s="1657"/>
      <c r="F133" s="1658"/>
      <c r="G133" s="1658"/>
      <c r="H133" s="1659"/>
      <c r="I133" s="1660" t="s">
        <v>3293</v>
      </c>
      <c r="J133" s="1660" t="s">
        <v>3343</v>
      </c>
      <c r="K133" s="1661" t="s">
        <v>3344</v>
      </c>
      <c r="L133" s="1660" t="s">
        <v>3291</v>
      </c>
      <c r="M133" s="1630"/>
      <c r="N133" s="1662"/>
      <c r="O133" s="1663">
        <v>510</v>
      </c>
      <c r="P133" s="1631">
        <v>29</v>
      </c>
      <c r="Q133" s="1632"/>
      <c r="R133" s="2837"/>
    </row>
    <row r="134" spans="1:18" ht="15" customHeight="1" x14ac:dyDescent="0.2">
      <c r="A134" s="456"/>
      <c r="B134" s="401"/>
      <c r="C134" s="401"/>
      <c r="D134" s="1656"/>
      <c r="E134" s="1657"/>
      <c r="F134" s="1658"/>
      <c r="G134" s="1658"/>
      <c r="H134" s="1659"/>
      <c r="I134" s="1660" t="s">
        <v>3293</v>
      </c>
      <c r="J134" s="1660" t="s">
        <v>3345</v>
      </c>
      <c r="K134" s="1661" t="s">
        <v>3346</v>
      </c>
      <c r="L134" s="1660" t="s">
        <v>3291</v>
      </c>
      <c r="M134" s="1630"/>
      <c r="N134" s="1662"/>
      <c r="O134" s="1663">
        <v>510</v>
      </c>
      <c r="P134" s="1631">
        <v>29</v>
      </c>
      <c r="Q134" s="1632"/>
      <c r="R134" s="2837"/>
    </row>
    <row r="135" spans="1:18" ht="15" customHeight="1" x14ac:dyDescent="0.2">
      <c r="A135" s="456"/>
      <c r="B135" s="401"/>
      <c r="C135" s="401"/>
      <c r="D135" s="1656"/>
      <c r="E135" s="1657"/>
      <c r="F135" s="1658"/>
      <c r="G135" s="1658"/>
      <c r="H135" s="1659"/>
      <c r="I135" s="1660" t="s">
        <v>3293</v>
      </c>
      <c r="J135" s="1660" t="s">
        <v>3347</v>
      </c>
      <c r="K135" s="1661" t="s">
        <v>3348</v>
      </c>
      <c r="L135" s="1660" t="s">
        <v>3291</v>
      </c>
      <c r="M135" s="1630"/>
      <c r="N135" s="1662"/>
      <c r="O135" s="1663">
        <v>510</v>
      </c>
      <c r="P135" s="1631">
        <v>29</v>
      </c>
      <c r="Q135" s="1632"/>
      <c r="R135" s="2837"/>
    </row>
    <row r="136" spans="1:18" ht="15" customHeight="1" x14ac:dyDescent="0.2">
      <c r="A136" s="456"/>
      <c r="B136" s="401"/>
      <c r="C136" s="401"/>
      <c r="D136" s="1656"/>
      <c r="E136" s="1657"/>
      <c r="F136" s="1658"/>
      <c r="G136" s="1658"/>
      <c r="H136" s="1659"/>
      <c r="I136" s="1660" t="s">
        <v>3293</v>
      </c>
      <c r="J136" s="1660" t="s">
        <v>3349</v>
      </c>
      <c r="K136" s="1661" t="s">
        <v>3350</v>
      </c>
      <c r="L136" s="1660" t="s">
        <v>3291</v>
      </c>
      <c r="M136" s="1630"/>
      <c r="N136" s="1662"/>
      <c r="O136" s="1663">
        <v>510</v>
      </c>
      <c r="P136" s="1631">
        <v>29</v>
      </c>
      <c r="Q136" s="1632"/>
      <c r="R136" s="2837"/>
    </row>
    <row r="137" spans="1:18" ht="15" customHeight="1" x14ac:dyDescent="0.2">
      <c r="A137" s="456"/>
      <c r="B137" s="401"/>
      <c r="C137" s="401"/>
      <c r="D137" s="1656"/>
      <c r="E137" s="1657"/>
      <c r="F137" s="1658"/>
      <c r="G137" s="1658"/>
      <c r="H137" s="1659"/>
      <c r="I137" s="1660" t="s">
        <v>3293</v>
      </c>
      <c r="J137" s="1660" t="s">
        <v>3351</v>
      </c>
      <c r="K137" s="1661" t="s">
        <v>3352</v>
      </c>
      <c r="L137" s="1660" t="s">
        <v>3291</v>
      </c>
      <c r="M137" s="1630"/>
      <c r="N137" s="1662"/>
      <c r="O137" s="1663">
        <v>510</v>
      </c>
      <c r="P137" s="1631">
        <v>29</v>
      </c>
      <c r="Q137" s="1632"/>
      <c r="R137" s="2837"/>
    </row>
    <row r="138" spans="1:18" ht="15" customHeight="1" x14ac:dyDescent="0.2">
      <c r="A138" s="456"/>
      <c r="B138" s="401"/>
      <c r="C138" s="401"/>
      <c r="D138" s="1656"/>
      <c r="E138" s="1657"/>
      <c r="F138" s="1658"/>
      <c r="G138" s="1658"/>
      <c r="H138" s="1659"/>
      <c r="I138" s="1660" t="s">
        <v>3293</v>
      </c>
      <c r="J138" s="1660" t="s">
        <v>4655</v>
      </c>
      <c r="K138" s="1661" t="s">
        <v>4661</v>
      </c>
      <c r="L138" s="1660" t="s">
        <v>3291</v>
      </c>
      <c r="M138" s="1630"/>
      <c r="N138" s="1662"/>
      <c r="O138" s="1663">
        <v>510</v>
      </c>
      <c r="P138" s="1631">
        <v>29</v>
      </c>
      <c r="Q138" s="1632"/>
      <c r="R138" s="2837"/>
    </row>
    <row r="139" spans="1:18" ht="15" customHeight="1" x14ac:dyDescent="0.2">
      <c r="A139" s="456"/>
      <c r="B139" s="401"/>
      <c r="C139" s="401"/>
      <c r="D139" s="1656"/>
      <c r="E139" s="1657"/>
      <c r="F139" s="1658"/>
      <c r="G139" s="1658"/>
      <c r="H139" s="1659"/>
      <c r="I139" s="1660" t="s">
        <v>3293</v>
      </c>
      <c r="J139" s="1660" t="s">
        <v>4656</v>
      </c>
      <c r="K139" s="1661" t="s">
        <v>4662</v>
      </c>
      <c r="L139" s="1660" t="s">
        <v>3291</v>
      </c>
      <c r="M139" s="1630"/>
      <c r="N139" s="1662"/>
      <c r="O139" s="1663">
        <v>510</v>
      </c>
      <c r="P139" s="1631">
        <v>29</v>
      </c>
      <c r="Q139" s="1632"/>
      <c r="R139" s="2837"/>
    </row>
    <row r="140" spans="1:18" ht="15" customHeight="1" x14ac:dyDescent="0.2">
      <c r="A140" s="456"/>
      <c r="B140" s="401"/>
      <c r="C140" s="401"/>
      <c r="D140" s="1656"/>
      <c r="E140" s="1657"/>
      <c r="F140" s="1658"/>
      <c r="G140" s="1658"/>
      <c r="H140" s="1659"/>
      <c r="I140" s="1660" t="s">
        <v>3293</v>
      </c>
      <c r="J140" s="1660" t="s">
        <v>4657</v>
      </c>
      <c r="K140" s="1661" t="s">
        <v>4663</v>
      </c>
      <c r="L140" s="1660" t="s">
        <v>3291</v>
      </c>
      <c r="M140" s="1630"/>
      <c r="N140" s="1662"/>
      <c r="O140" s="1663">
        <v>510</v>
      </c>
      <c r="P140" s="1631">
        <v>29</v>
      </c>
      <c r="Q140" s="1632"/>
      <c r="R140" s="2837"/>
    </row>
    <row r="141" spans="1:18" ht="15" customHeight="1" x14ac:dyDescent="0.2">
      <c r="A141" s="456"/>
      <c r="B141" s="401"/>
      <c r="C141" s="401"/>
      <c r="D141" s="1656"/>
      <c r="E141" s="1657"/>
      <c r="F141" s="1658"/>
      <c r="G141" s="1658"/>
      <c r="H141" s="1659"/>
      <c r="I141" s="1660" t="s">
        <v>3293</v>
      </c>
      <c r="J141" s="1660" t="s">
        <v>4658</v>
      </c>
      <c r="K141" s="1661" t="s">
        <v>4664</v>
      </c>
      <c r="L141" s="1660" t="s">
        <v>3291</v>
      </c>
      <c r="M141" s="1630"/>
      <c r="N141" s="1662"/>
      <c r="O141" s="1663">
        <v>510</v>
      </c>
      <c r="P141" s="1631">
        <v>29</v>
      </c>
      <c r="Q141" s="1632"/>
      <c r="R141" s="2837"/>
    </row>
    <row r="142" spans="1:18" ht="15" customHeight="1" x14ac:dyDescent="0.2">
      <c r="A142" s="456"/>
      <c r="B142" s="401"/>
      <c r="C142" s="401"/>
      <c r="D142" s="1656"/>
      <c r="E142" s="1657"/>
      <c r="F142" s="1658"/>
      <c r="G142" s="1658"/>
      <c r="H142" s="1659"/>
      <c r="I142" s="1628" t="s">
        <v>3293</v>
      </c>
      <c r="J142" s="1628" t="s">
        <v>4659</v>
      </c>
      <c r="K142" s="1664" t="s">
        <v>4665</v>
      </c>
      <c r="L142" s="1628" t="s">
        <v>3291</v>
      </c>
      <c r="M142" s="1630"/>
      <c r="N142" s="1662"/>
      <c r="O142" s="1665">
        <v>510</v>
      </c>
      <c r="P142" s="1666">
        <v>29</v>
      </c>
      <c r="Q142" s="1632"/>
      <c r="R142" s="2837"/>
    </row>
    <row r="143" spans="1:18" ht="15" customHeight="1" x14ac:dyDescent="0.2">
      <c r="A143" s="456"/>
      <c r="B143" s="401"/>
      <c r="C143" s="401"/>
      <c r="D143" s="1656"/>
      <c r="E143" s="1657"/>
      <c r="F143" s="1658"/>
      <c r="G143" s="1658"/>
      <c r="H143" s="1658"/>
      <c r="I143" s="1660" t="s">
        <v>3293</v>
      </c>
      <c r="J143" s="1660" t="s">
        <v>4660</v>
      </c>
      <c r="K143" s="1661" t="s">
        <v>4666</v>
      </c>
      <c r="L143" s="1660" t="s">
        <v>3291</v>
      </c>
      <c r="M143" s="1630"/>
      <c r="N143" s="1662"/>
      <c r="O143" s="1663">
        <v>510</v>
      </c>
      <c r="P143" s="1631">
        <v>29</v>
      </c>
      <c r="Q143" s="1632"/>
      <c r="R143" s="2837"/>
    </row>
    <row r="144" spans="1:18" ht="15" customHeight="1" x14ac:dyDescent="0.2">
      <c r="A144" s="456"/>
      <c r="B144" s="401"/>
      <c r="C144" s="401"/>
      <c r="D144" s="1656"/>
      <c r="E144" s="1657"/>
      <c r="F144" s="1658"/>
      <c r="G144" s="1658"/>
      <c r="H144" s="1658"/>
      <c r="I144" s="1660" t="s">
        <v>3293</v>
      </c>
      <c r="J144" s="1660" t="s">
        <v>5853</v>
      </c>
      <c r="K144" s="1661" t="s">
        <v>5855</v>
      </c>
      <c r="L144" s="1660" t="s">
        <v>3291</v>
      </c>
      <c r="M144" s="1630"/>
      <c r="N144" s="1662"/>
      <c r="O144" s="1663">
        <v>510</v>
      </c>
      <c r="P144" s="1631">
        <v>29</v>
      </c>
      <c r="Q144" s="1632"/>
      <c r="R144" s="2837"/>
    </row>
    <row r="145" spans="1:19" ht="15.75" customHeight="1" x14ac:dyDescent="0.2">
      <c r="A145" s="456"/>
      <c r="B145" s="401"/>
      <c r="C145" s="401"/>
      <c r="D145" s="1656"/>
      <c r="E145" s="1657"/>
      <c r="F145" s="1658"/>
      <c r="G145" s="1658"/>
      <c r="H145" s="1658"/>
      <c r="I145" s="1660" t="s">
        <v>3293</v>
      </c>
      <c r="J145" s="1660" t="s">
        <v>5854</v>
      </c>
      <c r="K145" s="1661" t="s">
        <v>5856</v>
      </c>
      <c r="L145" s="1660" t="s">
        <v>3291</v>
      </c>
      <c r="M145" s="1630"/>
      <c r="N145" s="1662"/>
      <c r="O145" s="1663">
        <v>510</v>
      </c>
      <c r="P145" s="1631">
        <v>29</v>
      </c>
      <c r="Q145" s="1632"/>
      <c r="R145" s="2837"/>
    </row>
    <row r="146" spans="1:19" ht="15.75" customHeight="1" x14ac:dyDescent="0.2">
      <c r="A146" s="456"/>
      <c r="B146" s="401"/>
      <c r="C146" s="401"/>
      <c r="D146" s="1656"/>
      <c r="E146" s="1657"/>
      <c r="F146" s="1658"/>
      <c r="G146" s="1658"/>
      <c r="H146" s="1658"/>
      <c r="I146" s="1660" t="s">
        <v>3293</v>
      </c>
      <c r="J146" s="1663" t="s">
        <v>6046</v>
      </c>
      <c r="K146" s="1661" t="s">
        <v>6047</v>
      </c>
      <c r="L146" s="1660" t="s">
        <v>3291</v>
      </c>
      <c r="M146" s="1630"/>
      <c r="N146" s="1662"/>
      <c r="O146" s="1663">
        <v>510</v>
      </c>
      <c r="P146" s="1631">
        <v>29</v>
      </c>
      <c r="Q146" s="1632"/>
      <c r="R146" s="2837"/>
    </row>
    <row r="147" spans="1:19" ht="15.75" customHeight="1" x14ac:dyDescent="0.2">
      <c r="A147" s="456"/>
      <c r="B147" s="401"/>
      <c r="C147" s="401"/>
      <c r="D147" s="1656"/>
      <c r="E147" s="1657"/>
      <c r="F147" s="1658"/>
      <c r="G147" s="1658"/>
      <c r="H147" s="1658"/>
      <c r="I147" s="1660" t="s">
        <v>3293</v>
      </c>
      <c r="J147" s="1663" t="s">
        <v>6048</v>
      </c>
      <c r="K147" s="1661" t="s">
        <v>6049</v>
      </c>
      <c r="L147" s="1660" t="s">
        <v>3291</v>
      </c>
      <c r="M147" s="1630"/>
      <c r="N147" s="1662"/>
      <c r="O147" s="1663">
        <v>510</v>
      </c>
      <c r="P147" s="1631">
        <v>29</v>
      </c>
      <c r="Q147" s="1632"/>
      <c r="R147" s="2837"/>
    </row>
    <row r="148" spans="1:19" ht="15.75" customHeight="1" x14ac:dyDescent="0.2">
      <c r="A148" s="456"/>
      <c r="B148" s="401"/>
      <c r="C148" s="401"/>
      <c r="D148" s="1656"/>
      <c r="E148" s="1657"/>
      <c r="F148" s="1658"/>
      <c r="G148" s="1658"/>
      <c r="H148" s="1658"/>
      <c r="I148" s="1660" t="s">
        <v>3293</v>
      </c>
      <c r="J148" s="1663" t="s">
        <v>6050</v>
      </c>
      <c r="K148" s="1661" t="s">
        <v>6051</v>
      </c>
      <c r="L148" s="1660" t="s">
        <v>3291</v>
      </c>
      <c r="M148" s="1630"/>
      <c r="N148" s="1662"/>
      <c r="O148" s="1663">
        <v>510</v>
      </c>
      <c r="P148" s="1631">
        <v>29</v>
      </c>
      <c r="Q148" s="1632"/>
      <c r="R148" s="2837"/>
    </row>
    <row r="149" spans="1:19" ht="15.75" customHeight="1" x14ac:dyDescent="0.2">
      <c r="A149" s="456"/>
      <c r="B149" s="401"/>
      <c r="C149" s="401"/>
      <c r="D149" s="1656"/>
      <c r="E149" s="1657"/>
      <c r="F149" s="1658"/>
      <c r="G149" s="1658"/>
      <c r="H149" s="1658"/>
      <c r="I149" s="1660" t="s">
        <v>3293</v>
      </c>
      <c r="J149" s="1663" t="s">
        <v>6052</v>
      </c>
      <c r="K149" s="1661" t="s">
        <v>6053</v>
      </c>
      <c r="L149" s="1660" t="s">
        <v>3291</v>
      </c>
      <c r="M149" s="1630"/>
      <c r="N149" s="1662"/>
      <c r="O149" s="1663">
        <v>510</v>
      </c>
      <c r="P149" s="1631">
        <v>29</v>
      </c>
      <c r="Q149" s="1632"/>
      <c r="R149" s="2837"/>
    </row>
    <row r="150" spans="1:19" ht="15.75" customHeight="1" x14ac:dyDescent="0.2">
      <c r="A150" s="456"/>
      <c r="B150" s="401"/>
      <c r="C150" s="401"/>
      <c r="D150" s="1656"/>
      <c r="E150" s="1657"/>
      <c r="F150" s="1658"/>
      <c r="G150" s="1658"/>
      <c r="H150" s="1658"/>
      <c r="I150" s="1660" t="s">
        <v>3293</v>
      </c>
      <c r="J150" s="1663" t="s">
        <v>6044</v>
      </c>
      <c r="K150" s="1661" t="s">
        <v>6040</v>
      </c>
      <c r="L150" s="1660" t="s">
        <v>3291</v>
      </c>
      <c r="M150" s="1630"/>
      <c r="N150" s="1662"/>
      <c r="O150" s="1663">
        <v>510</v>
      </c>
      <c r="P150" s="1631">
        <v>29</v>
      </c>
      <c r="Q150" s="1632"/>
      <c r="R150" s="2837"/>
    </row>
    <row r="151" spans="1:19" ht="15.75" customHeight="1" thickBot="1" x14ac:dyDescent="0.25">
      <c r="A151" s="456"/>
      <c r="B151" s="401"/>
      <c r="C151" s="401"/>
      <c r="D151" s="463"/>
      <c r="E151" s="1268"/>
      <c r="F151" s="1269"/>
      <c r="G151" s="1269"/>
      <c r="H151" s="1269"/>
      <c r="I151" s="1633" t="s">
        <v>3293</v>
      </c>
      <c r="J151" s="1667" t="s">
        <v>6045</v>
      </c>
      <c r="K151" s="1668" t="s">
        <v>6043</v>
      </c>
      <c r="L151" s="1633" t="s">
        <v>3291</v>
      </c>
      <c r="M151" s="1635"/>
      <c r="N151" s="1669"/>
      <c r="O151" s="1667">
        <v>510</v>
      </c>
      <c r="P151" s="1636">
        <v>29</v>
      </c>
      <c r="Q151" s="1637"/>
      <c r="R151" s="2838"/>
    </row>
    <row r="152" spans="1:19" ht="13.5" thickBot="1" x14ac:dyDescent="0.25">
      <c r="A152" s="438"/>
      <c r="B152" s="1068"/>
      <c r="C152" s="1068"/>
      <c r="D152" s="2839"/>
      <c r="E152" s="2840"/>
      <c r="F152" s="2840"/>
      <c r="G152" s="2840"/>
      <c r="H152" s="2840"/>
      <c r="I152" s="2840"/>
      <c r="J152" s="2840"/>
      <c r="K152" s="2840"/>
      <c r="L152" s="2840"/>
      <c r="M152" s="2840"/>
      <c r="N152" s="2840"/>
      <c r="O152" s="2840"/>
      <c r="P152" s="2840"/>
      <c r="Q152" s="2840"/>
      <c r="R152" s="2691"/>
    </row>
    <row r="153" spans="1:19" ht="27" customHeight="1" x14ac:dyDescent="0.2">
      <c r="A153" s="456"/>
      <c r="B153" s="401"/>
      <c r="C153" s="401"/>
      <c r="D153" s="1648" t="s">
        <v>3314</v>
      </c>
      <c r="E153" s="1649" t="s">
        <v>3255</v>
      </c>
      <c r="F153" s="1650" t="s">
        <v>3315</v>
      </c>
      <c r="G153" s="1650">
        <v>0</v>
      </c>
      <c r="H153" s="1650">
        <v>1</v>
      </c>
      <c r="I153" s="1649" t="s">
        <v>3293</v>
      </c>
      <c r="J153" s="1649" t="s">
        <v>3319</v>
      </c>
      <c r="K153" s="1651" t="s">
        <v>3320</v>
      </c>
      <c r="L153" s="1649" t="s">
        <v>3291</v>
      </c>
      <c r="M153" s="1652"/>
      <c r="N153" s="1653"/>
      <c r="O153" s="1650">
        <v>510</v>
      </c>
      <c r="P153" s="1654">
        <v>29</v>
      </c>
      <c r="Q153" s="1655"/>
      <c r="R153" s="2836" t="s">
        <v>6041</v>
      </c>
      <c r="S153"/>
    </row>
    <row r="154" spans="1:19" ht="14.25" customHeight="1" x14ac:dyDescent="0.2">
      <c r="A154" s="456"/>
      <c r="B154" s="401"/>
      <c r="C154" s="401"/>
      <c r="D154" s="1656"/>
      <c r="E154" s="1657"/>
      <c r="F154" s="1658"/>
      <c r="G154" s="1658"/>
      <c r="H154" s="1659"/>
      <c r="I154" s="1660" t="s">
        <v>3293</v>
      </c>
      <c r="J154" s="1660" t="s">
        <v>3321</v>
      </c>
      <c r="K154" s="1661" t="s">
        <v>3322</v>
      </c>
      <c r="L154" s="1660" t="s">
        <v>3291</v>
      </c>
      <c r="M154" s="1630"/>
      <c r="N154" s="1662"/>
      <c r="O154" s="1663">
        <v>510</v>
      </c>
      <c r="P154" s="1631">
        <v>29</v>
      </c>
      <c r="Q154" s="1632"/>
      <c r="R154" s="2837"/>
    </row>
    <row r="155" spans="1:19" ht="15" customHeight="1" x14ac:dyDescent="0.2">
      <c r="A155" s="456"/>
      <c r="B155" s="401"/>
      <c r="C155" s="401"/>
      <c r="D155" s="1656"/>
      <c r="E155" s="1657"/>
      <c r="F155" s="1658"/>
      <c r="G155" s="1658"/>
      <c r="H155" s="1659"/>
      <c r="I155" s="1660" t="s">
        <v>3293</v>
      </c>
      <c r="J155" s="1660" t="s">
        <v>3323</v>
      </c>
      <c r="K155" s="1661" t="s">
        <v>3324</v>
      </c>
      <c r="L155" s="1660" t="s">
        <v>3291</v>
      </c>
      <c r="M155" s="1630"/>
      <c r="N155" s="1662"/>
      <c r="O155" s="1663">
        <v>510</v>
      </c>
      <c r="P155" s="1631">
        <v>29</v>
      </c>
      <c r="Q155" s="1632"/>
      <c r="R155" s="2837"/>
    </row>
    <row r="156" spans="1:19" ht="15" customHeight="1" x14ac:dyDescent="0.2">
      <c r="A156" s="456"/>
      <c r="B156" s="401"/>
      <c r="C156" s="401"/>
      <c r="D156" s="1656"/>
      <c r="E156" s="1657"/>
      <c r="F156" s="1658"/>
      <c r="G156" s="1658"/>
      <c r="H156" s="1659"/>
      <c r="I156" s="1660" t="s">
        <v>3293</v>
      </c>
      <c r="J156" s="1660" t="s">
        <v>3325</v>
      </c>
      <c r="K156" s="1661" t="s">
        <v>3326</v>
      </c>
      <c r="L156" s="1660" t="s">
        <v>3291</v>
      </c>
      <c r="M156" s="1630"/>
      <c r="N156" s="1662"/>
      <c r="O156" s="1663">
        <v>510</v>
      </c>
      <c r="P156" s="1631">
        <v>29</v>
      </c>
      <c r="Q156" s="1632"/>
      <c r="R156" s="2837"/>
    </row>
    <row r="157" spans="1:19" ht="15" customHeight="1" x14ac:dyDescent="0.2">
      <c r="A157" s="456"/>
      <c r="B157" s="401"/>
      <c r="C157" s="401"/>
      <c r="D157" s="1656"/>
      <c r="E157" s="1657"/>
      <c r="F157" s="1658"/>
      <c r="G157" s="1658"/>
      <c r="H157" s="1659"/>
      <c r="I157" s="1660" t="s">
        <v>3293</v>
      </c>
      <c r="J157" s="1660" t="s">
        <v>3327</v>
      </c>
      <c r="K157" s="1661" t="s">
        <v>3328</v>
      </c>
      <c r="L157" s="1660" t="s">
        <v>3291</v>
      </c>
      <c r="M157" s="1630"/>
      <c r="N157" s="1662"/>
      <c r="O157" s="1663">
        <v>510</v>
      </c>
      <c r="P157" s="1631">
        <v>29</v>
      </c>
      <c r="Q157" s="1632"/>
      <c r="R157" s="2837"/>
    </row>
    <row r="158" spans="1:19" ht="15" customHeight="1" x14ac:dyDescent="0.2">
      <c r="A158" s="456"/>
      <c r="B158" s="401"/>
      <c r="C158" s="401"/>
      <c r="D158" s="1656"/>
      <c r="E158" s="1657"/>
      <c r="F158" s="1658"/>
      <c r="G158" s="1658"/>
      <c r="H158" s="1659"/>
      <c r="I158" s="1660" t="s">
        <v>3293</v>
      </c>
      <c r="J158" s="1660" t="s">
        <v>3329</v>
      </c>
      <c r="K158" s="1661" t="s">
        <v>3330</v>
      </c>
      <c r="L158" s="1660" t="s">
        <v>3291</v>
      </c>
      <c r="M158" s="1630"/>
      <c r="N158" s="1662"/>
      <c r="O158" s="1663">
        <v>510</v>
      </c>
      <c r="P158" s="1631">
        <v>29</v>
      </c>
      <c r="Q158" s="1632"/>
      <c r="R158" s="2837"/>
    </row>
    <row r="159" spans="1:19" ht="15" customHeight="1" x14ac:dyDescent="0.2">
      <c r="A159" s="456"/>
      <c r="B159" s="401"/>
      <c r="C159" s="401"/>
      <c r="D159" s="1656"/>
      <c r="E159" s="1657"/>
      <c r="F159" s="1658"/>
      <c r="G159" s="1658"/>
      <c r="H159" s="1659"/>
      <c r="I159" s="1660" t="s">
        <v>3293</v>
      </c>
      <c r="J159" s="1660" t="s">
        <v>3331</v>
      </c>
      <c r="K159" s="1661" t="s">
        <v>3332</v>
      </c>
      <c r="L159" s="1660" t="s">
        <v>3291</v>
      </c>
      <c r="M159" s="1630"/>
      <c r="N159" s="1662"/>
      <c r="O159" s="1663">
        <v>510</v>
      </c>
      <c r="P159" s="1631">
        <v>29</v>
      </c>
      <c r="Q159" s="1632"/>
      <c r="R159" s="2837"/>
    </row>
    <row r="160" spans="1:19" ht="15" customHeight="1" x14ac:dyDescent="0.2">
      <c r="A160" s="456"/>
      <c r="B160" s="401"/>
      <c r="C160" s="401"/>
      <c r="D160" s="1656"/>
      <c r="E160" s="1657"/>
      <c r="F160" s="1658"/>
      <c r="G160" s="1658"/>
      <c r="H160" s="1659"/>
      <c r="I160" s="1660" t="s">
        <v>3293</v>
      </c>
      <c r="J160" s="1660" t="s">
        <v>3333</v>
      </c>
      <c r="K160" s="1661" t="s">
        <v>3334</v>
      </c>
      <c r="L160" s="1660" t="s">
        <v>3291</v>
      </c>
      <c r="M160" s="1630"/>
      <c r="N160" s="1662"/>
      <c r="O160" s="1663">
        <v>510</v>
      </c>
      <c r="P160" s="1631">
        <v>29</v>
      </c>
      <c r="Q160" s="1632"/>
      <c r="R160" s="2837"/>
    </row>
    <row r="161" spans="1:19" ht="15" customHeight="1" x14ac:dyDescent="0.2">
      <c r="A161" s="456"/>
      <c r="B161" s="401"/>
      <c r="C161" s="401"/>
      <c r="D161" s="1656"/>
      <c r="E161" s="1657"/>
      <c r="F161" s="1658"/>
      <c r="G161" s="1658"/>
      <c r="H161" s="1659"/>
      <c r="I161" s="1660" t="s">
        <v>3293</v>
      </c>
      <c r="J161" s="1660" t="s">
        <v>3335</v>
      </c>
      <c r="K161" s="1661" t="s">
        <v>3336</v>
      </c>
      <c r="L161" s="1660" t="s">
        <v>3291</v>
      </c>
      <c r="M161" s="1630"/>
      <c r="N161" s="1662"/>
      <c r="O161" s="1663">
        <v>510</v>
      </c>
      <c r="P161" s="1631">
        <v>29</v>
      </c>
      <c r="Q161" s="1632"/>
      <c r="R161" s="2837"/>
    </row>
    <row r="162" spans="1:19" ht="15" customHeight="1" x14ac:dyDescent="0.2">
      <c r="A162" s="456"/>
      <c r="B162" s="401"/>
      <c r="C162" s="401"/>
      <c r="D162" s="1656"/>
      <c r="E162" s="1657"/>
      <c r="F162" s="1658"/>
      <c r="G162" s="1658"/>
      <c r="H162" s="1659"/>
      <c r="I162" s="1660" t="s">
        <v>3293</v>
      </c>
      <c r="J162" s="1660" t="s">
        <v>3337</v>
      </c>
      <c r="K162" s="1661" t="s">
        <v>3338</v>
      </c>
      <c r="L162" s="1660" t="s">
        <v>3291</v>
      </c>
      <c r="M162" s="1630"/>
      <c r="N162" s="1662"/>
      <c r="O162" s="1663">
        <v>510</v>
      </c>
      <c r="P162" s="1631">
        <v>29</v>
      </c>
      <c r="Q162" s="1632"/>
      <c r="R162" s="2837"/>
    </row>
    <row r="163" spans="1:19" ht="15" customHeight="1" x14ac:dyDescent="0.2">
      <c r="A163" s="456"/>
      <c r="B163" s="401"/>
      <c r="C163" s="401"/>
      <c r="D163" s="1656"/>
      <c r="E163" s="1657"/>
      <c r="F163" s="1658"/>
      <c r="G163" s="1658"/>
      <c r="H163" s="1659"/>
      <c r="I163" s="1660" t="s">
        <v>3293</v>
      </c>
      <c r="J163" s="1660" t="s">
        <v>3339</v>
      </c>
      <c r="K163" s="1661" t="s">
        <v>3340</v>
      </c>
      <c r="L163" s="1660" t="s">
        <v>3291</v>
      </c>
      <c r="M163" s="1630"/>
      <c r="N163" s="1662"/>
      <c r="O163" s="1663">
        <v>510</v>
      </c>
      <c r="P163" s="1631">
        <v>29</v>
      </c>
      <c r="Q163" s="1632"/>
      <c r="R163" s="2837"/>
    </row>
    <row r="164" spans="1:19" ht="15" customHeight="1" x14ac:dyDescent="0.2">
      <c r="A164" s="456"/>
      <c r="B164" s="401"/>
      <c r="C164" s="401"/>
      <c r="D164" s="1656"/>
      <c r="E164" s="1657"/>
      <c r="F164" s="1658"/>
      <c r="G164" s="1658"/>
      <c r="H164" s="1659"/>
      <c r="I164" s="1660" t="s">
        <v>3293</v>
      </c>
      <c r="J164" s="1660" t="s">
        <v>3341</v>
      </c>
      <c r="K164" s="1661" t="s">
        <v>3342</v>
      </c>
      <c r="L164" s="1660" t="s">
        <v>3291</v>
      </c>
      <c r="M164" s="1630"/>
      <c r="N164" s="1662"/>
      <c r="O164" s="1663">
        <v>510</v>
      </c>
      <c r="P164" s="1631">
        <v>29</v>
      </c>
      <c r="Q164" s="1632"/>
      <c r="R164" s="2837"/>
    </row>
    <row r="165" spans="1:19" ht="15" customHeight="1" x14ac:dyDescent="0.2">
      <c r="A165" s="456"/>
      <c r="B165" s="401"/>
      <c r="C165" s="401"/>
      <c r="D165" s="1656"/>
      <c r="E165" s="1657"/>
      <c r="F165" s="1658"/>
      <c r="G165" s="1658"/>
      <c r="H165" s="1659"/>
      <c r="I165" s="1660" t="s">
        <v>3293</v>
      </c>
      <c r="J165" s="1660" t="s">
        <v>5965</v>
      </c>
      <c r="K165" s="1661" t="s">
        <v>5966</v>
      </c>
      <c r="L165" s="1660" t="s">
        <v>3291</v>
      </c>
      <c r="M165" s="1630"/>
      <c r="N165" s="1662"/>
      <c r="O165" s="1663">
        <v>510</v>
      </c>
      <c r="P165" s="1631">
        <v>29</v>
      </c>
      <c r="Q165" s="1632"/>
      <c r="R165" s="2837"/>
      <c r="S165" s="98"/>
    </row>
    <row r="166" spans="1:19" ht="15" customHeight="1" x14ac:dyDescent="0.2">
      <c r="A166" s="456"/>
      <c r="B166" s="401"/>
      <c r="C166" s="401"/>
      <c r="D166" s="1656"/>
      <c r="E166" s="1657"/>
      <c r="F166" s="1658"/>
      <c r="G166" s="1658"/>
      <c r="H166" s="1659"/>
      <c r="I166" s="1660" t="s">
        <v>3293</v>
      </c>
      <c r="J166" s="1660" t="s">
        <v>5963</v>
      </c>
      <c r="K166" s="1661" t="s">
        <v>5967</v>
      </c>
      <c r="L166" s="1660" t="s">
        <v>3291</v>
      </c>
      <c r="M166" s="1630"/>
      <c r="N166" s="1662"/>
      <c r="O166" s="1663">
        <v>510</v>
      </c>
      <c r="P166" s="1631">
        <v>29</v>
      </c>
      <c r="Q166" s="1632"/>
      <c r="R166" s="2837"/>
    </row>
    <row r="167" spans="1:19" ht="15" customHeight="1" x14ac:dyDescent="0.2">
      <c r="A167" s="456"/>
      <c r="B167" s="401"/>
      <c r="C167" s="401"/>
      <c r="D167" s="1656"/>
      <c r="E167" s="1657"/>
      <c r="F167" s="1658"/>
      <c r="G167" s="1658"/>
      <c r="H167" s="1659"/>
      <c r="I167" s="1660" t="s">
        <v>3293</v>
      </c>
      <c r="J167" s="1660" t="s">
        <v>5964</v>
      </c>
      <c r="K167" s="1661" t="s">
        <v>5968</v>
      </c>
      <c r="L167" s="1660" t="s">
        <v>3291</v>
      </c>
      <c r="M167" s="1630"/>
      <c r="N167" s="1662"/>
      <c r="O167" s="1663">
        <v>510</v>
      </c>
      <c r="P167" s="1631">
        <v>29</v>
      </c>
      <c r="Q167" s="1632"/>
      <c r="R167" s="2837"/>
    </row>
    <row r="168" spans="1:19" ht="15" customHeight="1" x14ac:dyDescent="0.2">
      <c r="A168" s="456"/>
      <c r="B168" s="401"/>
      <c r="C168" s="401"/>
      <c r="D168" s="1656"/>
      <c r="E168" s="1657"/>
      <c r="F168" s="1658"/>
      <c r="G168" s="1658"/>
      <c r="H168" s="1659"/>
      <c r="I168" s="1660" t="s">
        <v>3293</v>
      </c>
      <c r="J168" s="1660" t="s">
        <v>5120</v>
      </c>
      <c r="K168" s="1661" t="s">
        <v>5121</v>
      </c>
      <c r="L168" s="1660" t="s">
        <v>3291</v>
      </c>
      <c r="M168" s="1630"/>
      <c r="N168" s="1662"/>
      <c r="O168" s="1663">
        <v>510</v>
      </c>
      <c r="P168" s="1631">
        <v>29</v>
      </c>
      <c r="Q168" s="1632"/>
      <c r="R168" s="2837"/>
    </row>
    <row r="169" spans="1:19" ht="15" customHeight="1" x14ac:dyDescent="0.2">
      <c r="A169" s="456"/>
      <c r="B169" s="401"/>
      <c r="C169" s="401"/>
      <c r="D169" s="1656"/>
      <c r="E169" s="1657"/>
      <c r="F169" s="1658"/>
      <c r="G169" s="1658"/>
      <c r="H169" s="1659"/>
      <c r="I169" s="1660" t="s">
        <v>3293</v>
      </c>
      <c r="J169" s="1660" t="s">
        <v>5122</v>
      </c>
      <c r="K169" s="1661" t="s">
        <v>5123</v>
      </c>
      <c r="L169" s="1660" t="s">
        <v>3291</v>
      </c>
      <c r="M169" s="1630"/>
      <c r="N169" s="1662"/>
      <c r="O169" s="1663">
        <v>510</v>
      </c>
      <c r="P169" s="1631">
        <v>29</v>
      </c>
      <c r="Q169" s="1632"/>
      <c r="R169" s="2837"/>
    </row>
    <row r="170" spans="1:19" ht="15" customHeight="1" x14ac:dyDescent="0.2">
      <c r="A170" s="456"/>
      <c r="B170" s="401"/>
      <c r="C170" s="401"/>
      <c r="D170" s="1656"/>
      <c r="E170" s="1657"/>
      <c r="F170" s="1658"/>
      <c r="G170" s="1658"/>
      <c r="H170" s="1659"/>
      <c r="I170" s="1660" t="s">
        <v>3293</v>
      </c>
      <c r="J170" s="1660" t="s">
        <v>5124</v>
      </c>
      <c r="K170" s="1661" t="s">
        <v>5125</v>
      </c>
      <c r="L170" s="1660" t="s">
        <v>3291</v>
      </c>
      <c r="M170" s="1630"/>
      <c r="N170" s="1662"/>
      <c r="O170" s="1663">
        <v>510</v>
      </c>
      <c r="P170" s="1631">
        <v>29</v>
      </c>
      <c r="Q170" s="1632"/>
      <c r="R170" s="2837"/>
    </row>
    <row r="171" spans="1:19" ht="15" customHeight="1" x14ac:dyDescent="0.2">
      <c r="A171" s="456"/>
      <c r="B171" s="401"/>
      <c r="C171" s="401"/>
      <c r="D171" s="1656"/>
      <c r="E171" s="1657"/>
      <c r="F171" s="1658"/>
      <c r="G171" s="1658"/>
      <c r="H171" s="1659"/>
      <c r="I171" s="1660" t="s">
        <v>3293</v>
      </c>
      <c r="J171" s="1660" t="s">
        <v>3343</v>
      </c>
      <c r="K171" s="1661" t="s">
        <v>3344</v>
      </c>
      <c r="L171" s="1660" t="s">
        <v>3291</v>
      </c>
      <c r="M171" s="1630"/>
      <c r="N171" s="1662"/>
      <c r="O171" s="1663">
        <v>510</v>
      </c>
      <c r="P171" s="1631">
        <v>29</v>
      </c>
      <c r="Q171" s="1632"/>
      <c r="R171" s="2837"/>
    </row>
    <row r="172" spans="1:19" ht="15" customHeight="1" x14ac:dyDescent="0.2">
      <c r="A172" s="456"/>
      <c r="B172" s="401"/>
      <c r="C172" s="401"/>
      <c r="D172" s="1656"/>
      <c r="E172" s="1657"/>
      <c r="F172" s="1658"/>
      <c r="G172" s="1658"/>
      <c r="H172" s="1659"/>
      <c r="I172" s="1660" t="s">
        <v>3293</v>
      </c>
      <c r="J172" s="1660" t="s">
        <v>3345</v>
      </c>
      <c r="K172" s="1661" t="s">
        <v>3346</v>
      </c>
      <c r="L172" s="1660" t="s">
        <v>3291</v>
      </c>
      <c r="M172" s="1630"/>
      <c r="N172" s="1662"/>
      <c r="O172" s="1663">
        <v>510</v>
      </c>
      <c r="P172" s="1631">
        <v>29</v>
      </c>
      <c r="Q172" s="1632"/>
      <c r="R172" s="2837"/>
    </row>
    <row r="173" spans="1:19" ht="15" customHeight="1" x14ac:dyDescent="0.2">
      <c r="A173" s="456"/>
      <c r="B173" s="401"/>
      <c r="C173" s="401"/>
      <c r="D173" s="1656"/>
      <c r="E173" s="1657"/>
      <c r="F173" s="1658"/>
      <c r="G173" s="1658"/>
      <c r="H173" s="1659"/>
      <c r="I173" s="1660" t="s">
        <v>3293</v>
      </c>
      <c r="J173" s="1660" t="s">
        <v>3347</v>
      </c>
      <c r="K173" s="1661" t="s">
        <v>3348</v>
      </c>
      <c r="L173" s="1660" t="s">
        <v>3291</v>
      </c>
      <c r="M173" s="1630"/>
      <c r="N173" s="1662"/>
      <c r="O173" s="1663">
        <v>510</v>
      </c>
      <c r="P173" s="1631">
        <v>29</v>
      </c>
      <c r="Q173" s="1632"/>
      <c r="R173" s="2837"/>
    </row>
    <row r="174" spans="1:19" ht="15" customHeight="1" x14ac:dyDescent="0.2">
      <c r="A174" s="456"/>
      <c r="B174" s="401"/>
      <c r="C174" s="401"/>
      <c r="D174" s="1656"/>
      <c r="E174" s="1657"/>
      <c r="F174" s="1658"/>
      <c r="G174" s="1658"/>
      <c r="H174" s="1659"/>
      <c r="I174" s="1660" t="s">
        <v>3293</v>
      </c>
      <c r="J174" s="1660" t="s">
        <v>3349</v>
      </c>
      <c r="K174" s="1661" t="s">
        <v>3350</v>
      </c>
      <c r="L174" s="1660" t="s">
        <v>3291</v>
      </c>
      <c r="M174" s="1630"/>
      <c r="N174" s="1662"/>
      <c r="O174" s="1663">
        <v>510</v>
      </c>
      <c r="P174" s="1631">
        <v>29</v>
      </c>
      <c r="Q174" s="1632"/>
      <c r="R174" s="2837"/>
    </row>
    <row r="175" spans="1:19" ht="15" customHeight="1" x14ac:dyDescent="0.2">
      <c r="A175" s="456"/>
      <c r="B175" s="401"/>
      <c r="C175" s="401"/>
      <c r="D175" s="1656"/>
      <c r="E175" s="1657"/>
      <c r="F175" s="1658"/>
      <c r="G175" s="1658"/>
      <c r="H175" s="1659"/>
      <c r="I175" s="1660" t="s">
        <v>3293</v>
      </c>
      <c r="J175" s="1660" t="s">
        <v>3351</v>
      </c>
      <c r="K175" s="1661" t="s">
        <v>3352</v>
      </c>
      <c r="L175" s="1660" t="s">
        <v>3291</v>
      </c>
      <c r="M175" s="1630"/>
      <c r="N175" s="1662"/>
      <c r="O175" s="1663">
        <v>510</v>
      </c>
      <c r="P175" s="1631">
        <v>29</v>
      </c>
      <c r="Q175" s="1632"/>
      <c r="R175" s="2837"/>
    </row>
    <row r="176" spans="1:19" ht="15" customHeight="1" x14ac:dyDescent="0.2">
      <c r="A176" s="456"/>
      <c r="B176" s="401"/>
      <c r="C176" s="401"/>
      <c r="D176" s="1656"/>
      <c r="E176" s="1657"/>
      <c r="F176" s="1658"/>
      <c r="G176" s="1658"/>
      <c r="H176" s="1659"/>
      <c r="I176" s="1660" t="s">
        <v>3293</v>
      </c>
      <c r="J176" s="1660" t="s">
        <v>4655</v>
      </c>
      <c r="K176" s="1661" t="s">
        <v>4661</v>
      </c>
      <c r="L176" s="1660" t="s">
        <v>3291</v>
      </c>
      <c r="M176" s="1630"/>
      <c r="N176" s="1662"/>
      <c r="O176" s="1663">
        <v>510</v>
      </c>
      <c r="P176" s="1631">
        <v>29</v>
      </c>
      <c r="Q176" s="1632"/>
      <c r="R176" s="2837"/>
    </row>
    <row r="177" spans="1:19" ht="15" customHeight="1" x14ac:dyDescent="0.2">
      <c r="A177" s="456"/>
      <c r="B177" s="401"/>
      <c r="C177" s="401"/>
      <c r="D177" s="1656"/>
      <c r="E177" s="1657"/>
      <c r="F177" s="1658"/>
      <c r="G177" s="1658"/>
      <c r="H177" s="1659"/>
      <c r="I177" s="1660" t="s">
        <v>3293</v>
      </c>
      <c r="J177" s="1660" t="s">
        <v>4656</v>
      </c>
      <c r="K177" s="1661" t="s">
        <v>4662</v>
      </c>
      <c r="L177" s="1660" t="s">
        <v>3291</v>
      </c>
      <c r="M177" s="1630"/>
      <c r="N177" s="1662"/>
      <c r="O177" s="1663">
        <v>510</v>
      </c>
      <c r="P177" s="1631">
        <v>29</v>
      </c>
      <c r="Q177" s="1632"/>
      <c r="R177" s="2837"/>
    </row>
    <row r="178" spans="1:19" ht="15" customHeight="1" x14ac:dyDescent="0.2">
      <c r="A178" s="456"/>
      <c r="B178" s="401"/>
      <c r="C178" s="401"/>
      <c r="D178" s="1656"/>
      <c r="E178" s="1657"/>
      <c r="F178" s="1658"/>
      <c r="G178" s="1658"/>
      <c r="H178" s="1659"/>
      <c r="I178" s="1660" t="s">
        <v>3293</v>
      </c>
      <c r="J178" s="1660" t="s">
        <v>4657</v>
      </c>
      <c r="K178" s="1661" t="s">
        <v>4663</v>
      </c>
      <c r="L178" s="1660" t="s">
        <v>3291</v>
      </c>
      <c r="M178" s="1630"/>
      <c r="N178" s="1662"/>
      <c r="O178" s="1663">
        <v>510</v>
      </c>
      <c r="P178" s="1631">
        <v>29</v>
      </c>
      <c r="Q178" s="1632"/>
      <c r="R178" s="2837"/>
    </row>
    <row r="179" spans="1:19" ht="15" customHeight="1" x14ac:dyDescent="0.2">
      <c r="A179" s="456"/>
      <c r="B179" s="401"/>
      <c r="C179" s="401"/>
      <c r="D179" s="1656"/>
      <c r="E179" s="1657"/>
      <c r="F179" s="1658"/>
      <c r="G179" s="1658"/>
      <c r="H179" s="1659"/>
      <c r="I179" s="1660" t="s">
        <v>3293</v>
      </c>
      <c r="J179" s="1660" t="s">
        <v>4658</v>
      </c>
      <c r="K179" s="1661" t="s">
        <v>4664</v>
      </c>
      <c r="L179" s="1660" t="s">
        <v>3291</v>
      </c>
      <c r="M179" s="1630"/>
      <c r="N179" s="1662"/>
      <c r="O179" s="1663">
        <v>510</v>
      </c>
      <c r="P179" s="1631">
        <v>29</v>
      </c>
      <c r="Q179" s="1632"/>
      <c r="R179" s="2837"/>
    </row>
    <row r="180" spans="1:19" ht="15" customHeight="1" x14ac:dyDescent="0.2">
      <c r="A180" s="456"/>
      <c r="B180" s="401"/>
      <c r="C180" s="401"/>
      <c r="D180" s="1656"/>
      <c r="E180" s="1657"/>
      <c r="F180" s="1658"/>
      <c r="G180" s="1658"/>
      <c r="H180" s="1659"/>
      <c r="I180" s="1660" t="s">
        <v>3293</v>
      </c>
      <c r="J180" s="1660" t="s">
        <v>4659</v>
      </c>
      <c r="K180" s="1661" t="s">
        <v>4665</v>
      </c>
      <c r="L180" s="1660" t="s">
        <v>3291</v>
      </c>
      <c r="M180" s="1630"/>
      <c r="N180" s="1662"/>
      <c r="O180" s="1663">
        <v>510</v>
      </c>
      <c r="P180" s="1631">
        <v>29</v>
      </c>
      <c r="Q180" s="1632"/>
      <c r="R180" s="2837"/>
    </row>
    <row r="181" spans="1:19" ht="15" customHeight="1" x14ac:dyDescent="0.2">
      <c r="A181" s="456"/>
      <c r="B181" s="401"/>
      <c r="C181" s="401"/>
      <c r="D181" s="1656"/>
      <c r="E181" s="1657"/>
      <c r="F181" s="1658"/>
      <c r="G181" s="1658"/>
      <c r="H181" s="1659"/>
      <c r="I181" s="1660" t="s">
        <v>3293</v>
      </c>
      <c r="J181" s="1628" t="s">
        <v>4660</v>
      </c>
      <c r="K181" s="1670" t="s">
        <v>4666</v>
      </c>
      <c r="L181" s="1660" t="s">
        <v>3291</v>
      </c>
      <c r="M181" s="1630"/>
      <c r="N181" s="1662"/>
      <c r="O181" s="1663">
        <v>510</v>
      </c>
      <c r="P181" s="1631">
        <v>29</v>
      </c>
      <c r="Q181" s="1632"/>
      <c r="R181" s="2837"/>
    </row>
    <row r="182" spans="1:19" ht="15" customHeight="1" x14ac:dyDescent="0.2">
      <c r="A182" s="456"/>
      <c r="B182" s="401"/>
      <c r="C182" s="401"/>
      <c r="D182" s="1656"/>
      <c r="E182" s="1657"/>
      <c r="F182" s="1658"/>
      <c r="G182" s="1658"/>
      <c r="H182" s="1659"/>
      <c r="I182" s="1660" t="s">
        <v>3293</v>
      </c>
      <c r="J182" s="1660" t="s">
        <v>5853</v>
      </c>
      <c r="K182" s="1661" t="s">
        <v>5855</v>
      </c>
      <c r="L182" s="1660" t="s">
        <v>3291</v>
      </c>
      <c r="M182" s="1630"/>
      <c r="N182" s="1662"/>
      <c r="O182" s="1663">
        <v>510</v>
      </c>
      <c r="P182" s="1631">
        <v>29</v>
      </c>
      <c r="Q182" s="1632"/>
      <c r="R182" s="2837"/>
    </row>
    <row r="183" spans="1:19" ht="15.75" customHeight="1" x14ac:dyDescent="0.2">
      <c r="A183" s="456"/>
      <c r="B183" s="401"/>
      <c r="C183" s="401"/>
      <c r="D183" s="1656"/>
      <c r="E183" s="1657"/>
      <c r="F183" s="1658"/>
      <c r="G183" s="1658"/>
      <c r="H183" s="1658"/>
      <c r="I183" s="1660" t="s">
        <v>3293</v>
      </c>
      <c r="J183" s="1660" t="s">
        <v>5854</v>
      </c>
      <c r="K183" s="1661" t="s">
        <v>5856</v>
      </c>
      <c r="L183" s="1660" t="s">
        <v>3291</v>
      </c>
      <c r="M183" s="1630"/>
      <c r="N183" s="1662"/>
      <c r="O183" s="1663">
        <v>510</v>
      </c>
      <c r="P183" s="1631">
        <v>29</v>
      </c>
      <c r="Q183" s="1632"/>
      <c r="R183" s="2837"/>
    </row>
    <row r="184" spans="1:19" ht="15.75" customHeight="1" x14ac:dyDescent="0.2">
      <c r="A184" s="456"/>
      <c r="B184" s="401"/>
      <c r="C184" s="401"/>
      <c r="D184" s="1656"/>
      <c r="E184" s="1657"/>
      <c r="F184" s="1658"/>
      <c r="G184" s="1658"/>
      <c r="H184" s="1658"/>
      <c r="I184" s="1660" t="s">
        <v>3293</v>
      </c>
      <c r="J184" s="1663" t="s">
        <v>6048</v>
      </c>
      <c r="K184" s="1661" t="s">
        <v>6049</v>
      </c>
      <c r="L184" s="1660" t="s">
        <v>3291</v>
      </c>
      <c r="M184" s="1630"/>
      <c r="N184" s="1662"/>
      <c r="O184" s="1663">
        <v>510</v>
      </c>
      <c r="P184" s="1631">
        <v>29</v>
      </c>
      <c r="Q184" s="1632"/>
      <c r="R184" s="2837"/>
    </row>
    <row r="185" spans="1:19" ht="15.75" customHeight="1" x14ac:dyDescent="0.2">
      <c r="A185" s="456"/>
      <c r="B185" s="401"/>
      <c r="C185" s="401"/>
      <c r="D185" s="1656"/>
      <c r="E185" s="1657"/>
      <c r="F185" s="1658"/>
      <c r="G185" s="1658"/>
      <c r="H185" s="1658"/>
      <c r="I185" s="1660" t="s">
        <v>3293</v>
      </c>
      <c r="J185" s="1663" t="s">
        <v>6052</v>
      </c>
      <c r="K185" s="1661" t="s">
        <v>6053</v>
      </c>
      <c r="L185" s="1660" t="s">
        <v>3291</v>
      </c>
      <c r="M185" s="1630"/>
      <c r="N185" s="1662"/>
      <c r="O185" s="1663">
        <v>510</v>
      </c>
      <c r="P185" s="1631">
        <v>29</v>
      </c>
      <c r="Q185" s="1632"/>
      <c r="R185" s="2837"/>
    </row>
    <row r="186" spans="1:19" ht="15.75" customHeight="1" x14ac:dyDescent="0.2">
      <c r="A186" s="456"/>
      <c r="B186" s="401"/>
      <c r="C186" s="401"/>
      <c r="D186" s="1656"/>
      <c r="E186" s="1657"/>
      <c r="F186" s="1658"/>
      <c r="G186" s="1658"/>
      <c r="H186" s="1658"/>
      <c r="I186" s="1660" t="s">
        <v>3293</v>
      </c>
      <c r="J186" s="1663" t="s">
        <v>6044</v>
      </c>
      <c r="K186" s="1661" t="s">
        <v>6040</v>
      </c>
      <c r="L186" s="1660" t="s">
        <v>3291</v>
      </c>
      <c r="M186" s="1630"/>
      <c r="N186" s="1662"/>
      <c r="O186" s="1663">
        <v>510</v>
      </c>
      <c r="P186" s="1631">
        <v>29</v>
      </c>
      <c r="Q186" s="1632"/>
      <c r="R186" s="2837"/>
    </row>
    <row r="187" spans="1:19" ht="15.75" customHeight="1" thickBot="1" x14ac:dyDescent="0.25">
      <c r="A187" s="456"/>
      <c r="B187" s="401"/>
      <c r="C187" s="401"/>
      <c r="D187" s="1656"/>
      <c r="E187" s="1657"/>
      <c r="F187" s="1658"/>
      <c r="G187" s="1658"/>
      <c r="H187" s="1658"/>
      <c r="I187" s="1628" t="s">
        <v>3293</v>
      </c>
      <c r="J187" s="1665" t="s">
        <v>6045</v>
      </c>
      <c r="K187" s="1664" t="s">
        <v>6043</v>
      </c>
      <c r="L187" s="1628" t="s">
        <v>3291</v>
      </c>
      <c r="M187" s="1630"/>
      <c r="N187" s="1662"/>
      <c r="O187" s="1665">
        <v>510</v>
      </c>
      <c r="P187" s="1666">
        <v>29</v>
      </c>
      <c r="Q187" s="1632"/>
      <c r="R187" s="2838"/>
    </row>
    <row r="188" spans="1:19" ht="13.5" thickBot="1" x14ac:dyDescent="0.25">
      <c r="A188" s="438"/>
      <c r="B188" s="1068"/>
      <c r="C188" s="1068"/>
      <c r="D188" s="2654"/>
      <c r="E188" s="2655"/>
      <c r="F188" s="2655"/>
      <c r="G188" s="2655"/>
      <c r="H188" s="2655"/>
      <c r="I188" s="2655"/>
      <c r="J188" s="2655"/>
      <c r="K188" s="2655"/>
      <c r="L188" s="2655"/>
      <c r="M188" s="2655"/>
      <c r="N188" s="2655"/>
      <c r="O188" s="2655"/>
      <c r="P188" s="2655"/>
      <c r="Q188" s="2655"/>
      <c r="R188" s="2656"/>
    </row>
    <row r="189" spans="1:19" ht="27" customHeight="1" x14ac:dyDescent="0.2">
      <c r="A189" s="456"/>
      <c r="B189" s="401"/>
      <c r="C189" s="401"/>
      <c r="D189" s="1648" t="s">
        <v>3685</v>
      </c>
      <c r="E189" s="1649" t="s">
        <v>3255</v>
      </c>
      <c r="F189" s="1650" t="s">
        <v>3315</v>
      </c>
      <c r="G189" s="1650">
        <v>0</v>
      </c>
      <c r="H189" s="1650">
        <v>1</v>
      </c>
      <c r="I189" s="1649" t="s">
        <v>3293</v>
      </c>
      <c r="J189" s="1649" t="s">
        <v>5853</v>
      </c>
      <c r="K189" s="1651" t="s">
        <v>5855</v>
      </c>
      <c r="L189" s="1649" t="s">
        <v>3291</v>
      </c>
      <c r="M189" s="1652"/>
      <c r="N189" s="1653"/>
      <c r="O189" s="1650">
        <v>510</v>
      </c>
      <c r="P189" s="1654">
        <v>29</v>
      </c>
      <c r="Q189" s="1655"/>
      <c r="R189" s="2836" t="s">
        <v>6041</v>
      </c>
      <c r="S189"/>
    </row>
    <row r="190" spans="1:19" ht="15.75" customHeight="1" x14ac:dyDescent="0.2">
      <c r="A190" s="456"/>
      <c r="B190" s="401"/>
      <c r="C190" s="401"/>
      <c r="D190" s="1656"/>
      <c r="E190" s="1657"/>
      <c r="F190" s="1658"/>
      <c r="G190" s="1658"/>
      <c r="H190" s="1658"/>
      <c r="I190" s="1660" t="s">
        <v>3293</v>
      </c>
      <c r="J190" s="1660" t="s">
        <v>5854</v>
      </c>
      <c r="K190" s="1661" t="s">
        <v>5856</v>
      </c>
      <c r="L190" s="1660" t="s">
        <v>3291</v>
      </c>
      <c r="M190" s="1630"/>
      <c r="N190" s="1662"/>
      <c r="O190" s="1663">
        <v>510</v>
      </c>
      <c r="P190" s="1631">
        <v>29</v>
      </c>
      <c r="Q190" s="1632"/>
      <c r="R190" s="2837"/>
    </row>
    <row r="191" spans="1:19" ht="15.75" customHeight="1" x14ac:dyDescent="0.2">
      <c r="A191" s="456"/>
      <c r="B191" s="401"/>
      <c r="C191" s="401"/>
      <c r="D191" s="1656"/>
      <c r="E191" s="1657"/>
      <c r="F191" s="1658"/>
      <c r="G191" s="1658"/>
      <c r="H191" s="1658"/>
      <c r="I191" s="1660" t="s">
        <v>3293</v>
      </c>
      <c r="J191" s="1663" t="s">
        <v>6046</v>
      </c>
      <c r="K191" s="1661" t="s">
        <v>6047</v>
      </c>
      <c r="L191" s="1660" t="s">
        <v>3291</v>
      </c>
      <c r="M191" s="1630"/>
      <c r="N191" s="1662"/>
      <c r="O191" s="1663">
        <v>510</v>
      </c>
      <c r="P191" s="1631">
        <v>29</v>
      </c>
      <c r="Q191" s="1632"/>
      <c r="R191" s="2837"/>
    </row>
    <row r="192" spans="1:19" ht="15.75" customHeight="1" x14ac:dyDescent="0.2">
      <c r="A192" s="456"/>
      <c r="B192" s="401"/>
      <c r="C192" s="401"/>
      <c r="D192" s="1656"/>
      <c r="E192" s="1657"/>
      <c r="F192" s="1658"/>
      <c r="G192" s="1658"/>
      <c r="H192" s="1658"/>
      <c r="I192" s="1660" t="s">
        <v>3293</v>
      </c>
      <c r="J192" s="1663" t="s">
        <v>6050</v>
      </c>
      <c r="K192" s="1661" t="s">
        <v>6051</v>
      </c>
      <c r="L192" s="1660" t="s">
        <v>3291</v>
      </c>
      <c r="M192" s="1630"/>
      <c r="N192" s="1662"/>
      <c r="O192" s="1663">
        <v>510</v>
      </c>
      <c r="P192" s="1631">
        <v>29</v>
      </c>
      <c r="Q192" s="1632"/>
      <c r="R192" s="2837"/>
    </row>
    <row r="193" spans="1:18" ht="15.75" customHeight="1" x14ac:dyDescent="0.2">
      <c r="A193" s="456"/>
      <c r="B193" s="401"/>
      <c r="C193" s="401"/>
      <c r="D193" s="1656"/>
      <c r="E193" s="1657"/>
      <c r="F193" s="1658"/>
      <c r="G193" s="1658"/>
      <c r="H193" s="1658"/>
      <c r="I193" s="1660" t="s">
        <v>3293</v>
      </c>
      <c r="J193" s="1663" t="s">
        <v>6044</v>
      </c>
      <c r="K193" s="1661" t="s">
        <v>6040</v>
      </c>
      <c r="L193" s="1660" t="s">
        <v>3291</v>
      </c>
      <c r="M193" s="1630"/>
      <c r="N193" s="1662"/>
      <c r="O193" s="1663">
        <v>510</v>
      </c>
      <c r="P193" s="1631">
        <v>29</v>
      </c>
      <c r="Q193" s="1632"/>
      <c r="R193" s="2837"/>
    </row>
    <row r="194" spans="1:18" ht="15.75" customHeight="1" thickBot="1" x14ac:dyDescent="0.25">
      <c r="A194" s="456"/>
      <c r="B194" s="401"/>
      <c r="C194" s="401"/>
      <c r="D194" s="1671"/>
      <c r="E194" s="1672"/>
      <c r="F194" s="1673"/>
      <c r="G194" s="1673"/>
      <c r="H194" s="1673"/>
      <c r="I194" s="1633" t="s">
        <v>3293</v>
      </c>
      <c r="J194" s="1667" t="s">
        <v>6045</v>
      </c>
      <c r="K194" s="1668" t="s">
        <v>6043</v>
      </c>
      <c r="L194" s="1633" t="s">
        <v>3291</v>
      </c>
      <c r="M194" s="1635"/>
      <c r="N194" s="1669"/>
      <c r="O194" s="1667">
        <v>510</v>
      </c>
      <c r="P194" s="1636">
        <v>29</v>
      </c>
      <c r="Q194" s="1637"/>
      <c r="R194" s="2838"/>
    </row>
    <row r="195" spans="1:18" ht="13.5" thickBot="1" x14ac:dyDescent="0.25">
      <c r="A195" s="455"/>
      <c r="B195" s="1152"/>
      <c r="C195" s="1152"/>
      <c r="D195" s="2841"/>
      <c r="E195" s="2842"/>
      <c r="F195" s="2842"/>
      <c r="G195" s="2842"/>
      <c r="H195" s="2842"/>
      <c r="I195" s="2842"/>
      <c r="J195" s="2842"/>
      <c r="K195" s="2842"/>
      <c r="L195" s="2842"/>
      <c r="M195" s="2842"/>
      <c r="N195" s="2842"/>
      <c r="O195" s="2842"/>
      <c r="P195" s="2842"/>
      <c r="Q195" s="2842"/>
      <c r="R195" s="2843"/>
    </row>
    <row r="196" spans="1:18" ht="13.5" thickBot="1" x14ac:dyDescent="0.25">
      <c r="A196" s="401"/>
      <c r="B196" s="401"/>
      <c r="C196" s="401"/>
      <c r="D196" s="401"/>
      <c r="E196" s="1270"/>
      <c r="F196" s="511"/>
      <c r="G196" s="511"/>
      <c r="H196" s="511"/>
      <c r="I196" s="1270"/>
      <c r="J196" s="1270"/>
      <c r="K196" s="1271"/>
      <c r="L196" s="1270"/>
      <c r="M196" s="1270"/>
      <c r="N196" s="1271"/>
    </row>
    <row r="197" spans="1:18" s="408" customFormat="1" ht="69" customHeight="1" x14ac:dyDescent="0.2">
      <c r="A197" s="2732">
        <v>1</v>
      </c>
      <c r="B197" s="2734" t="s">
        <v>3957</v>
      </c>
      <c r="C197" s="2724" t="s">
        <v>3958</v>
      </c>
      <c r="D197" s="2725"/>
      <c r="E197" s="2725"/>
      <c r="F197" s="2725"/>
      <c r="G197" s="2725"/>
      <c r="H197" s="2725"/>
      <c r="I197" s="2725"/>
      <c r="J197" s="2725"/>
      <c r="K197" s="2725"/>
      <c r="L197" s="2725"/>
      <c r="M197" s="2725"/>
      <c r="N197" s="2725"/>
      <c r="O197" s="2725"/>
      <c r="P197" s="2725"/>
      <c r="Q197" s="2725"/>
      <c r="R197" s="2726"/>
    </row>
    <row r="198" spans="1:18" s="408" customFormat="1" ht="33.75" customHeight="1" thickBot="1" x14ac:dyDescent="0.25">
      <c r="A198" s="2733"/>
      <c r="B198" s="2735"/>
      <c r="C198" s="2739" t="s">
        <v>3959</v>
      </c>
      <c r="D198" s="2740"/>
      <c r="E198" s="2740"/>
      <c r="F198" s="2740"/>
      <c r="G198" s="2740"/>
      <c r="H198" s="2740"/>
      <c r="I198" s="2740"/>
      <c r="J198" s="2740"/>
      <c r="K198" s="2740"/>
      <c r="L198" s="2740"/>
      <c r="M198" s="2740"/>
      <c r="N198" s="2740"/>
      <c r="O198" s="2740"/>
      <c r="P198" s="2740"/>
      <c r="Q198" s="2740"/>
      <c r="R198" s="2741"/>
    </row>
    <row r="199" spans="1:18" s="607" customFormat="1" ht="13.5" thickBot="1" x14ac:dyDescent="0.25">
      <c r="A199" s="605"/>
      <c r="B199" s="1272"/>
      <c r="C199" s="1272"/>
      <c r="D199" s="1273"/>
      <c r="E199" s="1272"/>
      <c r="F199" s="1272"/>
      <c r="G199" s="1272"/>
      <c r="H199" s="1272"/>
      <c r="I199" s="1274"/>
      <c r="P199" s="1151"/>
      <c r="Q199" s="1151"/>
      <c r="R199" s="606"/>
    </row>
    <row r="200" spans="1:18" s="607" customFormat="1" ht="13.5" thickBot="1" x14ac:dyDescent="0.25">
      <c r="A200" s="608"/>
      <c r="B200" s="1275"/>
      <c r="C200" s="1275"/>
      <c r="D200" s="2823"/>
      <c r="E200" s="2824"/>
      <c r="F200" s="2824"/>
      <c r="G200" s="2824"/>
      <c r="H200" s="2824"/>
      <c r="I200" s="2824"/>
      <c r="J200" s="2824"/>
      <c r="K200" s="2824"/>
      <c r="L200" s="2824"/>
      <c r="M200" s="2824"/>
      <c r="N200" s="2824"/>
      <c r="O200" s="2824"/>
      <c r="P200" s="2824"/>
      <c r="Q200" s="2824"/>
      <c r="R200" s="2825"/>
    </row>
    <row r="201" spans="1:18" s="613" customFormat="1" ht="34.5" thickBot="1" x14ac:dyDescent="0.25">
      <c r="A201" s="609"/>
      <c r="D201" s="453" t="s">
        <v>3287</v>
      </c>
      <c r="E201" s="454" t="s">
        <v>3634</v>
      </c>
      <c r="F201" s="457" t="s">
        <v>3633</v>
      </c>
      <c r="G201" s="457">
        <v>1</v>
      </c>
      <c r="H201" s="457" t="s">
        <v>3376</v>
      </c>
      <c r="I201" s="454" t="s">
        <v>3293</v>
      </c>
      <c r="J201" s="454" t="s">
        <v>3960</v>
      </c>
      <c r="K201" s="458" t="s">
        <v>3961</v>
      </c>
      <c r="L201" s="454" t="s">
        <v>3291</v>
      </c>
      <c r="M201" s="610"/>
      <c r="N201" s="611"/>
      <c r="Q201" s="524"/>
      <c r="R201" s="612"/>
    </row>
    <row r="202" spans="1:18" s="613" customFormat="1" ht="13.5" thickBot="1" x14ac:dyDescent="0.25">
      <c r="A202" s="614"/>
      <c r="B202" s="1276"/>
      <c r="C202" s="1276"/>
      <c r="D202" s="2826"/>
      <c r="E202" s="2827"/>
      <c r="F202" s="2827"/>
      <c r="G202" s="2827"/>
      <c r="H202" s="2827"/>
      <c r="I202" s="2827"/>
      <c r="J202" s="2827"/>
      <c r="K202" s="2827"/>
      <c r="L202" s="2827"/>
      <c r="M202" s="2827"/>
      <c r="N202" s="2827"/>
      <c r="O202" s="2827"/>
      <c r="P202" s="2827"/>
      <c r="Q202" s="2827"/>
      <c r="R202" s="2828"/>
    </row>
    <row r="203" spans="1:18" s="613" customFormat="1" ht="34.5" thickBot="1" x14ac:dyDescent="0.25">
      <c r="A203" s="609"/>
      <c r="D203" s="464" t="s">
        <v>3292</v>
      </c>
      <c r="E203" s="454" t="s">
        <v>3634</v>
      </c>
      <c r="F203" s="466" t="s">
        <v>3633</v>
      </c>
      <c r="G203" s="466">
        <v>1</v>
      </c>
      <c r="H203" s="466" t="s">
        <v>3376</v>
      </c>
      <c r="I203" s="465" t="s">
        <v>3293</v>
      </c>
      <c r="J203" s="465" t="s">
        <v>3436</v>
      </c>
      <c r="K203" s="467" t="s">
        <v>3437</v>
      </c>
      <c r="L203" s="465" t="s">
        <v>3291</v>
      </c>
      <c r="M203" s="1277"/>
      <c r="R203" s="612"/>
    </row>
    <row r="204" spans="1:18" ht="13.5" thickBot="1" x14ac:dyDescent="0.25">
      <c r="A204" s="438"/>
      <c r="B204" s="1068"/>
      <c r="C204" s="1068"/>
      <c r="D204" s="2654"/>
      <c r="E204" s="2655"/>
      <c r="F204" s="2655"/>
      <c r="G204" s="2655"/>
      <c r="H204" s="2655"/>
      <c r="I204" s="2655"/>
      <c r="J204" s="2655"/>
      <c r="K204" s="2655"/>
      <c r="L204" s="2655"/>
      <c r="M204" s="2655"/>
      <c r="N204" s="2655"/>
      <c r="O204" s="2655"/>
      <c r="P204" s="2655"/>
      <c r="Q204" s="2655"/>
      <c r="R204" s="2656"/>
    </row>
    <row r="205" spans="1:18" ht="13.5" thickBot="1" x14ac:dyDescent="0.25">
      <c r="A205" s="401"/>
      <c r="B205" s="401"/>
      <c r="C205" s="401"/>
      <c r="D205" s="401"/>
      <c r="E205" s="1270"/>
      <c r="F205" s="511"/>
      <c r="G205" s="511"/>
      <c r="H205" s="511"/>
      <c r="I205" s="1270"/>
      <c r="J205" s="1270"/>
      <c r="K205" s="1271"/>
      <c r="L205" s="1270"/>
      <c r="M205" s="1270"/>
      <c r="N205" s="1271"/>
    </row>
    <row r="206" spans="1:18" ht="48" customHeight="1" x14ac:dyDescent="0.2">
      <c r="A206" s="2749">
        <v>2</v>
      </c>
      <c r="B206" s="2751" t="s">
        <v>3309</v>
      </c>
      <c r="C206" s="2753" t="s">
        <v>3690</v>
      </c>
      <c r="D206" s="2753"/>
      <c r="E206" s="2753"/>
      <c r="F206" s="2753"/>
      <c r="G206" s="2753"/>
      <c r="H206" s="2753"/>
      <c r="I206" s="2753"/>
      <c r="J206" s="2753"/>
      <c r="K206" s="2753"/>
      <c r="L206" s="2753"/>
      <c r="M206" s="2753"/>
      <c r="N206" s="2753"/>
      <c r="O206" s="2753"/>
      <c r="P206" s="2754"/>
      <c r="Q206" s="2754"/>
      <c r="R206" s="2755"/>
    </row>
    <row r="207" spans="1:18" ht="28.5" customHeight="1" thickBot="1" x14ac:dyDescent="0.25">
      <c r="A207" s="2750"/>
      <c r="B207" s="2752"/>
      <c r="C207" s="2756" t="s">
        <v>3689</v>
      </c>
      <c r="D207" s="2756"/>
      <c r="E207" s="2756"/>
      <c r="F207" s="2756"/>
      <c r="G207" s="2756"/>
      <c r="H207" s="2756"/>
      <c r="I207" s="2756"/>
      <c r="J207" s="2756"/>
      <c r="K207" s="2756"/>
      <c r="L207" s="2756"/>
      <c r="M207" s="2756"/>
      <c r="N207" s="2756"/>
      <c r="O207" s="2756"/>
      <c r="P207" s="2757"/>
      <c r="Q207" s="2757"/>
      <c r="R207" s="2758"/>
    </row>
    <row r="208" spans="1:18" ht="12.75" customHeight="1" thickBot="1" x14ac:dyDescent="0.25">
      <c r="A208" s="576"/>
      <c r="B208" s="1069"/>
      <c r="C208" s="1069"/>
      <c r="D208" s="1278"/>
      <c r="E208" s="1278"/>
      <c r="F208" s="1278"/>
      <c r="G208" s="1278"/>
      <c r="H208" s="1278"/>
      <c r="I208" s="1278"/>
      <c r="J208" s="1278"/>
      <c r="K208" s="1278"/>
      <c r="L208" s="1278"/>
      <c r="M208" s="1278"/>
      <c r="N208" s="1278"/>
      <c r="O208" s="1278"/>
      <c r="P208" s="1279"/>
      <c r="Q208" s="1279"/>
      <c r="R208" s="1280"/>
    </row>
    <row r="209" spans="1:18" ht="13.5" thickBot="1" x14ac:dyDescent="0.25">
      <c r="A209" s="576"/>
      <c r="B209" s="1069"/>
      <c r="C209" s="1069"/>
      <c r="D209" s="2759"/>
      <c r="E209" s="2760"/>
      <c r="F209" s="2760"/>
      <c r="G209" s="2760"/>
      <c r="H209" s="2760"/>
      <c r="I209" s="2760"/>
      <c r="J209" s="2760"/>
      <c r="K209" s="2760"/>
      <c r="L209" s="2760"/>
      <c r="M209" s="2760"/>
      <c r="N209" s="2760"/>
      <c r="O209" s="2760"/>
      <c r="P209" s="2760"/>
      <c r="Q209" s="2760"/>
      <c r="R209" s="2761"/>
    </row>
    <row r="210" spans="1:18" ht="34.5" customHeight="1" x14ac:dyDescent="0.2">
      <c r="A210" s="576"/>
      <c r="B210" s="1069"/>
      <c r="C210" s="1069"/>
      <c r="D210" s="577" t="s">
        <v>3287</v>
      </c>
      <c r="E210" s="578" t="s">
        <v>3265</v>
      </c>
      <c r="F210" s="578" t="s">
        <v>3264</v>
      </c>
      <c r="G210" s="578">
        <v>1</v>
      </c>
      <c r="H210" s="578">
        <v>1</v>
      </c>
      <c r="I210" s="578" t="s">
        <v>3293</v>
      </c>
      <c r="J210" s="578" t="s">
        <v>3310</v>
      </c>
      <c r="K210" s="579" t="s">
        <v>3311</v>
      </c>
      <c r="L210" s="1281" t="s">
        <v>3293</v>
      </c>
      <c r="M210" s="1281" t="s">
        <v>3668</v>
      </c>
      <c r="N210" s="1282" t="s">
        <v>3675</v>
      </c>
      <c r="O210" s="580"/>
      <c r="P210" s="581"/>
      <c r="Q210" s="2762"/>
      <c r="R210" s="2762" t="s">
        <v>3678</v>
      </c>
    </row>
    <row r="211" spans="1:18" ht="15.75" customHeight="1" x14ac:dyDescent="0.2">
      <c r="A211" s="576"/>
      <c r="B211" s="1069"/>
      <c r="C211" s="1069"/>
      <c r="D211" s="582"/>
      <c r="E211" s="1283"/>
      <c r="F211" s="1283"/>
      <c r="G211" s="1283"/>
      <c r="H211" s="1283"/>
      <c r="I211" s="1283"/>
      <c r="J211" s="1283"/>
      <c r="K211" s="1284"/>
      <c r="L211" s="1281" t="s">
        <v>3293</v>
      </c>
      <c r="M211" s="1281" t="s">
        <v>3673</v>
      </c>
      <c r="N211" s="1282" t="s">
        <v>3676</v>
      </c>
      <c r="O211" s="1285"/>
      <c r="P211" s="1286"/>
      <c r="Q211" s="2762"/>
      <c r="R211" s="2762"/>
    </row>
    <row r="212" spans="1:18" s="1295" customFormat="1" ht="13.5" thickBot="1" x14ac:dyDescent="0.25">
      <c r="A212" s="1287"/>
      <c r="B212" s="1288"/>
      <c r="C212" s="1288"/>
      <c r="D212" s="1289"/>
      <c r="E212" s="1290"/>
      <c r="F212" s="1290"/>
      <c r="G212" s="1290"/>
      <c r="H212" s="1290"/>
      <c r="I212" s="1290"/>
      <c r="J212" s="1290"/>
      <c r="K212" s="1291"/>
      <c r="L212" s="1292" t="s">
        <v>3293</v>
      </c>
      <c r="M212" s="1292" t="s">
        <v>3674</v>
      </c>
      <c r="N212" s="1282" t="s">
        <v>3677</v>
      </c>
      <c r="O212" s="1293"/>
      <c r="P212" s="1294"/>
      <c r="Q212" s="2762"/>
      <c r="R212" s="2762"/>
    </row>
    <row r="213" spans="1:18" ht="13.5" thickBot="1" x14ac:dyDescent="0.25">
      <c r="A213" s="576"/>
      <c r="B213" s="1069"/>
      <c r="C213" s="1069"/>
      <c r="D213" s="2765"/>
      <c r="E213" s="2766"/>
      <c r="F213" s="2766"/>
      <c r="G213" s="2766"/>
      <c r="H213" s="2766"/>
      <c r="I213" s="2766"/>
      <c r="J213" s="2766"/>
      <c r="K213" s="2766"/>
      <c r="L213" s="2766"/>
      <c r="M213" s="2766"/>
      <c r="N213" s="2766"/>
      <c r="O213" s="2766"/>
      <c r="P213" s="2766"/>
      <c r="Q213" s="2766"/>
      <c r="R213" s="2768"/>
    </row>
    <row r="214" spans="1:18" ht="37.5" customHeight="1" x14ac:dyDescent="0.2">
      <c r="A214" s="576"/>
      <c r="B214" s="1069"/>
      <c r="C214" s="1069"/>
      <c r="D214" s="577" t="s">
        <v>3292</v>
      </c>
      <c r="E214" s="578" t="s">
        <v>3265</v>
      </c>
      <c r="F214" s="578" t="s">
        <v>3264</v>
      </c>
      <c r="G214" s="578">
        <v>1</v>
      </c>
      <c r="H214" s="578">
        <v>1</v>
      </c>
      <c r="I214" s="578" t="s">
        <v>3293</v>
      </c>
      <c r="J214" s="578" t="s">
        <v>3312</v>
      </c>
      <c r="K214" s="579" t="s">
        <v>3313</v>
      </c>
      <c r="L214" s="1281" t="s">
        <v>3293</v>
      </c>
      <c r="M214" s="1281" t="s">
        <v>3668</v>
      </c>
      <c r="N214" s="1282" t="s">
        <v>3675</v>
      </c>
      <c r="O214" s="580"/>
      <c r="P214" s="581"/>
      <c r="Q214" s="2762"/>
      <c r="R214" s="2762" t="s">
        <v>3678</v>
      </c>
    </row>
    <row r="215" spans="1:18" x14ac:dyDescent="0.2">
      <c r="A215" s="576"/>
      <c r="B215" s="1069"/>
      <c r="C215" s="1069"/>
      <c r="D215" s="582"/>
      <c r="E215" s="1283"/>
      <c r="F215" s="1283"/>
      <c r="G215" s="1283"/>
      <c r="H215" s="1283"/>
      <c r="I215" s="1283"/>
      <c r="J215" s="1283"/>
      <c r="K215" s="1284"/>
      <c r="L215" s="1281" t="s">
        <v>3293</v>
      </c>
      <c r="M215" s="1281" t="s">
        <v>3673</v>
      </c>
      <c r="N215" s="1282" t="s">
        <v>3676</v>
      </c>
      <c r="O215" s="1285"/>
      <c r="P215" s="1286"/>
      <c r="Q215" s="2762"/>
      <c r="R215" s="2762"/>
    </row>
    <row r="216" spans="1:18" s="1295" customFormat="1" ht="13.5" thickBot="1" x14ac:dyDescent="0.25">
      <c r="A216" s="1287"/>
      <c r="B216" s="1288"/>
      <c r="C216" s="1288"/>
      <c r="D216" s="1289"/>
      <c r="E216" s="1290"/>
      <c r="F216" s="1290"/>
      <c r="G216" s="1290"/>
      <c r="H216" s="1290"/>
      <c r="I216" s="1290"/>
      <c r="J216" s="1290"/>
      <c r="K216" s="1296"/>
      <c r="L216" s="1297" t="s">
        <v>3293</v>
      </c>
      <c r="M216" s="1292" t="s">
        <v>3674</v>
      </c>
      <c r="N216" s="1282" t="s">
        <v>3677</v>
      </c>
      <c r="O216" s="1298"/>
      <c r="P216" s="1294"/>
      <c r="Q216" s="2762"/>
      <c r="R216" s="2762"/>
    </row>
    <row r="217" spans="1:18" ht="13.5" thickBot="1" x14ac:dyDescent="0.25">
      <c r="A217" s="576"/>
      <c r="B217" s="1069"/>
      <c r="C217" s="1069"/>
      <c r="D217" s="2769"/>
      <c r="E217" s="2770"/>
      <c r="F217" s="2770"/>
      <c r="G217" s="2770"/>
      <c r="H217" s="2770"/>
      <c r="I217" s="2770"/>
      <c r="J217" s="2770"/>
      <c r="K217" s="2770"/>
      <c r="L217" s="2770"/>
      <c r="M217" s="2770"/>
      <c r="N217" s="2770"/>
      <c r="O217" s="2770"/>
      <c r="P217" s="2770"/>
      <c r="Q217" s="2770"/>
      <c r="R217" s="2772"/>
    </row>
    <row r="218" spans="1:18" ht="29.25" customHeight="1" x14ac:dyDescent="0.2">
      <c r="A218" s="576"/>
      <c r="B218" s="1069"/>
      <c r="C218" s="1069"/>
      <c r="D218" s="1299" t="s">
        <v>3314</v>
      </c>
      <c r="E218" s="1300" t="s">
        <v>3255</v>
      </c>
      <c r="F218" s="1300" t="s">
        <v>3315</v>
      </c>
      <c r="G218" s="1300">
        <v>0</v>
      </c>
      <c r="H218" s="1300">
        <v>1</v>
      </c>
      <c r="I218" s="1300" t="s">
        <v>3293</v>
      </c>
      <c r="J218" s="1300" t="s">
        <v>3310</v>
      </c>
      <c r="K218" s="1301" t="s">
        <v>3311</v>
      </c>
      <c r="L218" s="1300" t="s">
        <v>3291</v>
      </c>
      <c r="M218" s="583"/>
      <c r="N218" s="584"/>
      <c r="O218" s="583"/>
      <c r="P218" s="585"/>
      <c r="Q218" s="585"/>
      <c r="R218" s="2874" t="s">
        <v>3644</v>
      </c>
    </row>
    <row r="219" spans="1:18" ht="13.5" thickBot="1" x14ac:dyDescent="0.25">
      <c r="A219" s="586"/>
      <c r="B219" s="1069"/>
      <c r="C219" s="1069"/>
      <c r="D219" s="1302"/>
      <c r="E219" s="1303"/>
      <c r="F219" s="1303"/>
      <c r="G219" s="1303"/>
      <c r="H219" s="1303"/>
      <c r="I219" s="1304" t="s">
        <v>3293</v>
      </c>
      <c r="J219" s="1304" t="s">
        <v>3312</v>
      </c>
      <c r="K219" s="1305" t="s">
        <v>3316</v>
      </c>
      <c r="L219" s="1304" t="s">
        <v>3291</v>
      </c>
      <c r="M219" s="1306"/>
      <c r="N219" s="1307"/>
      <c r="O219" s="1308"/>
      <c r="P219" s="1309"/>
      <c r="Q219" s="1309"/>
      <c r="R219" s="2875"/>
    </row>
    <row r="220" spans="1:18" ht="13.5" thickBot="1" x14ac:dyDescent="0.25">
      <c r="A220" s="455"/>
      <c r="B220" s="1152"/>
      <c r="C220" s="1152"/>
      <c r="D220" s="2654"/>
      <c r="E220" s="2655"/>
      <c r="F220" s="2655"/>
      <c r="G220" s="2655"/>
      <c r="H220" s="2655"/>
      <c r="I220" s="2655"/>
      <c r="J220" s="2655"/>
      <c r="K220" s="2655"/>
      <c r="L220" s="2655"/>
      <c r="M220" s="2655"/>
      <c r="N220" s="2655"/>
      <c r="O220" s="2655"/>
      <c r="P220" s="2655"/>
      <c r="Q220" s="2655"/>
      <c r="R220" s="2656"/>
    </row>
    <row r="221" spans="1:18" ht="13.5" thickBot="1" x14ac:dyDescent="0.25">
      <c r="A221" s="438"/>
      <c r="B221" s="1068"/>
      <c r="C221" s="1068"/>
      <c r="D221" s="1310"/>
      <c r="E221" s="1310"/>
      <c r="F221" s="1310"/>
      <c r="G221" s="1310"/>
      <c r="H221" s="1310"/>
      <c r="I221" s="1310"/>
      <c r="J221" s="1310"/>
      <c r="K221" s="1310"/>
      <c r="L221" s="1310"/>
      <c r="M221" s="1310"/>
      <c r="N221" s="1310"/>
      <c r="O221" s="1310"/>
      <c r="P221" s="1310"/>
      <c r="Q221" s="1310"/>
      <c r="R221" s="1311"/>
    </row>
    <row r="222" spans="1:18" ht="53.25" customHeight="1" x14ac:dyDescent="0.2">
      <c r="A222" s="2706">
        <v>2</v>
      </c>
      <c r="B222" s="2701" t="s">
        <v>3373</v>
      </c>
      <c r="C222" s="2809" t="s">
        <v>3374</v>
      </c>
      <c r="D222" s="2682"/>
      <c r="E222" s="2682"/>
      <c r="F222" s="2682"/>
      <c r="G222" s="2682"/>
      <c r="H222" s="2682"/>
      <c r="I222" s="2682"/>
      <c r="J222" s="2682"/>
      <c r="K222" s="2682"/>
      <c r="L222" s="2682"/>
      <c r="M222" s="2682"/>
      <c r="N222" s="2682"/>
      <c r="O222" s="2682"/>
      <c r="P222" s="2682"/>
      <c r="Q222" s="2682"/>
      <c r="R222" s="2683"/>
    </row>
    <row r="223" spans="1:18" ht="28.5" customHeight="1" thickBot="1" x14ac:dyDescent="0.25">
      <c r="A223" s="2707"/>
      <c r="B223" s="2702"/>
      <c r="C223" s="2684" t="s">
        <v>3375</v>
      </c>
      <c r="D223" s="2685"/>
      <c r="E223" s="2685"/>
      <c r="F223" s="2685"/>
      <c r="G223" s="2685"/>
      <c r="H223" s="2685"/>
      <c r="I223" s="2685"/>
      <c r="J223" s="2685"/>
      <c r="K223" s="2685"/>
      <c r="L223" s="2685"/>
      <c r="M223" s="2685"/>
      <c r="N223" s="2685"/>
      <c r="O223" s="2685"/>
      <c r="P223" s="2685"/>
      <c r="Q223" s="2685"/>
      <c r="R223" s="2686"/>
    </row>
    <row r="224" spans="1:18" ht="13.5" thickBot="1" x14ac:dyDescent="0.25">
      <c r="A224" s="434"/>
      <c r="E224" s="1312"/>
      <c r="F224" s="404"/>
      <c r="G224" s="404"/>
      <c r="H224" s="404"/>
      <c r="I224" s="401"/>
      <c r="J224" s="404"/>
      <c r="K224" s="405"/>
      <c r="L224" s="405"/>
      <c r="M224" s="404"/>
      <c r="N224" s="405"/>
      <c r="R224" s="473"/>
    </row>
    <row r="225" spans="1:18" ht="13.5" thickBot="1" x14ac:dyDescent="0.25">
      <c r="A225" s="438"/>
      <c r="B225" s="1068"/>
      <c r="C225" s="1068"/>
      <c r="D225" s="2654"/>
      <c r="E225" s="2655"/>
      <c r="F225" s="2655"/>
      <c r="G225" s="2655"/>
      <c r="H225" s="2655"/>
      <c r="I225" s="2655"/>
      <c r="J225" s="2655"/>
      <c r="K225" s="2655"/>
      <c r="L225" s="2655"/>
      <c r="M225" s="2655"/>
      <c r="N225" s="2655"/>
      <c r="O225" s="2655"/>
      <c r="P225" s="2655"/>
      <c r="Q225" s="2655"/>
      <c r="R225" s="2656"/>
    </row>
    <row r="226" spans="1:18" ht="51" customHeight="1" x14ac:dyDescent="0.2">
      <c r="A226" s="474"/>
      <c r="B226" s="1313"/>
      <c r="C226" s="1313"/>
      <c r="D226" s="439" t="s">
        <v>3300</v>
      </c>
      <c r="E226" s="440" t="s">
        <v>3269</v>
      </c>
      <c r="F226" s="1314" t="s">
        <v>3268</v>
      </c>
      <c r="G226" s="1314">
        <v>1</v>
      </c>
      <c r="H226" s="1314" t="s">
        <v>3376</v>
      </c>
      <c r="I226" s="440" t="s">
        <v>3293</v>
      </c>
      <c r="J226" s="440" t="s">
        <v>3333</v>
      </c>
      <c r="K226" s="475" t="s">
        <v>3334</v>
      </c>
      <c r="L226" s="440" t="s">
        <v>3377</v>
      </c>
      <c r="M226" s="440" t="s">
        <v>3378</v>
      </c>
      <c r="N226" s="475" t="s">
        <v>3379</v>
      </c>
      <c r="O226" s="476"/>
      <c r="P226" s="477"/>
      <c r="Q226" s="477"/>
      <c r="R226" s="2867" t="s">
        <v>3643</v>
      </c>
    </row>
    <row r="227" spans="1:18" ht="33.75" x14ac:dyDescent="0.2">
      <c r="A227" s="485"/>
      <c r="B227" s="1315"/>
      <c r="C227" s="1315"/>
      <c r="D227" s="448"/>
      <c r="E227" s="1316"/>
      <c r="F227" s="1316"/>
      <c r="G227" s="1316"/>
      <c r="H227" s="1316"/>
      <c r="I227" s="525" t="s">
        <v>3293</v>
      </c>
      <c r="J227" s="478" t="s">
        <v>3335</v>
      </c>
      <c r="K227" s="479" t="s">
        <v>3336</v>
      </c>
      <c r="L227" s="525" t="s">
        <v>3377</v>
      </c>
      <c r="M227" s="525" t="s">
        <v>3380</v>
      </c>
      <c r="N227" s="480" t="s">
        <v>3381</v>
      </c>
      <c r="O227" s="1316"/>
      <c r="P227" s="1317"/>
      <c r="Q227" s="1317"/>
      <c r="R227" s="2865"/>
    </row>
    <row r="228" spans="1:18" ht="33.75" customHeight="1" x14ac:dyDescent="0.2">
      <c r="A228" s="1318"/>
      <c r="B228" s="1319"/>
      <c r="C228" s="1319"/>
      <c r="D228" s="448"/>
      <c r="E228" s="1316"/>
      <c r="F228" s="1316"/>
      <c r="G228" s="1316"/>
      <c r="H228" s="1316"/>
      <c r="I228" s="525" t="s">
        <v>3293</v>
      </c>
      <c r="J228" s="525" t="s">
        <v>3343</v>
      </c>
      <c r="K228" s="481" t="s">
        <v>3344</v>
      </c>
      <c r="L228" s="525" t="s">
        <v>3377</v>
      </c>
      <c r="M228" s="525" t="s">
        <v>3382</v>
      </c>
      <c r="N228" s="480" t="s">
        <v>3383</v>
      </c>
      <c r="O228" s="1316"/>
      <c r="P228" s="1317"/>
      <c r="Q228" s="1317"/>
      <c r="R228" s="2865"/>
    </row>
    <row r="229" spans="1:18" ht="33.75" customHeight="1" x14ac:dyDescent="0.2">
      <c r="A229" s="474"/>
      <c r="B229" s="1320"/>
      <c r="C229" s="1320"/>
      <c r="D229" s="448"/>
      <c r="E229" s="1316"/>
      <c r="F229" s="1316"/>
      <c r="G229" s="1316"/>
      <c r="H229" s="1316"/>
      <c r="I229" s="525" t="s">
        <v>3293</v>
      </c>
      <c r="J229" s="525" t="s">
        <v>3345</v>
      </c>
      <c r="K229" s="481" t="s">
        <v>3346</v>
      </c>
      <c r="L229" s="525" t="s">
        <v>3377</v>
      </c>
      <c r="M229" s="525" t="s">
        <v>3384</v>
      </c>
      <c r="N229" s="480" t="s">
        <v>3385</v>
      </c>
      <c r="O229" s="1316"/>
      <c r="P229" s="1317"/>
      <c r="Q229" s="1317"/>
      <c r="R229" s="2865"/>
    </row>
    <row r="230" spans="1:18" ht="33.75" customHeight="1" x14ac:dyDescent="0.2">
      <c r="A230" s="474"/>
      <c r="B230" s="1320"/>
      <c r="C230" s="1320"/>
      <c r="D230" s="448"/>
      <c r="E230" s="1316"/>
      <c r="F230" s="1316"/>
      <c r="G230" s="1316"/>
      <c r="H230" s="1316"/>
      <c r="I230" s="525" t="s">
        <v>3293</v>
      </c>
      <c r="J230" s="525" t="s">
        <v>3360</v>
      </c>
      <c r="K230" s="481" t="s">
        <v>3334</v>
      </c>
      <c r="L230" s="525" t="s">
        <v>3377</v>
      </c>
      <c r="M230" s="525" t="s">
        <v>3386</v>
      </c>
      <c r="N230" s="480" t="s">
        <v>3387</v>
      </c>
      <c r="O230" s="1316"/>
      <c r="P230" s="1317"/>
      <c r="Q230" s="1317"/>
      <c r="R230" s="2865"/>
    </row>
    <row r="231" spans="1:18" ht="33.75" customHeight="1" x14ac:dyDescent="0.2">
      <c r="A231" s="474"/>
      <c r="B231" s="1320"/>
      <c r="C231" s="1320"/>
      <c r="D231" s="448"/>
      <c r="E231" s="1316"/>
      <c r="F231" s="1316"/>
      <c r="G231" s="1316"/>
      <c r="H231" s="1316"/>
      <c r="I231" s="525" t="s">
        <v>3293</v>
      </c>
      <c r="J231" s="525" t="s">
        <v>3361</v>
      </c>
      <c r="K231" s="481" t="s">
        <v>3336</v>
      </c>
      <c r="L231" s="525" t="s">
        <v>3377</v>
      </c>
      <c r="M231" s="525" t="s">
        <v>3388</v>
      </c>
      <c r="N231" s="480" t="s">
        <v>3389</v>
      </c>
      <c r="O231" s="1316"/>
      <c r="P231" s="1317"/>
      <c r="Q231" s="1317"/>
      <c r="R231" s="2865"/>
    </row>
    <row r="232" spans="1:18" ht="33.75" customHeight="1" x14ac:dyDescent="0.2">
      <c r="A232" s="474"/>
      <c r="B232" s="1320"/>
      <c r="C232" s="1320"/>
      <c r="D232" s="448"/>
      <c r="E232" s="1316"/>
      <c r="F232" s="1316"/>
      <c r="G232" s="1316"/>
      <c r="H232" s="1316"/>
      <c r="I232" s="525" t="s">
        <v>3293</v>
      </c>
      <c r="J232" s="525" t="s">
        <v>3365</v>
      </c>
      <c r="K232" s="481" t="s">
        <v>3344</v>
      </c>
      <c r="L232" s="525" t="s">
        <v>3377</v>
      </c>
      <c r="M232" s="525" t="s">
        <v>3390</v>
      </c>
      <c r="N232" s="480" t="s">
        <v>3391</v>
      </c>
      <c r="O232" s="1316"/>
      <c r="P232" s="1317"/>
      <c r="Q232" s="1317"/>
      <c r="R232" s="2865"/>
    </row>
    <row r="233" spans="1:18" ht="33.75" customHeight="1" thickBot="1" x14ac:dyDescent="0.25">
      <c r="A233" s="474"/>
      <c r="B233" s="1320"/>
      <c r="C233" s="1320"/>
      <c r="D233" s="445"/>
      <c r="E233" s="1321"/>
      <c r="F233" s="1321"/>
      <c r="G233" s="1321"/>
      <c r="H233" s="1321"/>
      <c r="I233" s="446" t="s">
        <v>3293</v>
      </c>
      <c r="J233" s="446" t="s">
        <v>3366</v>
      </c>
      <c r="K233" s="482" t="s">
        <v>3346</v>
      </c>
      <c r="L233" s="446" t="s">
        <v>3377</v>
      </c>
      <c r="M233" s="446" t="s">
        <v>3392</v>
      </c>
      <c r="N233" s="483" t="s">
        <v>3393</v>
      </c>
      <c r="O233" s="1321"/>
      <c r="P233" s="1322"/>
      <c r="Q233" s="1322"/>
      <c r="R233" s="2868"/>
    </row>
    <row r="234" spans="1:18" ht="13.5" thickBot="1" x14ac:dyDescent="0.25">
      <c r="A234" s="438"/>
      <c r="B234" s="1068"/>
      <c r="C234" s="1068"/>
      <c r="D234" s="2654"/>
      <c r="E234" s="2655"/>
      <c r="F234" s="2655"/>
      <c r="G234" s="2655"/>
      <c r="H234" s="2655"/>
      <c r="I234" s="2655"/>
      <c r="J234" s="2655"/>
      <c r="K234" s="2655"/>
      <c r="L234" s="2655"/>
      <c r="M234" s="2655"/>
      <c r="N234" s="2655"/>
      <c r="O234" s="2655"/>
      <c r="P234" s="2655"/>
      <c r="Q234" s="2655"/>
      <c r="R234" s="2656"/>
    </row>
    <row r="235" spans="1:18" ht="33.75" customHeight="1" x14ac:dyDescent="0.2">
      <c r="A235" s="484"/>
      <c r="B235" s="1323"/>
      <c r="C235" s="1323"/>
      <c r="D235" s="439" t="s">
        <v>3314</v>
      </c>
      <c r="E235" s="440" t="s">
        <v>3265</v>
      </c>
      <c r="F235" s="1314" t="s">
        <v>3264</v>
      </c>
      <c r="G235" s="1314">
        <v>1</v>
      </c>
      <c r="H235" s="1324">
        <v>1</v>
      </c>
      <c r="I235" s="440" t="s">
        <v>3377</v>
      </c>
      <c r="J235" s="440" t="s">
        <v>3378</v>
      </c>
      <c r="K235" s="475" t="s">
        <v>3379</v>
      </c>
      <c r="L235" s="440" t="s">
        <v>3293</v>
      </c>
      <c r="M235" s="440" t="s">
        <v>3333</v>
      </c>
      <c r="N235" s="475" t="s">
        <v>3334</v>
      </c>
      <c r="O235" s="476"/>
      <c r="P235" s="477"/>
      <c r="Q235" s="477"/>
      <c r="R235" s="2867" t="s">
        <v>3643</v>
      </c>
    </row>
    <row r="236" spans="1:18" ht="33.75" customHeight="1" x14ac:dyDescent="0.2">
      <c r="A236" s="485"/>
      <c r="B236" s="1313"/>
      <c r="C236" s="1313"/>
      <c r="D236" s="448"/>
      <c r="E236" s="1316"/>
      <c r="F236" s="1316"/>
      <c r="G236" s="1316"/>
      <c r="H236" s="1316"/>
      <c r="I236" s="525" t="s">
        <v>3377</v>
      </c>
      <c r="J236" s="525" t="s">
        <v>3380</v>
      </c>
      <c r="K236" s="480" t="s">
        <v>3381</v>
      </c>
      <c r="L236" s="525" t="s">
        <v>3293</v>
      </c>
      <c r="M236" s="525" t="s">
        <v>3335</v>
      </c>
      <c r="N236" s="480" t="s">
        <v>3336</v>
      </c>
      <c r="O236" s="1316"/>
      <c r="P236" s="1317"/>
      <c r="Q236" s="1317"/>
      <c r="R236" s="2865"/>
    </row>
    <row r="237" spans="1:18" ht="33.75" customHeight="1" x14ac:dyDescent="0.2">
      <c r="A237" s="485"/>
      <c r="B237" s="1313"/>
      <c r="C237" s="1313"/>
      <c r="D237" s="448"/>
      <c r="E237" s="1316"/>
      <c r="F237" s="1316"/>
      <c r="G237" s="1316"/>
      <c r="H237" s="1316"/>
      <c r="I237" s="525" t="s">
        <v>3377</v>
      </c>
      <c r="J237" s="525" t="s">
        <v>3382</v>
      </c>
      <c r="K237" s="480" t="s">
        <v>3383</v>
      </c>
      <c r="L237" s="525" t="s">
        <v>3293</v>
      </c>
      <c r="M237" s="525" t="s">
        <v>3343</v>
      </c>
      <c r="N237" s="480" t="s">
        <v>3344</v>
      </c>
      <c r="O237" s="1316"/>
      <c r="P237" s="1317"/>
      <c r="Q237" s="1317"/>
      <c r="R237" s="2865"/>
    </row>
    <row r="238" spans="1:18" ht="33.75" customHeight="1" x14ac:dyDescent="0.2">
      <c r="A238" s="485"/>
      <c r="B238" s="1313"/>
      <c r="C238" s="1313"/>
      <c r="D238" s="448"/>
      <c r="E238" s="1316"/>
      <c r="F238" s="1316"/>
      <c r="G238" s="1316"/>
      <c r="H238" s="1316"/>
      <c r="I238" s="525" t="s">
        <v>3377</v>
      </c>
      <c r="J238" s="525" t="s">
        <v>3384</v>
      </c>
      <c r="K238" s="480" t="s">
        <v>3385</v>
      </c>
      <c r="L238" s="525" t="s">
        <v>3293</v>
      </c>
      <c r="M238" s="525" t="s">
        <v>3345</v>
      </c>
      <c r="N238" s="480" t="s">
        <v>3346</v>
      </c>
      <c r="O238" s="1316"/>
      <c r="P238" s="1317"/>
      <c r="Q238" s="1317"/>
      <c r="R238" s="2865"/>
    </row>
    <row r="239" spans="1:18" ht="33.75" customHeight="1" x14ac:dyDescent="0.2">
      <c r="A239" s="474"/>
      <c r="B239" s="1320"/>
      <c r="C239" s="1320"/>
      <c r="D239" s="448"/>
      <c r="E239" s="1316"/>
      <c r="F239" s="1316"/>
      <c r="G239" s="1316"/>
      <c r="H239" s="1316"/>
      <c r="I239" s="525" t="s">
        <v>3377</v>
      </c>
      <c r="J239" s="525" t="s">
        <v>3386</v>
      </c>
      <c r="K239" s="481" t="s">
        <v>3387</v>
      </c>
      <c r="L239" s="525" t="s">
        <v>3293</v>
      </c>
      <c r="M239" s="525" t="s">
        <v>3360</v>
      </c>
      <c r="N239" s="480" t="s">
        <v>3334</v>
      </c>
      <c r="O239" s="1316"/>
      <c r="P239" s="1317"/>
      <c r="Q239" s="1317"/>
      <c r="R239" s="2865"/>
    </row>
    <row r="240" spans="1:18" ht="33.75" customHeight="1" x14ac:dyDescent="0.2">
      <c r="A240" s="474"/>
      <c r="B240" s="1320"/>
      <c r="C240" s="1320"/>
      <c r="D240" s="448"/>
      <c r="E240" s="1316"/>
      <c r="F240" s="1316"/>
      <c r="G240" s="1316"/>
      <c r="H240" s="1316"/>
      <c r="I240" s="525" t="s">
        <v>3377</v>
      </c>
      <c r="J240" s="525" t="s">
        <v>3388</v>
      </c>
      <c r="K240" s="481" t="s">
        <v>3389</v>
      </c>
      <c r="L240" s="525" t="s">
        <v>3293</v>
      </c>
      <c r="M240" s="525" t="s">
        <v>3361</v>
      </c>
      <c r="N240" s="480" t="s">
        <v>3336</v>
      </c>
      <c r="O240" s="1316"/>
      <c r="P240" s="1317"/>
      <c r="Q240" s="1317"/>
      <c r="R240" s="2865"/>
    </row>
    <row r="241" spans="1:19" ht="33.75" customHeight="1" x14ac:dyDescent="0.2">
      <c r="A241" s="474"/>
      <c r="B241" s="1320"/>
      <c r="C241" s="1320"/>
      <c r="D241" s="448"/>
      <c r="E241" s="1316"/>
      <c r="F241" s="1316"/>
      <c r="G241" s="1316"/>
      <c r="H241" s="1316"/>
      <c r="I241" s="525" t="s">
        <v>3377</v>
      </c>
      <c r="J241" s="525" t="s">
        <v>3390</v>
      </c>
      <c r="K241" s="481" t="s">
        <v>3391</v>
      </c>
      <c r="L241" s="525" t="s">
        <v>3293</v>
      </c>
      <c r="M241" s="525" t="s">
        <v>3365</v>
      </c>
      <c r="N241" s="480" t="s">
        <v>3344</v>
      </c>
      <c r="O241" s="1316"/>
      <c r="P241" s="1317"/>
      <c r="Q241" s="1317"/>
      <c r="R241" s="2865"/>
    </row>
    <row r="242" spans="1:19" ht="33.75" customHeight="1" thickBot="1" x14ac:dyDescent="0.25">
      <c r="A242" s="474"/>
      <c r="B242" s="1320"/>
      <c r="C242" s="1320"/>
      <c r="D242" s="445"/>
      <c r="E242" s="1321"/>
      <c r="F242" s="1321"/>
      <c r="G242" s="1321"/>
      <c r="H242" s="1321"/>
      <c r="I242" s="446" t="s">
        <v>3377</v>
      </c>
      <c r="J242" s="1325" t="s">
        <v>3392</v>
      </c>
      <c r="K242" s="1326" t="s">
        <v>3393</v>
      </c>
      <c r="L242" s="1325" t="s">
        <v>3293</v>
      </c>
      <c r="M242" s="1325" t="s">
        <v>3366</v>
      </c>
      <c r="N242" s="1327" t="s">
        <v>3346</v>
      </c>
      <c r="O242" s="1321"/>
      <c r="P242" s="1322"/>
      <c r="Q242" s="1322"/>
      <c r="R242" s="2868"/>
    </row>
    <row r="243" spans="1:19" ht="13.5" thickBot="1" x14ac:dyDescent="0.25">
      <c r="A243" s="455"/>
      <c r="B243" s="1152"/>
      <c r="C243" s="1152"/>
      <c r="D243" s="2654"/>
      <c r="E243" s="2655"/>
      <c r="F243" s="2655"/>
      <c r="G243" s="2655"/>
      <c r="H243" s="2655"/>
      <c r="I243" s="2655"/>
      <c r="J243" s="2655"/>
      <c r="K243" s="2655"/>
      <c r="L243" s="2655"/>
      <c r="M243" s="2655"/>
      <c r="N243" s="2655"/>
      <c r="O243" s="2655"/>
      <c r="P243" s="2655"/>
      <c r="Q243" s="2655"/>
      <c r="R243" s="2656"/>
    </row>
    <row r="244" spans="1:19" ht="12.75" customHeight="1" thickBot="1" x14ac:dyDescent="0.25">
      <c r="A244" s="438"/>
      <c r="B244" s="1068"/>
      <c r="C244" s="1068"/>
      <c r="D244" s="1198"/>
      <c r="E244" s="1198"/>
      <c r="F244" s="1198"/>
      <c r="G244" s="1198"/>
      <c r="H244" s="1198"/>
      <c r="I244" s="1198"/>
      <c r="J244" s="1198"/>
      <c r="K244" s="1198"/>
      <c r="L244" s="1198"/>
      <c r="M244" s="1198"/>
      <c r="N244" s="1198"/>
      <c r="O244" s="1198"/>
      <c r="P244" s="1199"/>
      <c r="Q244" s="1199"/>
      <c r="R244" s="1328"/>
    </row>
    <row r="245" spans="1:19" ht="69" customHeight="1" thickBot="1" x14ac:dyDescent="0.25">
      <c r="A245" s="2706">
        <v>2</v>
      </c>
      <c r="B245" s="2701" t="s">
        <v>3394</v>
      </c>
      <c r="C245" s="2739" t="s">
        <v>5988</v>
      </c>
      <c r="D245" s="2740"/>
      <c r="E245" s="2740"/>
      <c r="F245" s="2740"/>
      <c r="G245" s="2740"/>
      <c r="H245" s="2740"/>
      <c r="I245" s="2740"/>
      <c r="J245" s="2740"/>
      <c r="K245" s="2740"/>
      <c r="L245" s="2740"/>
      <c r="M245" s="2740"/>
      <c r="N245" s="2740"/>
      <c r="O245" s="2740"/>
      <c r="P245" s="2740"/>
      <c r="Q245" s="2740"/>
      <c r="R245" s="2741"/>
      <c r="S245"/>
    </row>
    <row r="246" spans="1:19" ht="28.5" customHeight="1" thickBot="1" x14ac:dyDescent="0.25">
      <c r="A246" s="2707"/>
      <c r="B246" s="2702"/>
      <c r="C246" s="2884" t="s">
        <v>3395</v>
      </c>
      <c r="D246" s="2885"/>
      <c r="E246" s="2885"/>
      <c r="F246" s="2885"/>
      <c r="G246" s="2885"/>
      <c r="H246" s="2885"/>
      <c r="I246" s="2885"/>
      <c r="J246" s="2885"/>
      <c r="K246" s="2885"/>
      <c r="L246" s="2885"/>
      <c r="M246" s="2885"/>
      <c r="N246" s="2885"/>
      <c r="O246" s="2885"/>
      <c r="P246" s="2885"/>
      <c r="Q246" s="2885"/>
      <c r="R246" s="2886"/>
    </row>
    <row r="247" spans="1:19" ht="12.75" customHeight="1" thickBot="1" x14ac:dyDescent="0.25">
      <c r="A247" s="438"/>
      <c r="B247" s="1068"/>
      <c r="C247" s="1068"/>
      <c r="D247" s="1198"/>
      <c r="E247" s="1198"/>
      <c r="F247" s="1198"/>
      <c r="G247" s="1198"/>
      <c r="H247" s="1198"/>
      <c r="I247" s="1198"/>
      <c r="J247" s="1198"/>
      <c r="K247" s="1198"/>
      <c r="L247" s="1198"/>
      <c r="M247" s="1198"/>
      <c r="N247" s="1198"/>
      <c r="O247" s="1198"/>
      <c r="P247" s="1199"/>
      <c r="Q247" s="1199"/>
      <c r="R247" s="1328"/>
    </row>
    <row r="248" spans="1:19" ht="13.5" thickBot="1" x14ac:dyDescent="0.25">
      <c r="A248" s="920"/>
      <c r="B248" s="921"/>
      <c r="C248" s="921"/>
      <c r="D248" s="2654"/>
      <c r="E248" s="2655"/>
      <c r="F248" s="2655"/>
      <c r="G248" s="2655"/>
      <c r="H248" s="2655"/>
      <c r="I248" s="2655"/>
      <c r="J248" s="2655"/>
      <c r="K248" s="2655"/>
      <c r="L248" s="2655"/>
      <c r="M248" s="2655"/>
      <c r="N248" s="2655"/>
      <c r="O248" s="2655"/>
      <c r="P248" s="2655"/>
      <c r="Q248" s="2655"/>
      <c r="R248" s="2656"/>
    </row>
    <row r="249" spans="1:19" ht="261.60000000000002" customHeight="1" thickBot="1" x14ac:dyDescent="0.25">
      <c r="A249" s="456"/>
      <c r="B249" s="401"/>
      <c r="C249" s="401"/>
      <c r="D249" s="470" t="s">
        <v>3287</v>
      </c>
      <c r="E249" s="471" t="s">
        <v>3253</v>
      </c>
      <c r="F249" s="472" t="s">
        <v>956</v>
      </c>
      <c r="G249" s="472"/>
      <c r="H249" s="472"/>
      <c r="I249" s="472" t="s">
        <v>3396</v>
      </c>
      <c r="J249" s="471" t="s">
        <v>955</v>
      </c>
      <c r="K249" s="1329" t="s">
        <v>3397</v>
      </c>
      <c r="L249" s="472" t="s">
        <v>3396</v>
      </c>
      <c r="M249" s="471" t="s">
        <v>955</v>
      </c>
      <c r="N249" s="1329" t="s">
        <v>3397</v>
      </c>
      <c r="O249" s="2869" t="s">
        <v>5426</v>
      </c>
      <c r="P249" s="2870"/>
      <c r="Q249" s="487"/>
      <c r="R249" s="526" t="s">
        <v>3647</v>
      </c>
    </row>
    <row r="250" spans="1:19" ht="13.5" thickBot="1" x14ac:dyDescent="0.25">
      <c r="A250" s="438"/>
      <c r="B250" s="1068"/>
      <c r="C250" s="1068"/>
      <c r="D250" s="2654"/>
      <c r="E250" s="2655"/>
      <c r="F250" s="2655"/>
      <c r="G250" s="2655"/>
      <c r="H250" s="2655"/>
      <c r="I250" s="2655"/>
      <c r="J250" s="2655"/>
      <c r="K250" s="2655"/>
      <c r="L250" s="2655"/>
      <c r="M250" s="2655"/>
      <c r="N250" s="2655"/>
      <c r="O250" s="2655"/>
      <c r="P250" s="2655"/>
      <c r="Q250" s="2655"/>
      <c r="R250" s="2656"/>
    </row>
    <row r="251" spans="1:19" ht="36" customHeight="1" x14ac:dyDescent="0.2">
      <c r="A251" s="452"/>
      <c r="B251" s="1068"/>
      <c r="C251" s="1068"/>
      <c r="D251" s="488" t="s">
        <v>3292</v>
      </c>
      <c r="E251" s="478" t="s">
        <v>3265</v>
      </c>
      <c r="F251" s="478" t="s">
        <v>3264</v>
      </c>
      <c r="G251" s="478">
        <v>1</v>
      </c>
      <c r="H251" s="478">
        <v>1</v>
      </c>
      <c r="I251" s="478" t="s">
        <v>3396</v>
      </c>
      <c r="J251" s="478" t="s">
        <v>955</v>
      </c>
      <c r="K251" s="489" t="s">
        <v>3397</v>
      </c>
      <c r="L251" s="490" t="s">
        <v>3293</v>
      </c>
      <c r="M251" s="491" t="s">
        <v>3398</v>
      </c>
      <c r="N251" s="492" t="s">
        <v>3399</v>
      </c>
      <c r="O251" s="2813"/>
      <c r="P251" s="2814"/>
      <c r="R251" s="2864" t="s">
        <v>3648</v>
      </c>
    </row>
    <row r="252" spans="1:19" ht="13.5" thickBot="1" x14ac:dyDescent="0.25">
      <c r="A252" s="452"/>
      <c r="B252" s="1068"/>
      <c r="C252" s="1068"/>
      <c r="D252" s="448"/>
      <c r="E252" s="1316"/>
      <c r="F252" s="1316"/>
      <c r="G252" s="1316"/>
      <c r="H252" s="1316"/>
      <c r="I252" s="1316"/>
      <c r="J252" s="1316"/>
      <c r="K252" s="1330"/>
      <c r="L252" s="446" t="s">
        <v>3293</v>
      </c>
      <c r="M252" s="446" t="s">
        <v>3400</v>
      </c>
      <c r="N252" s="447" t="s">
        <v>3401</v>
      </c>
      <c r="O252" s="2817"/>
      <c r="P252" s="2818"/>
      <c r="R252" s="2866"/>
    </row>
    <row r="253" spans="1:19" ht="13.5" thickBot="1" x14ac:dyDescent="0.25">
      <c r="A253" s="438"/>
      <c r="B253" s="1068"/>
      <c r="C253" s="1068"/>
      <c r="D253" s="2654"/>
      <c r="E253" s="2655"/>
      <c r="F253" s="2655"/>
      <c r="G253" s="2655"/>
      <c r="H253" s="2655"/>
      <c r="I253" s="2655"/>
      <c r="J253" s="2655"/>
      <c r="K253" s="2655"/>
      <c r="L253" s="2655"/>
      <c r="M253" s="2655"/>
      <c r="N253" s="2655"/>
      <c r="O253" s="2655"/>
      <c r="P253" s="2655"/>
      <c r="Q253" s="2655"/>
      <c r="R253" s="2656"/>
    </row>
    <row r="254" spans="1:19" ht="130.5" customHeight="1" x14ac:dyDescent="0.2">
      <c r="A254" s="452"/>
      <c r="B254" s="1068"/>
      <c r="C254" s="1068"/>
      <c r="D254" s="439" t="s">
        <v>3298</v>
      </c>
      <c r="E254" s="440" t="s">
        <v>3265</v>
      </c>
      <c r="F254" s="440" t="s">
        <v>3264</v>
      </c>
      <c r="G254" s="440">
        <v>1</v>
      </c>
      <c r="H254" s="1331">
        <v>1</v>
      </c>
      <c r="I254" s="440" t="s">
        <v>3293</v>
      </c>
      <c r="J254" s="440" t="s">
        <v>3398</v>
      </c>
      <c r="K254" s="475" t="s">
        <v>3399</v>
      </c>
      <c r="L254" s="440" t="s">
        <v>3396</v>
      </c>
      <c r="M254" s="440" t="s">
        <v>955</v>
      </c>
      <c r="N254" s="493" t="s">
        <v>3397</v>
      </c>
      <c r="O254" s="2871" t="s">
        <v>5386</v>
      </c>
      <c r="P254" s="2872"/>
      <c r="Q254" s="444"/>
      <c r="R254" s="2674" t="s">
        <v>3651</v>
      </c>
    </row>
    <row r="255" spans="1:19" ht="136.5" customHeight="1" thickBot="1" x14ac:dyDescent="0.25">
      <c r="A255" s="452"/>
      <c r="B255" s="1068"/>
      <c r="C255" s="1006"/>
      <c r="D255" s="448"/>
      <c r="E255" s="1316"/>
      <c r="F255" s="1316"/>
      <c r="G255" s="1316"/>
      <c r="H255" s="1316"/>
      <c r="I255" s="850" t="s">
        <v>3293</v>
      </c>
      <c r="J255" s="850" t="s">
        <v>3400</v>
      </c>
      <c r="K255" s="928" t="s">
        <v>3401</v>
      </c>
      <c r="L255" s="929" t="s">
        <v>3396</v>
      </c>
      <c r="M255" s="929" t="s">
        <v>955</v>
      </c>
      <c r="N255" s="930" t="s">
        <v>3397</v>
      </c>
      <c r="O255" s="2882" t="s">
        <v>5386</v>
      </c>
      <c r="P255" s="2883"/>
      <c r="R255" s="2676"/>
    </row>
    <row r="256" spans="1:19" ht="13.5" thickBot="1" x14ac:dyDescent="0.25">
      <c r="A256" s="438"/>
      <c r="B256" s="1068"/>
      <c r="C256" s="1068"/>
      <c r="D256" s="2654"/>
      <c r="E256" s="2655"/>
      <c r="F256" s="2655"/>
      <c r="G256" s="2655"/>
      <c r="H256" s="2655"/>
      <c r="I256" s="2655"/>
      <c r="J256" s="2655"/>
      <c r="K256" s="2655"/>
      <c r="L256" s="2655"/>
      <c r="M256" s="2655"/>
      <c r="N256" s="2655"/>
      <c r="O256" s="2655"/>
      <c r="P256" s="2655"/>
      <c r="Q256" s="2655"/>
      <c r="R256" s="2656"/>
    </row>
    <row r="257" spans="1:19" ht="29.25" customHeight="1" thickBot="1" x14ac:dyDescent="0.25">
      <c r="A257" s="576"/>
      <c r="B257" s="1069"/>
      <c r="C257" s="1069"/>
      <c r="D257" s="1332" t="s">
        <v>3300</v>
      </c>
      <c r="E257" s="1333" t="s">
        <v>3255</v>
      </c>
      <c r="F257" s="1333" t="s">
        <v>3315</v>
      </c>
      <c r="G257" s="1333">
        <v>0</v>
      </c>
      <c r="H257" s="1333">
        <v>1</v>
      </c>
      <c r="I257" s="1333" t="s">
        <v>3293</v>
      </c>
      <c r="J257" s="1333" t="s">
        <v>3398</v>
      </c>
      <c r="K257" s="1334" t="s">
        <v>3399</v>
      </c>
      <c r="L257" s="1333" t="s">
        <v>3291</v>
      </c>
      <c r="M257" s="583"/>
      <c r="N257" s="584"/>
      <c r="O257" s="583"/>
      <c r="P257" s="585"/>
      <c r="Q257" s="585"/>
      <c r="R257" s="2730" t="s">
        <v>3648</v>
      </c>
    </row>
    <row r="258" spans="1:19" ht="13.5" thickBot="1" x14ac:dyDescent="0.25">
      <c r="A258" s="586"/>
      <c r="B258" s="1069"/>
      <c r="C258" s="1069"/>
      <c r="D258" s="1332"/>
      <c r="E258" s="1335"/>
      <c r="F258" s="1335"/>
      <c r="G258" s="1335"/>
      <c r="H258" s="1335"/>
      <c r="I258" s="1336" t="s">
        <v>3293</v>
      </c>
      <c r="J258" s="1336" t="s">
        <v>3400</v>
      </c>
      <c r="K258" s="1337" t="s">
        <v>3401</v>
      </c>
      <c r="L258" s="1336" t="s">
        <v>3291</v>
      </c>
      <c r="M258" s="1306"/>
      <c r="N258" s="1307"/>
      <c r="O258" s="1308"/>
      <c r="P258" s="1309"/>
      <c r="Q258" s="1309"/>
      <c r="R258" s="2887"/>
    </row>
    <row r="259" spans="1:19" ht="13.5" thickBot="1" x14ac:dyDescent="0.25">
      <c r="A259" s="438"/>
      <c r="B259" s="1068"/>
      <c r="C259" s="1068"/>
      <c r="D259" s="2841"/>
      <c r="E259" s="2842"/>
      <c r="F259" s="2842"/>
      <c r="G259" s="2842"/>
      <c r="H259" s="2842"/>
      <c r="I259" s="2842"/>
      <c r="J259" s="2842"/>
      <c r="K259" s="2842"/>
      <c r="L259" s="2842"/>
      <c r="M259" s="2842"/>
      <c r="N259" s="2842"/>
      <c r="O259" s="2842"/>
      <c r="P259" s="2842"/>
      <c r="Q259" s="2840"/>
      <c r="R259" s="2843"/>
    </row>
    <row r="260" spans="1:19" ht="29.25" customHeight="1" x14ac:dyDescent="0.2">
      <c r="A260" s="1339"/>
      <c r="B260" s="1340"/>
      <c r="C260" s="1341"/>
      <c r="D260" s="470" t="s">
        <v>3314</v>
      </c>
      <c r="E260" s="471" t="s">
        <v>3253</v>
      </c>
      <c r="F260" s="472" t="s">
        <v>956</v>
      </c>
      <c r="G260" s="1342"/>
      <c r="H260" s="1342"/>
      <c r="I260" s="1342" t="s">
        <v>3293</v>
      </c>
      <c r="J260" s="1342" t="s">
        <v>3398</v>
      </c>
      <c r="K260" s="1343" t="s">
        <v>3399</v>
      </c>
      <c r="L260" s="1344" t="s">
        <v>3293</v>
      </c>
      <c r="M260" s="1150" t="s">
        <v>4561</v>
      </c>
      <c r="N260" s="1345" t="s">
        <v>5181</v>
      </c>
      <c r="O260" s="2888" t="s">
        <v>6095</v>
      </c>
      <c r="P260" s="2889"/>
      <c r="Q260" s="1346"/>
      <c r="R260" s="2779" t="s">
        <v>5984</v>
      </c>
      <c r="S260" t="s">
        <v>6171</v>
      </c>
    </row>
    <row r="261" spans="1:19" ht="29.25" customHeight="1" x14ac:dyDescent="0.2">
      <c r="A261" s="1339"/>
      <c r="B261" s="1340"/>
      <c r="C261" s="1341"/>
      <c r="D261" s="499"/>
      <c r="E261" s="1112"/>
      <c r="F261" s="1113"/>
      <c r="G261" s="1347"/>
      <c r="H261" s="1347"/>
      <c r="I261" s="1347"/>
      <c r="J261" s="1347"/>
      <c r="K261" s="1348"/>
      <c r="L261" s="1349" t="s">
        <v>3293</v>
      </c>
      <c r="M261" s="1345" t="s">
        <v>5182</v>
      </c>
      <c r="N261" s="1345" t="s">
        <v>5183</v>
      </c>
      <c r="O261" s="2890"/>
      <c r="P261" s="2891"/>
      <c r="Q261" s="1350"/>
      <c r="R261" s="2780"/>
    </row>
    <row r="262" spans="1:19" ht="29.25" customHeight="1" x14ac:dyDescent="0.2">
      <c r="A262" s="1339"/>
      <c r="B262" s="1340"/>
      <c r="C262" s="1341"/>
      <c r="D262" s="499"/>
      <c r="E262" s="1112"/>
      <c r="F262" s="1113"/>
      <c r="G262" s="1347"/>
      <c r="H262" s="1347"/>
      <c r="I262" s="1347"/>
      <c r="J262" s="1347"/>
      <c r="K262" s="1348"/>
      <c r="L262" s="1349" t="s">
        <v>3293</v>
      </c>
      <c r="M262" s="1345" t="s">
        <v>5184</v>
      </c>
      <c r="N262" s="1345" t="s">
        <v>5185</v>
      </c>
      <c r="O262" s="2890"/>
      <c r="P262" s="2891"/>
      <c r="Q262" s="1350"/>
      <c r="R262" s="2780"/>
    </row>
    <row r="263" spans="1:19" ht="29.25" customHeight="1" x14ac:dyDescent="0.2">
      <c r="A263" s="1339"/>
      <c r="B263" s="1340"/>
      <c r="C263" s="1341"/>
      <c r="D263" s="499"/>
      <c r="E263" s="1112"/>
      <c r="F263" s="1113"/>
      <c r="G263" s="1347"/>
      <c r="H263" s="1347"/>
      <c r="I263" s="1347"/>
      <c r="J263" s="1347"/>
      <c r="K263" s="1348"/>
      <c r="L263" s="1349" t="s">
        <v>3293</v>
      </c>
      <c r="M263" s="1345" t="s">
        <v>5054</v>
      </c>
      <c r="N263" s="1345" t="s">
        <v>5055</v>
      </c>
      <c r="O263" s="2890"/>
      <c r="P263" s="2891"/>
      <c r="Q263" s="1350"/>
      <c r="R263" s="2780"/>
    </row>
    <row r="264" spans="1:19" x14ac:dyDescent="0.2">
      <c r="A264" s="1339"/>
      <c r="B264" s="1340"/>
      <c r="C264" s="1341"/>
      <c r="D264" s="499"/>
      <c r="E264" s="1112"/>
      <c r="F264" s="1113"/>
      <c r="G264" s="1347"/>
      <c r="H264" s="1347"/>
      <c r="I264" s="1347"/>
      <c r="J264" s="1347"/>
      <c r="K264" s="1348"/>
      <c r="L264" s="1349" t="s">
        <v>3293</v>
      </c>
      <c r="M264" s="1345" t="s">
        <v>5186</v>
      </c>
      <c r="N264" s="1345" t="s">
        <v>5187</v>
      </c>
      <c r="O264" s="2819" t="s">
        <v>5283</v>
      </c>
      <c r="P264" s="2819"/>
      <c r="Q264" s="1350"/>
      <c r="R264" s="2780"/>
    </row>
    <row r="265" spans="1:19" ht="19.5" customHeight="1" x14ac:dyDescent="0.2">
      <c r="A265" s="1339"/>
      <c r="B265" s="1340"/>
      <c r="C265" s="1341"/>
      <c r="D265" s="499"/>
      <c r="E265" s="1112"/>
      <c r="F265" s="1113"/>
      <c r="G265" s="1347"/>
      <c r="H265" s="1347"/>
      <c r="I265" s="1347"/>
      <c r="J265" s="1347"/>
      <c r="K265" s="1348"/>
      <c r="L265" s="1349" t="s">
        <v>3293</v>
      </c>
      <c r="M265" s="1345" t="s">
        <v>4483</v>
      </c>
      <c r="N265" s="1345" t="s">
        <v>4484</v>
      </c>
      <c r="O265" s="2820" t="s">
        <v>6179</v>
      </c>
      <c r="P265" s="2820"/>
      <c r="Q265" s="1350"/>
      <c r="R265" s="2780"/>
      <c r="S265"/>
    </row>
    <row r="266" spans="1:19" ht="19.5" customHeight="1" x14ac:dyDescent="0.2">
      <c r="A266" s="1339"/>
      <c r="B266" s="1340"/>
      <c r="C266" s="1341"/>
      <c r="D266" s="499"/>
      <c r="E266" s="1112"/>
      <c r="F266" s="1113"/>
      <c r="G266" s="1347"/>
      <c r="H266" s="1347"/>
      <c r="I266" s="1347"/>
      <c r="J266" s="1347"/>
      <c r="K266" s="1348"/>
      <c r="L266" s="1349" t="s">
        <v>3293</v>
      </c>
      <c r="M266" s="1345" t="s">
        <v>4485</v>
      </c>
      <c r="N266" s="1345" t="s">
        <v>5188</v>
      </c>
      <c r="O266" s="2820"/>
      <c r="P266" s="2820"/>
      <c r="Q266" s="1350"/>
      <c r="R266" s="2780"/>
    </row>
    <row r="267" spans="1:19" ht="19.5" customHeight="1" x14ac:dyDescent="0.2">
      <c r="A267" s="1339"/>
      <c r="B267" s="1340"/>
      <c r="C267" s="1341"/>
      <c r="D267" s="499"/>
      <c r="E267" s="1112"/>
      <c r="F267" s="1113"/>
      <c r="G267" s="1347"/>
      <c r="H267" s="1347"/>
      <c r="I267" s="1347"/>
      <c r="J267" s="1347"/>
      <c r="K267" s="1348"/>
      <c r="L267" s="1349" t="s">
        <v>3293</v>
      </c>
      <c r="M267" s="1345" t="s">
        <v>4487</v>
      </c>
      <c r="N267" s="1345" t="s">
        <v>4488</v>
      </c>
      <c r="O267" s="2820"/>
      <c r="P267" s="2820"/>
      <c r="Q267" s="1350"/>
      <c r="R267" s="2780"/>
    </row>
    <row r="268" spans="1:19" ht="19.5" customHeight="1" x14ac:dyDescent="0.2">
      <c r="A268" s="1339"/>
      <c r="B268" s="1340"/>
      <c r="C268" s="1341"/>
      <c r="D268" s="499"/>
      <c r="E268" s="1112"/>
      <c r="F268" s="1113"/>
      <c r="G268" s="1347"/>
      <c r="H268" s="1347"/>
      <c r="I268" s="1347"/>
      <c r="J268" s="1347"/>
      <c r="K268" s="1348"/>
      <c r="L268" s="1349" t="s">
        <v>3293</v>
      </c>
      <c r="M268" s="1345" t="s">
        <v>4489</v>
      </c>
      <c r="N268" s="1345" t="s">
        <v>4490</v>
      </c>
      <c r="O268" s="2820"/>
      <c r="P268" s="2820"/>
      <c r="Q268" s="1350"/>
      <c r="R268" s="2780"/>
    </row>
    <row r="269" spans="1:19" ht="19.5" customHeight="1" x14ac:dyDescent="0.2">
      <c r="A269" s="1339"/>
      <c r="B269" s="1340"/>
      <c r="C269" s="1341"/>
      <c r="D269" s="499"/>
      <c r="E269" s="1112"/>
      <c r="F269" s="1113"/>
      <c r="G269" s="1347"/>
      <c r="H269" s="1347"/>
      <c r="I269" s="1347"/>
      <c r="J269" s="1347"/>
      <c r="K269" s="1348"/>
      <c r="L269" s="1349" t="s">
        <v>3293</v>
      </c>
      <c r="M269" s="1345" t="s">
        <v>4491</v>
      </c>
      <c r="N269" s="1345" t="s">
        <v>4492</v>
      </c>
      <c r="O269" s="2820"/>
      <c r="P269" s="2820"/>
      <c r="Q269" s="1350"/>
      <c r="R269" s="2780"/>
    </row>
    <row r="270" spans="1:19" ht="19.5" customHeight="1" x14ac:dyDescent="0.2">
      <c r="A270" s="1339"/>
      <c r="B270" s="1340"/>
      <c r="C270" s="1341"/>
      <c r="D270" s="499"/>
      <c r="E270" s="1112"/>
      <c r="F270" s="1113"/>
      <c r="G270" s="1347"/>
      <c r="H270" s="1347"/>
      <c r="I270" s="1347"/>
      <c r="J270" s="1347"/>
      <c r="K270" s="1348"/>
      <c r="L270" s="1349" t="s">
        <v>3293</v>
      </c>
      <c r="M270" s="1345" t="s">
        <v>4493</v>
      </c>
      <c r="N270" s="1345" t="s">
        <v>4494</v>
      </c>
      <c r="O270" s="2820"/>
      <c r="P270" s="2820"/>
      <c r="Q270" s="1350"/>
      <c r="R270" s="2780"/>
    </row>
    <row r="271" spans="1:19" ht="24" customHeight="1" x14ac:dyDescent="0.2">
      <c r="A271" s="1339"/>
      <c r="B271" s="1340"/>
      <c r="C271" s="1341"/>
      <c r="D271" s="499"/>
      <c r="E271" s="1112"/>
      <c r="F271" s="1113"/>
      <c r="G271" s="1347"/>
      <c r="H271" s="1347"/>
      <c r="I271" s="1347"/>
      <c r="J271" s="1347"/>
      <c r="K271" s="1348"/>
      <c r="L271" s="1349" t="s">
        <v>3293</v>
      </c>
      <c r="M271" s="1345" t="s">
        <v>4476</v>
      </c>
      <c r="N271" s="1345" t="s">
        <v>4477</v>
      </c>
      <c r="O271" s="2820" t="s">
        <v>6180</v>
      </c>
      <c r="P271" s="2820"/>
      <c r="Q271" s="1350"/>
      <c r="R271" s="2780"/>
      <c r="S271"/>
    </row>
    <row r="272" spans="1:19" ht="24" customHeight="1" x14ac:dyDescent="0.2">
      <c r="A272" s="1339"/>
      <c r="B272" s="1340"/>
      <c r="C272" s="1341"/>
      <c r="D272" s="499"/>
      <c r="E272" s="1112"/>
      <c r="F272" s="1113"/>
      <c r="G272" s="1347"/>
      <c r="H272" s="1347"/>
      <c r="I272" s="1347"/>
      <c r="J272" s="1347"/>
      <c r="K272" s="1348"/>
      <c r="L272" s="1349" t="s">
        <v>3293</v>
      </c>
      <c r="M272" s="1345" t="s">
        <v>4478</v>
      </c>
      <c r="N272" s="1345" t="s">
        <v>4479</v>
      </c>
      <c r="O272" s="2820"/>
      <c r="P272" s="2820"/>
      <c r="Q272" s="1350"/>
      <c r="R272" s="2780"/>
    </row>
    <row r="273" spans="1:18" ht="23.45" customHeight="1" x14ac:dyDescent="0.2">
      <c r="A273" s="1339"/>
      <c r="B273" s="1340"/>
      <c r="C273" s="1341"/>
      <c r="D273" s="499"/>
      <c r="E273" s="1112"/>
      <c r="F273" s="1113"/>
      <c r="G273" s="1347"/>
      <c r="H273" s="1347"/>
      <c r="I273" s="1347"/>
      <c r="J273" s="1347"/>
      <c r="K273" s="1348"/>
      <c r="L273" s="1349" t="s">
        <v>3293</v>
      </c>
      <c r="M273" s="1345" t="s">
        <v>4480</v>
      </c>
      <c r="N273" s="1345" t="s">
        <v>4481</v>
      </c>
      <c r="O273" s="2820"/>
      <c r="P273" s="2820"/>
      <c r="Q273" s="1350"/>
      <c r="R273" s="2780"/>
    </row>
    <row r="274" spans="1:18" x14ac:dyDescent="0.2">
      <c r="A274" s="1339"/>
      <c r="B274" s="1340"/>
      <c r="C274" s="1341"/>
      <c r="D274" s="499"/>
      <c r="E274" s="1112"/>
      <c r="F274" s="1113"/>
      <c r="G274" s="1347"/>
      <c r="H274" s="1347"/>
      <c r="I274" s="1347"/>
      <c r="J274" s="1347"/>
      <c r="K274" s="1348"/>
      <c r="L274" s="1349" t="s">
        <v>3293</v>
      </c>
      <c r="M274" s="1345" t="s">
        <v>5422</v>
      </c>
      <c r="N274" s="1345" t="s">
        <v>5421</v>
      </c>
      <c r="O274" s="2821" t="s">
        <v>5423</v>
      </c>
      <c r="P274" s="2822"/>
      <c r="Q274" s="1350"/>
      <c r="R274" s="2780"/>
    </row>
    <row r="275" spans="1:18" x14ac:dyDescent="0.2">
      <c r="A275" s="1339"/>
      <c r="B275" s="1340"/>
      <c r="C275" s="1341"/>
      <c r="D275" s="499"/>
      <c r="E275" s="1112"/>
      <c r="F275" s="1113"/>
      <c r="G275" s="1347"/>
      <c r="H275" s="1347"/>
      <c r="I275" s="1347"/>
      <c r="J275" s="1347"/>
      <c r="K275" s="1348"/>
      <c r="L275" s="1349" t="s">
        <v>3293</v>
      </c>
      <c r="M275" s="1345" t="s">
        <v>5189</v>
      </c>
      <c r="N275" s="1345" t="s">
        <v>5190</v>
      </c>
      <c r="O275" s="2819" t="s">
        <v>5986</v>
      </c>
      <c r="P275" s="2819"/>
      <c r="Q275" s="1350"/>
      <c r="R275" s="2780"/>
    </row>
    <row r="276" spans="1:18" x14ac:dyDescent="0.2">
      <c r="A276" s="1339"/>
      <c r="B276" s="1340"/>
      <c r="C276" s="1341"/>
      <c r="D276" s="499"/>
      <c r="E276" s="1112"/>
      <c r="F276" s="1113"/>
      <c r="G276" s="1347"/>
      <c r="H276" s="1347"/>
      <c r="I276" s="1347"/>
      <c r="J276" s="1347"/>
      <c r="K276" s="1348"/>
      <c r="L276" s="1349" t="s">
        <v>3293</v>
      </c>
      <c r="M276" s="1345" t="s">
        <v>5191</v>
      </c>
      <c r="N276" s="1345" t="s">
        <v>5192</v>
      </c>
      <c r="O276" s="2819" t="s">
        <v>5987</v>
      </c>
      <c r="P276" s="2819"/>
      <c r="Q276" s="1350"/>
      <c r="R276" s="2780"/>
    </row>
    <row r="277" spans="1:18" x14ac:dyDescent="0.2">
      <c r="A277" s="1339"/>
      <c r="B277" s="1340"/>
      <c r="C277" s="1341"/>
      <c r="D277" s="499"/>
      <c r="E277" s="1112"/>
      <c r="F277" s="1113"/>
      <c r="G277" s="1347"/>
      <c r="H277" s="1347"/>
      <c r="I277" s="1347"/>
      <c r="J277" s="1347"/>
      <c r="K277" s="1348"/>
      <c r="L277" s="1349" t="s">
        <v>3293</v>
      </c>
      <c r="M277" s="1345" t="s">
        <v>5193</v>
      </c>
      <c r="N277" s="1345" t="s">
        <v>5194</v>
      </c>
      <c r="O277" s="2819" t="s">
        <v>5284</v>
      </c>
      <c r="P277" s="2819"/>
      <c r="Q277" s="1350"/>
      <c r="R277" s="2780"/>
    </row>
    <row r="278" spans="1:18" x14ac:dyDescent="0.2">
      <c r="A278" s="1339"/>
      <c r="B278" s="1340"/>
      <c r="C278" s="1341"/>
      <c r="D278" s="499"/>
      <c r="E278" s="1112"/>
      <c r="F278" s="1113"/>
      <c r="G278" s="1347"/>
      <c r="H278" s="1347"/>
      <c r="I278" s="1347"/>
      <c r="J278" s="1347"/>
      <c r="K278" s="1348"/>
      <c r="L278" s="1349" t="s">
        <v>3293</v>
      </c>
      <c r="M278" s="1345" t="s">
        <v>5195</v>
      </c>
      <c r="N278" s="1345" t="s">
        <v>5196</v>
      </c>
      <c r="O278" s="2819" t="s">
        <v>5284</v>
      </c>
      <c r="P278" s="2819"/>
      <c r="Q278" s="1350"/>
      <c r="R278" s="2780"/>
    </row>
    <row r="279" spans="1:18" x14ac:dyDescent="0.2">
      <c r="A279" s="1339"/>
      <c r="B279" s="1340"/>
      <c r="C279" s="1341"/>
      <c r="D279" s="499"/>
      <c r="E279" s="1112"/>
      <c r="F279" s="1113"/>
      <c r="G279" s="1347"/>
      <c r="H279" s="1347"/>
      <c r="I279" s="1347"/>
      <c r="J279" s="1347"/>
      <c r="K279" s="1348"/>
      <c r="L279" s="1349" t="s">
        <v>3293</v>
      </c>
      <c r="M279" s="1345" t="s">
        <v>5197</v>
      </c>
      <c r="N279" s="1345" t="s">
        <v>5198</v>
      </c>
      <c r="O279" s="2819" t="s">
        <v>5284</v>
      </c>
      <c r="P279" s="2819"/>
      <c r="Q279" s="1350"/>
      <c r="R279" s="2780"/>
    </row>
    <row r="280" spans="1:18" x14ac:dyDescent="0.2">
      <c r="A280" s="1339"/>
      <c r="B280" s="1340"/>
      <c r="C280" s="1341"/>
      <c r="D280" s="499"/>
      <c r="E280" s="1112"/>
      <c r="F280" s="1113"/>
      <c r="G280" s="1347"/>
      <c r="H280" s="1347"/>
      <c r="I280" s="1347"/>
      <c r="J280" s="1347"/>
      <c r="K280" s="1348"/>
      <c r="L280" s="1349" t="s">
        <v>3293</v>
      </c>
      <c r="M280" s="1345" t="s">
        <v>5199</v>
      </c>
      <c r="N280" s="1345" t="s">
        <v>5200</v>
      </c>
      <c r="O280" s="2819" t="s">
        <v>5284</v>
      </c>
      <c r="P280" s="2819"/>
      <c r="Q280" s="1350"/>
      <c r="R280" s="2780"/>
    </row>
    <row r="281" spans="1:18" x14ac:dyDescent="0.2">
      <c r="A281" s="1339"/>
      <c r="B281" s="1340"/>
      <c r="C281" s="1341"/>
      <c r="D281" s="499"/>
      <c r="E281" s="1112"/>
      <c r="F281" s="1113"/>
      <c r="G281" s="1347"/>
      <c r="H281" s="1347"/>
      <c r="I281" s="1347"/>
      <c r="J281" s="1347"/>
      <c r="K281" s="1348"/>
      <c r="L281" s="1349" t="s">
        <v>3293</v>
      </c>
      <c r="M281" s="1345" t="s">
        <v>5201</v>
      </c>
      <c r="N281" s="1345" t="s">
        <v>5202</v>
      </c>
      <c r="O281" s="2819" t="s">
        <v>5284</v>
      </c>
      <c r="P281" s="2819"/>
      <c r="Q281" s="1350"/>
      <c r="R281" s="2780"/>
    </row>
    <row r="282" spans="1:18" ht="14.45" customHeight="1" x14ac:dyDescent="0.2">
      <c r="A282" s="1339"/>
      <c r="B282" s="1340"/>
      <c r="C282" s="1341"/>
      <c r="D282" s="499"/>
      <c r="E282" s="1112"/>
      <c r="F282" s="1113"/>
      <c r="G282" s="1347"/>
      <c r="H282" s="1347"/>
      <c r="I282" s="1349" t="s">
        <v>3293</v>
      </c>
      <c r="J282" s="1349" t="s">
        <v>3400</v>
      </c>
      <c r="K282" s="1345" t="s">
        <v>3401</v>
      </c>
      <c r="L282" s="1349" t="s">
        <v>3293</v>
      </c>
      <c r="M282" s="1345" t="s">
        <v>5203</v>
      </c>
      <c r="N282" s="1345" t="s">
        <v>5181</v>
      </c>
      <c r="O282" s="1351"/>
      <c r="P282" s="1351"/>
      <c r="Q282" s="1350"/>
      <c r="R282" s="2780"/>
    </row>
    <row r="283" spans="1:18" x14ac:dyDescent="0.2">
      <c r="A283" s="1339"/>
      <c r="B283" s="1340"/>
      <c r="C283" s="1341"/>
      <c r="D283" s="499"/>
      <c r="E283" s="1112"/>
      <c r="F283" s="1113"/>
      <c r="G283" s="1347"/>
      <c r="H283" s="1347"/>
      <c r="I283" s="1347"/>
      <c r="J283" s="1347"/>
      <c r="K283" s="1347"/>
      <c r="L283" s="1349" t="s">
        <v>3293</v>
      </c>
      <c r="M283" s="1345" t="s">
        <v>5204</v>
      </c>
      <c r="N283" s="1345" t="s">
        <v>5183</v>
      </c>
      <c r="O283" s="1351"/>
      <c r="P283" s="1351"/>
      <c r="Q283" s="1350"/>
      <c r="R283" s="2780"/>
    </row>
    <row r="284" spans="1:18" x14ac:dyDescent="0.2">
      <c r="A284" s="1339"/>
      <c r="B284" s="1340"/>
      <c r="C284" s="1341"/>
      <c r="D284" s="499"/>
      <c r="E284" s="1112"/>
      <c r="F284" s="1113"/>
      <c r="G284" s="1347"/>
      <c r="H284" s="1347"/>
      <c r="I284" s="1347"/>
      <c r="J284" s="1347"/>
      <c r="K284" s="1347"/>
      <c r="L284" s="1349" t="s">
        <v>3293</v>
      </c>
      <c r="M284" s="1345" t="s">
        <v>5205</v>
      </c>
      <c r="N284" s="1345" t="s">
        <v>5185</v>
      </c>
      <c r="O284" s="1351"/>
      <c r="P284" s="1351"/>
      <c r="Q284" s="1350"/>
      <c r="R284" s="2780"/>
    </row>
    <row r="285" spans="1:18" x14ac:dyDescent="0.2">
      <c r="A285" s="1339"/>
      <c r="B285" s="1340"/>
      <c r="C285" s="1341"/>
      <c r="D285" s="499"/>
      <c r="E285" s="1112"/>
      <c r="F285" s="1113"/>
      <c r="G285" s="1347"/>
      <c r="H285" s="1347"/>
      <c r="I285" s="1347"/>
      <c r="J285" s="1347"/>
      <c r="K285" s="1347"/>
      <c r="L285" s="1349" t="s">
        <v>3293</v>
      </c>
      <c r="M285" s="1345" t="s">
        <v>5206</v>
      </c>
      <c r="N285" s="1345" t="s">
        <v>5187</v>
      </c>
      <c r="O285" s="1351"/>
      <c r="P285" s="1351"/>
      <c r="Q285" s="1350"/>
      <c r="R285" s="2780"/>
    </row>
    <row r="286" spans="1:18" x14ac:dyDescent="0.2">
      <c r="A286" s="1339"/>
      <c r="B286" s="1340"/>
      <c r="C286" s="1341"/>
      <c r="D286" s="499"/>
      <c r="E286" s="1112"/>
      <c r="F286" s="1113"/>
      <c r="G286" s="1347"/>
      <c r="H286" s="1347"/>
      <c r="I286" s="1347"/>
      <c r="J286" s="1347"/>
      <c r="K286" s="1347"/>
      <c r="L286" s="1349" t="s">
        <v>3293</v>
      </c>
      <c r="M286" s="1345" t="s">
        <v>5207</v>
      </c>
      <c r="N286" s="1345" t="s">
        <v>5055</v>
      </c>
      <c r="O286" s="1351"/>
      <c r="P286" s="1351"/>
      <c r="Q286" s="1350"/>
      <c r="R286" s="2780"/>
    </row>
    <row r="287" spans="1:18" x14ac:dyDescent="0.2">
      <c r="A287" s="1339"/>
      <c r="B287" s="1340"/>
      <c r="C287" s="1341"/>
      <c r="D287" s="499"/>
      <c r="E287" s="1112"/>
      <c r="F287" s="1113"/>
      <c r="G287" s="1347"/>
      <c r="H287" s="1347"/>
      <c r="I287" s="1347"/>
      <c r="J287" s="1347"/>
      <c r="K287" s="1347"/>
      <c r="L287" s="1349" t="s">
        <v>3293</v>
      </c>
      <c r="M287" s="1345" t="s">
        <v>5208</v>
      </c>
      <c r="N287" s="1345" t="s">
        <v>4484</v>
      </c>
      <c r="O287" s="1351"/>
      <c r="P287" s="1351"/>
      <c r="Q287" s="1350"/>
      <c r="R287" s="2780"/>
    </row>
    <row r="288" spans="1:18" x14ac:dyDescent="0.2">
      <c r="A288" s="1339"/>
      <c r="B288" s="1340"/>
      <c r="C288" s="1341"/>
      <c r="D288" s="499"/>
      <c r="E288" s="1112"/>
      <c r="F288" s="1113"/>
      <c r="G288" s="1347"/>
      <c r="H288" s="1347"/>
      <c r="I288" s="1347"/>
      <c r="J288" s="1347"/>
      <c r="K288" s="1347"/>
      <c r="L288" s="1349" t="s">
        <v>3293</v>
      </c>
      <c r="M288" s="1345" t="s">
        <v>5209</v>
      </c>
      <c r="N288" s="1345" t="s">
        <v>5188</v>
      </c>
      <c r="O288" s="1351"/>
      <c r="P288" s="1351"/>
      <c r="Q288" s="1350"/>
      <c r="R288" s="2780"/>
    </row>
    <row r="289" spans="1:18" x14ac:dyDescent="0.2">
      <c r="A289" s="1339"/>
      <c r="B289" s="1340"/>
      <c r="C289" s="1341"/>
      <c r="D289" s="499"/>
      <c r="E289" s="1112"/>
      <c r="F289" s="1113"/>
      <c r="G289" s="1347"/>
      <c r="H289" s="1347"/>
      <c r="I289" s="1347"/>
      <c r="J289" s="1347"/>
      <c r="K289" s="1347"/>
      <c r="L289" s="1349" t="s">
        <v>3293</v>
      </c>
      <c r="M289" s="1345" t="s">
        <v>5210</v>
      </c>
      <c r="N289" s="1345" t="s">
        <v>4488</v>
      </c>
      <c r="O289" s="1351"/>
      <c r="P289" s="1351"/>
      <c r="Q289" s="1350"/>
      <c r="R289" s="2780"/>
    </row>
    <row r="290" spans="1:18" x14ac:dyDescent="0.2">
      <c r="A290" s="1339"/>
      <c r="B290" s="1340"/>
      <c r="C290" s="1341"/>
      <c r="D290" s="499"/>
      <c r="E290" s="1112"/>
      <c r="F290" s="1113"/>
      <c r="G290" s="1347"/>
      <c r="H290" s="1347"/>
      <c r="I290" s="1347"/>
      <c r="J290" s="1347"/>
      <c r="K290" s="1347"/>
      <c r="L290" s="1349" t="s">
        <v>3293</v>
      </c>
      <c r="M290" s="1345" t="s">
        <v>5211</v>
      </c>
      <c r="N290" s="1345" t="s">
        <v>4490</v>
      </c>
      <c r="O290" s="1351"/>
      <c r="P290" s="1351"/>
      <c r="Q290" s="1350"/>
      <c r="R290" s="2780"/>
    </row>
    <row r="291" spans="1:18" x14ac:dyDescent="0.2">
      <c r="A291" s="1339"/>
      <c r="B291" s="1340"/>
      <c r="C291" s="1341"/>
      <c r="D291" s="499"/>
      <c r="E291" s="1112"/>
      <c r="F291" s="1113"/>
      <c r="G291" s="1347"/>
      <c r="H291" s="1347"/>
      <c r="I291" s="1347"/>
      <c r="J291" s="1347"/>
      <c r="K291" s="1347"/>
      <c r="L291" s="1349" t="s">
        <v>3293</v>
      </c>
      <c r="M291" s="1345" t="s">
        <v>5212</v>
      </c>
      <c r="N291" s="1345" t="s">
        <v>4492</v>
      </c>
      <c r="O291" s="1351"/>
      <c r="P291" s="1351"/>
      <c r="Q291" s="1350"/>
      <c r="R291" s="2780"/>
    </row>
    <row r="292" spans="1:18" x14ac:dyDescent="0.2">
      <c r="A292" s="1339"/>
      <c r="B292" s="1340"/>
      <c r="C292" s="1341"/>
      <c r="D292" s="499"/>
      <c r="E292" s="1112"/>
      <c r="F292" s="1113"/>
      <c r="G292" s="1347"/>
      <c r="H292" s="1347"/>
      <c r="I292" s="1347"/>
      <c r="J292" s="1347"/>
      <c r="K292" s="1347"/>
      <c r="L292" s="1349" t="s">
        <v>3293</v>
      </c>
      <c r="M292" s="1345" t="s">
        <v>5213</v>
      </c>
      <c r="N292" s="1345" t="s">
        <v>4494</v>
      </c>
      <c r="O292" s="1351"/>
      <c r="P292" s="1351"/>
      <c r="Q292" s="1350"/>
      <c r="R292" s="2780"/>
    </row>
    <row r="293" spans="1:18" x14ac:dyDescent="0.2">
      <c r="A293" s="1339"/>
      <c r="B293" s="1340"/>
      <c r="C293" s="1341"/>
      <c r="D293" s="499"/>
      <c r="E293" s="1112"/>
      <c r="F293" s="1113"/>
      <c r="G293" s="1347"/>
      <c r="H293" s="1347"/>
      <c r="I293" s="1347"/>
      <c r="J293" s="1347"/>
      <c r="K293" s="1347"/>
      <c r="L293" s="1349" t="s">
        <v>3293</v>
      </c>
      <c r="M293" s="1345" t="s">
        <v>5176</v>
      </c>
      <c r="N293" s="1345" t="s">
        <v>4477</v>
      </c>
      <c r="O293" s="1351"/>
      <c r="P293" s="1351"/>
      <c r="Q293" s="1350"/>
      <c r="R293" s="2780"/>
    </row>
    <row r="294" spans="1:18" x14ac:dyDescent="0.2">
      <c r="A294" s="1339"/>
      <c r="B294" s="1340"/>
      <c r="C294" s="1341"/>
      <c r="D294" s="499"/>
      <c r="E294" s="1112"/>
      <c r="F294" s="1113"/>
      <c r="G294" s="1347"/>
      <c r="H294" s="1347"/>
      <c r="I294" s="1347"/>
      <c r="J294" s="1347"/>
      <c r="K294" s="1347"/>
      <c r="L294" s="1349" t="s">
        <v>3293</v>
      </c>
      <c r="M294" s="1345" t="s">
        <v>5177</v>
      </c>
      <c r="N294" s="1345" t="s">
        <v>4479</v>
      </c>
      <c r="O294" s="1351"/>
      <c r="P294" s="1351"/>
      <c r="Q294" s="1350"/>
      <c r="R294" s="2780"/>
    </row>
    <row r="295" spans="1:18" x14ac:dyDescent="0.2">
      <c r="A295" s="1339"/>
      <c r="B295" s="1340"/>
      <c r="C295" s="1341"/>
      <c r="D295" s="499"/>
      <c r="E295" s="1112"/>
      <c r="F295" s="1113"/>
      <c r="G295" s="1347"/>
      <c r="H295" s="1347"/>
      <c r="I295" s="1347"/>
      <c r="J295" s="1347"/>
      <c r="K295" s="1347"/>
      <c r="L295" s="1349" t="s">
        <v>3293</v>
      </c>
      <c r="M295" s="1345" t="s">
        <v>5178</v>
      </c>
      <c r="N295" s="1345" t="s">
        <v>4481</v>
      </c>
      <c r="O295" s="1351"/>
      <c r="P295" s="1351"/>
      <c r="Q295" s="1350"/>
      <c r="R295" s="2780"/>
    </row>
    <row r="296" spans="1:18" x14ac:dyDescent="0.2">
      <c r="A296" s="1339"/>
      <c r="B296" s="1340"/>
      <c r="C296" s="1341"/>
      <c r="D296" s="499"/>
      <c r="E296" s="1112"/>
      <c r="F296" s="1113"/>
      <c r="G296" s="1347"/>
      <c r="H296" s="1347"/>
      <c r="I296" s="1347"/>
      <c r="J296" s="1347"/>
      <c r="K296" s="1347"/>
      <c r="L296" s="1349" t="s">
        <v>3293</v>
      </c>
      <c r="M296" s="1345" t="s">
        <v>5420</v>
      </c>
      <c r="N296" s="1345" t="s">
        <v>5421</v>
      </c>
      <c r="O296" s="1351"/>
      <c r="P296" s="1351"/>
      <c r="Q296" s="1350"/>
      <c r="R296" s="2780"/>
    </row>
    <row r="297" spans="1:18" x14ac:dyDescent="0.2">
      <c r="A297" s="1339"/>
      <c r="B297" s="1340"/>
      <c r="C297" s="1341"/>
      <c r="D297" s="499"/>
      <c r="E297" s="1112"/>
      <c r="F297" s="1113"/>
      <c r="G297" s="1347"/>
      <c r="H297" s="1347"/>
      <c r="I297" s="1347"/>
      <c r="J297" s="1347"/>
      <c r="K297" s="1347"/>
      <c r="L297" s="1349" t="s">
        <v>3293</v>
      </c>
      <c r="M297" s="1345" t="s">
        <v>5214</v>
      </c>
      <c r="N297" s="1345" t="s">
        <v>5190</v>
      </c>
      <c r="O297" s="1351"/>
      <c r="P297" s="1351"/>
      <c r="Q297" s="1350"/>
      <c r="R297" s="2780"/>
    </row>
    <row r="298" spans="1:18" x14ac:dyDescent="0.2">
      <c r="A298" s="1339"/>
      <c r="B298" s="1340"/>
      <c r="C298" s="1341"/>
      <c r="D298" s="499"/>
      <c r="E298" s="1112"/>
      <c r="F298" s="1113"/>
      <c r="G298" s="1347"/>
      <c r="H298" s="1347"/>
      <c r="I298" s="1347"/>
      <c r="J298" s="1347"/>
      <c r="K298" s="1347"/>
      <c r="L298" s="1349" t="s">
        <v>3293</v>
      </c>
      <c r="M298" s="1345" t="s">
        <v>5215</v>
      </c>
      <c r="N298" s="1345" t="s">
        <v>5192</v>
      </c>
      <c r="O298" s="1351"/>
      <c r="P298" s="1351"/>
      <c r="Q298" s="1350"/>
      <c r="R298" s="2780"/>
    </row>
    <row r="299" spans="1:18" x14ac:dyDescent="0.2">
      <c r="A299" s="1339"/>
      <c r="B299" s="1340"/>
      <c r="C299" s="1341"/>
      <c r="D299" s="499"/>
      <c r="E299" s="1112"/>
      <c r="F299" s="1113"/>
      <c r="G299" s="1347"/>
      <c r="H299" s="1347"/>
      <c r="I299" s="1347"/>
      <c r="J299" s="1347"/>
      <c r="K299" s="1347"/>
      <c r="L299" s="1349" t="s">
        <v>3293</v>
      </c>
      <c r="M299" s="1345" t="s">
        <v>5216</v>
      </c>
      <c r="N299" s="1345" t="s">
        <v>5194</v>
      </c>
      <c r="O299" s="1351"/>
      <c r="P299" s="1351"/>
      <c r="Q299" s="1350"/>
      <c r="R299" s="2780"/>
    </row>
    <row r="300" spans="1:18" x14ac:dyDescent="0.2">
      <c r="A300" s="1339"/>
      <c r="B300" s="1340"/>
      <c r="C300" s="1341"/>
      <c r="D300" s="499"/>
      <c r="E300" s="1112"/>
      <c r="F300" s="1113"/>
      <c r="G300" s="1347"/>
      <c r="H300" s="1347"/>
      <c r="I300" s="1347"/>
      <c r="J300" s="1347"/>
      <c r="K300" s="1347"/>
      <c r="L300" s="1349" t="s">
        <v>3293</v>
      </c>
      <c r="M300" s="1345" t="s">
        <v>5217</v>
      </c>
      <c r="N300" s="1345" t="s">
        <v>5196</v>
      </c>
      <c r="O300" s="1351"/>
      <c r="P300" s="1351"/>
      <c r="Q300" s="1350"/>
      <c r="R300" s="2780"/>
    </row>
    <row r="301" spans="1:18" x14ac:dyDescent="0.2">
      <c r="A301" s="1339"/>
      <c r="B301" s="1340"/>
      <c r="C301" s="1341"/>
      <c r="D301" s="499"/>
      <c r="E301" s="1112"/>
      <c r="F301" s="1113"/>
      <c r="G301" s="1347"/>
      <c r="H301" s="1347"/>
      <c r="I301" s="1347"/>
      <c r="J301" s="1347"/>
      <c r="K301" s="1347"/>
      <c r="L301" s="1349" t="s">
        <v>3293</v>
      </c>
      <c r="M301" s="1345" t="s">
        <v>5218</v>
      </c>
      <c r="N301" s="1345" t="s">
        <v>5198</v>
      </c>
      <c r="O301" s="1351"/>
      <c r="P301" s="1351"/>
      <c r="Q301" s="1350"/>
      <c r="R301" s="2780"/>
    </row>
    <row r="302" spans="1:18" x14ac:dyDescent="0.2">
      <c r="A302" s="1339"/>
      <c r="B302" s="1340"/>
      <c r="C302" s="1341"/>
      <c r="D302" s="499"/>
      <c r="E302" s="1112"/>
      <c r="F302" s="1113"/>
      <c r="G302" s="1347"/>
      <c r="H302" s="1347"/>
      <c r="I302" s="1347"/>
      <c r="J302" s="1347"/>
      <c r="K302" s="1347"/>
      <c r="L302" s="1349" t="s">
        <v>3293</v>
      </c>
      <c r="M302" s="1345" t="s">
        <v>5219</v>
      </c>
      <c r="N302" s="1345" t="s">
        <v>5200</v>
      </c>
      <c r="O302" s="1351"/>
      <c r="P302" s="1351"/>
      <c r="Q302" s="1350"/>
      <c r="R302" s="2780"/>
    </row>
    <row r="303" spans="1:18" ht="13.5" thickBot="1" x14ac:dyDescent="0.25">
      <c r="A303" s="1339"/>
      <c r="B303" s="1340"/>
      <c r="C303" s="1341"/>
      <c r="D303" s="507"/>
      <c r="E303" s="1153"/>
      <c r="F303" s="1266"/>
      <c r="G303" s="1352"/>
      <c r="H303" s="1352"/>
      <c r="I303" s="1352"/>
      <c r="J303" s="1352"/>
      <c r="K303" s="1352"/>
      <c r="L303" s="1353" t="s">
        <v>3293</v>
      </c>
      <c r="M303" s="1354" t="s">
        <v>5220</v>
      </c>
      <c r="N303" s="1354" t="s">
        <v>5202</v>
      </c>
      <c r="O303" s="1355"/>
      <c r="P303" s="1355"/>
      <c r="Q303" s="1356"/>
      <c r="R303" s="2794"/>
    </row>
    <row r="304" spans="1:18" ht="13.5" thickBot="1" x14ac:dyDescent="0.25">
      <c r="A304" s="438"/>
      <c r="B304" s="1068"/>
      <c r="C304" s="1068"/>
      <c r="D304" s="2841"/>
      <c r="E304" s="2842"/>
      <c r="F304" s="2842"/>
      <c r="G304" s="2842"/>
      <c r="H304" s="2842"/>
      <c r="I304" s="2842"/>
      <c r="J304" s="2842"/>
      <c r="K304" s="2842"/>
      <c r="L304" s="2842"/>
      <c r="M304" s="2842"/>
      <c r="N304" s="2842"/>
      <c r="O304" s="2842"/>
      <c r="P304" s="2842"/>
      <c r="Q304" s="2840"/>
      <c r="R304" s="2843"/>
    </row>
    <row r="305" spans="1:19" ht="32.450000000000003" customHeight="1" x14ac:dyDescent="0.2">
      <c r="A305" s="1340"/>
      <c r="B305" s="1340"/>
      <c r="C305" s="1341"/>
      <c r="D305" s="470" t="s">
        <v>3685</v>
      </c>
      <c r="E305" s="471" t="s">
        <v>3253</v>
      </c>
      <c r="F305" s="472" t="s">
        <v>956</v>
      </c>
      <c r="G305" s="1342"/>
      <c r="H305" s="1342"/>
      <c r="I305" s="1342" t="s">
        <v>3293</v>
      </c>
      <c r="J305" s="1342" t="s">
        <v>5978</v>
      </c>
      <c r="K305" s="1343" t="s">
        <v>5979</v>
      </c>
      <c r="L305" s="1344" t="s">
        <v>3293</v>
      </c>
      <c r="M305" s="1344" t="s">
        <v>3398</v>
      </c>
      <c r="N305" s="1357" t="s">
        <v>3399</v>
      </c>
      <c r="O305" s="1358"/>
      <c r="P305" s="1358"/>
      <c r="Q305" s="1346"/>
      <c r="R305" s="1359"/>
      <c r="S305"/>
    </row>
    <row r="306" spans="1:19" ht="29.25" customHeight="1" thickBot="1" x14ac:dyDescent="0.25">
      <c r="A306" s="1360"/>
      <c r="B306" s="1361"/>
      <c r="C306" s="1362"/>
      <c r="D306" s="507"/>
      <c r="E306" s="1153"/>
      <c r="F306" s="1266"/>
      <c r="G306" s="1352"/>
      <c r="H306" s="1352"/>
      <c r="I306" s="1352"/>
      <c r="J306" s="1352"/>
      <c r="K306" s="1363"/>
      <c r="L306" s="1353" t="s">
        <v>3293</v>
      </c>
      <c r="M306" s="1353" t="s">
        <v>3400</v>
      </c>
      <c r="N306" s="1354" t="s">
        <v>3401</v>
      </c>
      <c r="O306" s="1364"/>
      <c r="P306" s="1364"/>
      <c r="Q306" s="1365"/>
      <c r="R306" s="1366"/>
    </row>
    <row r="307" spans="1:19" ht="13.5" thickBot="1" x14ac:dyDescent="0.25"/>
    <row r="308" spans="1:19" ht="86.25" customHeight="1" thickBot="1" x14ac:dyDescent="0.25">
      <c r="A308" s="2706">
        <v>2</v>
      </c>
      <c r="B308" s="2701" t="s">
        <v>3402</v>
      </c>
      <c r="C308" s="2703" t="s">
        <v>5228</v>
      </c>
      <c r="D308" s="2704"/>
      <c r="E308" s="2704"/>
      <c r="F308" s="2704"/>
      <c r="G308" s="2704"/>
      <c r="H308" s="2704"/>
      <c r="I308" s="2704"/>
      <c r="J308" s="2704"/>
      <c r="K308" s="2704"/>
      <c r="L308" s="2704"/>
      <c r="M308" s="2704"/>
      <c r="N308" s="2704"/>
      <c r="O308" s="2704"/>
      <c r="P308" s="2704"/>
      <c r="Q308" s="2704"/>
      <c r="R308" s="2705"/>
    </row>
    <row r="309" spans="1:19" ht="33" customHeight="1" thickBot="1" x14ac:dyDescent="0.25">
      <c r="A309" s="2707"/>
      <c r="B309" s="2702"/>
      <c r="C309" s="2684" t="s">
        <v>3403</v>
      </c>
      <c r="D309" s="2685"/>
      <c r="E309" s="2685"/>
      <c r="F309" s="2685"/>
      <c r="G309" s="2685"/>
      <c r="H309" s="2685"/>
      <c r="I309" s="2685"/>
      <c r="J309" s="2685"/>
      <c r="K309" s="2685"/>
      <c r="L309" s="2685"/>
      <c r="M309" s="2685"/>
      <c r="N309" s="2685"/>
      <c r="O309" s="2685"/>
      <c r="P309" s="2685"/>
      <c r="Q309" s="2685"/>
      <c r="R309" s="2686"/>
    </row>
    <row r="310" spans="1:19" ht="13.5" thickBot="1" x14ac:dyDescent="0.25">
      <c r="A310" s="761"/>
      <c r="B310" s="762"/>
      <c r="C310" s="762"/>
      <c r="D310" s="919"/>
      <c r="E310" s="762"/>
      <c r="F310" s="762"/>
      <c r="G310" s="762"/>
      <c r="H310" s="762"/>
      <c r="I310" s="919"/>
      <c r="J310" s="443"/>
      <c r="K310" s="443"/>
      <c r="L310" s="443"/>
      <c r="M310" s="443"/>
      <c r="N310" s="443"/>
      <c r="O310" s="443"/>
      <c r="P310" s="444"/>
      <c r="Q310" s="444"/>
      <c r="R310" s="425"/>
    </row>
    <row r="311" spans="1:19" ht="13.5" thickBot="1" x14ac:dyDescent="0.25">
      <c r="A311" s="438"/>
      <c r="B311" s="1068"/>
      <c r="C311" s="1068"/>
      <c r="D311" s="2654"/>
      <c r="E311" s="2655"/>
      <c r="F311" s="2655"/>
      <c r="G311" s="2655"/>
      <c r="H311" s="2655"/>
      <c r="I311" s="2655"/>
      <c r="J311" s="2655"/>
      <c r="K311" s="2655"/>
      <c r="L311" s="2655"/>
      <c r="M311" s="2655"/>
      <c r="N311" s="2655"/>
      <c r="O311" s="2655"/>
      <c r="P311" s="2655"/>
      <c r="Q311" s="2655"/>
      <c r="R311" s="2656"/>
    </row>
    <row r="312" spans="1:19" ht="34.5" customHeight="1" thickBot="1" x14ac:dyDescent="0.25">
      <c r="A312" s="456"/>
      <c r="B312" s="401"/>
      <c r="C312" s="401"/>
      <c r="D312" s="470" t="s">
        <v>3287</v>
      </c>
      <c r="E312" s="471" t="s">
        <v>3253</v>
      </c>
      <c r="F312" s="472" t="s">
        <v>956</v>
      </c>
      <c r="G312" s="472"/>
      <c r="H312" s="472"/>
      <c r="I312" s="472" t="s">
        <v>3396</v>
      </c>
      <c r="J312" s="471" t="s">
        <v>3404</v>
      </c>
      <c r="K312" s="1329" t="s">
        <v>3405</v>
      </c>
      <c r="L312" s="472" t="s">
        <v>3396</v>
      </c>
      <c r="M312" s="471" t="s">
        <v>3406</v>
      </c>
      <c r="N312" s="1329" t="s">
        <v>3407</v>
      </c>
      <c r="O312" s="487"/>
      <c r="P312" s="487"/>
      <c r="Q312" s="487"/>
      <c r="R312" s="526" t="s">
        <v>3647</v>
      </c>
    </row>
    <row r="313" spans="1:19" ht="13.5" thickBot="1" x14ac:dyDescent="0.25">
      <c r="A313" s="438"/>
      <c r="B313" s="1068"/>
      <c r="C313" s="1068"/>
      <c r="D313" s="2654"/>
      <c r="E313" s="2655"/>
      <c r="F313" s="2655"/>
      <c r="G313" s="2655"/>
      <c r="H313" s="2655"/>
      <c r="I313" s="2655"/>
      <c r="J313" s="2655"/>
      <c r="K313" s="2655"/>
      <c r="L313" s="2655"/>
      <c r="M313" s="2655"/>
      <c r="N313" s="2655"/>
      <c r="O313" s="2655"/>
      <c r="P313" s="2655"/>
      <c r="Q313" s="2655"/>
      <c r="R313" s="2656"/>
    </row>
    <row r="314" spans="1:19" ht="39" customHeight="1" x14ac:dyDescent="0.2">
      <c r="A314" s="438"/>
      <c r="B314" s="1068"/>
      <c r="C314" s="1068"/>
      <c r="D314" s="439" t="s">
        <v>3292</v>
      </c>
      <c r="E314" s="440" t="s">
        <v>3257</v>
      </c>
      <c r="F314" s="440" t="s">
        <v>3256</v>
      </c>
      <c r="G314" s="440">
        <v>0</v>
      </c>
      <c r="H314" s="440">
        <v>1</v>
      </c>
      <c r="I314" s="440" t="s">
        <v>3396</v>
      </c>
      <c r="J314" s="440" t="s">
        <v>955</v>
      </c>
      <c r="K314" s="441" t="s">
        <v>3397</v>
      </c>
      <c r="L314" s="440" t="s">
        <v>3396</v>
      </c>
      <c r="M314" s="440" t="s">
        <v>3404</v>
      </c>
      <c r="N314" s="442" t="s">
        <v>3405</v>
      </c>
      <c r="O314" s="443"/>
      <c r="P314" s="444"/>
      <c r="Q314" s="444"/>
      <c r="R314" s="2674" t="s">
        <v>3652</v>
      </c>
    </row>
    <row r="315" spans="1:19" ht="13.5" thickBot="1" x14ac:dyDescent="0.25">
      <c r="A315" s="438"/>
      <c r="B315" s="1068"/>
      <c r="C315" s="1068"/>
      <c r="D315" s="448"/>
      <c r="E315" s="1316"/>
      <c r="F315" s="1316"/>
      <c r="G315" s="1316"/>
      <c r="H315" s="1316"/>
      <c r="I315" s="1316"/>
      <c r="J315" s="1316"/>
      <c r="K315" s="1330"/>
      <c r="L315" s="525" t="s">
        <v>3396</v>
      </c>
      <c r="M315" s="525" t="s">
        <v>3406</v>
      </c>
      <c r="N315" s="450" t="s">
        <v>3407</v>
      </c>
      <c r="R315" s="2676"/>
    </row>
    <row r="316" spans="1:19" ht="13.5" thickBot="1" x14ac:dyDescent="0.25">
      <c r="A316" s="438"/>
      <c r="B316" s="1068"/>
      <c r="C316" s="1068"/>
      <c r="D316" s="2654"/>
      <c r="E316" s="2655"/>
      <c r="F316" s="2655"/>
      <c r="G316" s="2655"/>
      <c r="H316" s="2655"/>
      <c r="I316" s="2655"/>
      <c r="J316" s="2655"/>
      <c r="K316" s="2655"/>
      <c r="L316" s="2655"/>
      <c r="M316" s="2655"/>
      <c r="N316" s="2655"/>
      <c r="O316" s="2655"/>
      <c r="P316" s="2655"/>
      <c r="Q316" s="2655"/>
      <c r="R316" s="2656"/>
    </row>
    <row r="317" spans="1:19" ht="33.75" x14ac:dyDescent="0.2">
      <c r="A317" s="438"/>
      <c r="B317" s="1068"/>
      <c r="C317" s="1068"/>
      <c r="D317" s="470" t="s">
        <v>3298</v>
      </c>
      <c r="E317" s="471" t="s">
        <v>3253</v>
      </c>
      <c r="F317" s="471" t="s">
        <v>956</v>
      </c>
      <c r="G317" s="471"/>
      <c r="H317" s="471"/>
      <c r="I317" s="494" t="s">
        <v>3396</v>
      </c>
      <c r="J317" s="776" t="s">
        <v>3404</v>
      </c>
      <c r="K317" s="1150" t="s">
        <v>3405</v>
      </c>
      <c r="L317" s="494" t="s">
        <v>3293</v>
      </c>
      <c r="M317" s="776" t="s">
        <v>3400</v>
      </c>
      <c r="N317" s="1150" t="s">
        <v>3401</v>
      </c>
      <c r="O317" s="496"/>
      <c r="P317" s="497"/>
      <c r="Q317" s="497"/>
      <c r="R317" s="2779" t="s">
        <v>3661</v>
      </c>
    </row>
    <row r="318" spans="1:19" ht="13.5" thickBot="1" x14ac:dyDescent="0.25">
      <c r="A318" s="438"/>
      <c r="B318" s="1068"/>
      <c r="C318" s="1068"/>
      <c r="D318" s="498"/>
      <c r="E318" s="1153"/>
      <c r="F318" s="1153"/>
      <c r="G318" s="1153"/>
      <c r="H318" s="1153"/>
      <c r="I318" s="494" t="s">
        <v>3396</v>
      </c>
      <c r="J318" s="776" t="s">
        <v>3406</v>
      </c>
      <c r="K318" s="1150" t="s">
        <v>3407</v>
      </c>
      <c r="L318" s="494" t="s">
        <v>3293</v>
      </c>
      <c r="M318" s="776" t="s">
        <v>3398</v>
      </c>
      <c r="N318" s="1150" t="s">
        <v>3399</v>
      </c>
      <c r="O318" s="1154"/>
      <c r="P318" s="1155"/>
      <c r="Q318" s="1155"/>
      <c r="R318" s="2794"/>
    </row>
    <row r="319" spans="1:19" ht="13.5" thickBot="1" x14ac:dyDescent="0.25">
      <c r="A319" s="438"/>
      <c r="B319" s="1068"/>
      <c r="C319" s="1068"/>
      <c r="D319" s="2654"/>
      <c r="E319" s="2655"/>
      <c r="F319" s="2655"/>
      <c r="G319" s="2655"/>
      <c r="H319" s="2655"/>
      <c r="I319" s="2655"/>
      <c r="J319" s="2655"/>
      <c r="K319" s="2655"/>
      <c r="L319" s="2655"/>
      <c r="M319" s="2655"/>
      <c r="N319" s="2655"/>
      <c r="O319" s="2655"/>
      <c r="P319" s="2655"/>
      <c r="Q319" s="2655"/>
      <c r="R319" s="2656"/>
    </row>
    <row r="320" spans="1:19" ht="33.75" x14ac:dyDescent="0.2">
      <c r="A320" s="438"/>
      <c r="B320" s="1068"/>
      <c r="C320" s="1068"/>
      <c r="D320" s="470" t="s">
        <v>3300</v>
      </c>
      <c r="E320" s="471" t="s">
        <v>3253</v>
      </c>
      <c r="F320" s="471" t="s">
        <v>956</v>
      </c>
      <c r="G320" s="471"/>
      <c r="H320" s="471"/>
      <c r="I320" s="494" t="s">
        <v>3396</v>
      </c>
      <c r="J320" s="776" t="s">
        <v>3404</v>
      </c>
      <c r="K320" s="1150" t="s">
        <v>3405</v>
      </c>
      <c r="L320" s="494" t="s">
        <v>3396</v>
      </c>
      <c r="M320" s="776" t="s">
        <v>3408</v>
      </c>
      <c r="N320" s="1150" t="s">
        <v>3409</v>
      </c>
      <c r="O320" s="496"/>
      <c r="P320" s="497"/>
      <c r="Q320" s="497"/>
      <c r="R320" s="2779" t="s">
        <v>3654</v>
      </c>
    </row>
    <row r="321" spans="1:19" x14ac:dyDescent="0.2">
      <c r="A321" s="438"/>
      <c r="B321" s="1068"/>
      <c r="C321" s="1068"/>
      <c r="D321" s="499"/>
      <c r="E321" s="1112"/>
      <c r="F321" s="1112"/>
      <c r="G321" s="1112"/>
      <c r="H321" s="1112"/>
      <c r="I321" s="494" t="s">
        <v>3396</v>
      </c>
      <c r="J321" s="776" t="s">
        <v>3406</v>
      </c>
      <c r="K321" s="1150" t="s">
        <v>3407</v>
      </c>
      <c r="L321" s="494" t="s">
        <v>3396</v>
      </c>
      <c r="M321" s="776" t="s">
        <v>3408</v>
      </c>
      <c r="N321" s="1150" t="s">
        <v>3409</v>
      </c>
      <c r="O321" s="607"/>
      <c r="P321" s="1151"/>
      <c r="Q321" s="1151"/>
      <c r="R321" s="2780"/>
    </row>
    <row r="322" spans="1:19" x14ac:dyDescent="0.2">
      <c r="A322" s="438"/>
      <c r="B322" s="1068"/>
      <c r="C322" s="1068"/>
      <c r="D322" s="499"/>
      <c r="E322" s="1112"/>
      <c r="F322" s="1112"/>
      <c r="G322" s="1112"/>
      <c r="H322" s="1112"/>
      <c r="I322" s="494" t="s">
        <v>3396</v>
      </c>
      <c r="J322" s="776" t="s">
        <v>26</v>
      </c>
      <c r="K322" s="1150" t="s">
        <v>3653</v>
      </c>
      <c r="L322" s="494" t="s">
        <v>3396</v>
      </c>
      <c r="M322" s="776" t="s">
        <v>3408</v>
      </c>
      <c r="N322" s="1150" t="s">
        <v>3409</v>
      </c>
      <c r="O322" s="607"/>
      <c r="P322" s="1151"/>
      <c r="Q322" s="1151"/>
      <c r="R322" s="2780"/>
    </row>
    <row r="323" spans="1:19" x14ac:dyDescent="0.2">
      <c r="A323" s="438"/>
      <c r="B323" s="1068"/>
      <c r="C323" s="1068"/>
      <c r="D323" s="499"/>
      <c r="E323" s="1112"/>
      <c r="F323" s="1112"/>
      <c r="G323" s="1112"/>
      <c r="H323" s="1112"/>
      <c r="I323" s="494" t="s">
        <v>3396</v>
      </c>
      <c r="J323" s="776" t="s">
        <v>3404</v>
      </c>
      <c r="K323" s="1150" t="s">
        <v>3405</v>
      </c>
      <c r="L323" s="494" t="s">
        <v>3396</v>
      </c>
      <c r="M323" s="776" t="s">
        <v>3410</v>
      </c>
      <c r="N323" s="1150" t="s">
        <v>3411</v>
      </c>
      <c r="O323" s="607"/>
      <c r="P323" s="1151"/>
      <c r="Q323" s="1151"/>
      <c r="R323" s="2780"/>
    </row>
    <row r="324" spans="1:19" x14ac:dyDescent="0.2">
      <c r="A324" s="438"/>
      <c r="B324" s="1068"/>
      <c r="C324" s="1068"/>
      <c r="D324" s="499"/>
      <c r="E324" s="1112"/>
      <c r="F324" s="1112"/>
      <c r="G324" s="1112"/>
      <c r="H324" s="1112"/>
      <c r="I324" s="494" t="s">
        <v>3396</v>
      </c>
      <c r="J324" s="776" t="s">
        <v>3406</v>
      </c>
      <c r="K324" s="1150" t="s">
        <v>3407</v>
      </c>
      <c r="L324" s="494" t="s">
        <v>3396</v>
      </c>
      <c r="M324" s="776" t="s">
        <v>3410</v>
      </c>
      <c r="N324" s="1150" t="s">
        <v>3411</v>
      </c>
      <c r="O324" s="607"/>
      <c r="P324" s="1151"/>
      <c r="Q324" s="1151"/>
      <c r="R324" s="2780"/>
    </row>
    <row r="325" spans="1:19" ht="13.5" thickBot="1" x14ac:dyDescent="0.25">
      <c r="A325" s="438"/>
      <c r="B325" s="1068"/>
      <c r="C325" s="1068"/>
      <c r="D325" s="499"/>
      <c r="E325" s="1153"/>
      <c r="F325" s="1153"/>
      <c r="G325" s="1153"/>
      <c r="H325" s="1153"/>
      <c r="I325" s="500" t="s">
        <v>3396</v>
      </c>
      <c r="J325" s="1128" t="s">
        <v>26</v>
      </c>
      <c r="K325" s="1129" t="s">
        <v>3653</v>
      </c>
      <c r="L325" s="500" t="s">
        <v>3396</v>
      </c>
      <c r="M325" s="1128" t="s">
        <v>3410</v>
      </c>
      <c r="N325" s="1129" t="s">
        <v>3411</v>
      </c>
      <c r="O325" s="1154"/>
      <c r="P325" s="1155"/>
      <c r="Q325" s="1155"/>
      <c r="R325" s="2794"/>
    </row>
    <row r="326" spans="1:19" ht="13.5" thickBot="1" x14ac:dyDescent="0.25">
      <c r="A326" s="438"/>
      <c r="B326" s="1068"/>
      <c r="C326" s="1068"/>
      <c r="D326" s="2654"/>
      <c r="E326" s="2655"/>
      <c r="F326" s="2655"/>
      <c r="G326" s="2655"/>
      <c r="H326" s="2655"/>
      <c r="I326" s="2655"/>
      <c r="J326" s="2655"/>
      <c r="K326" s="2655"/>
      <c r="L326" s="2655"/>
      <c r="M326" s="2655"/>
      <c r="N326" s="2655"/>
      <c r="O326" s="2655"/>
      <c r="P326" s="2655"/>
      <c r="Q326" s="2655"/>
      <c r="R326" s="2656"/>
    </row>
    <row r="327" spans="1:19" ht="50.45" customHeight="1" x14ac:dyDescent="0.2">
      <c r="A327" s="1339"/>
      <c r="B327" s="1340"/>
      <c r="C327" s="1341"/>
      <c r="D327" s="470" t="s">
        <v>3314</v>
      </c>
      <c r="E327" s="471" t="s">
        <v>3253</v>
      </c>
      <c r="F327" s="472" t="s">
        <v>956</v>
      </c>
      <c r="G327" s="1342"/>
      <c r="H327" s="1342"/>
      <c r="I327" s="1342" t="s">
        <v>3293</v>
      </c>
      <c r="J327" s="1342" t="s">
        <v>3398</v>
      </c>
      <c r="K327" s="1343" t="s">
        <v>3399</v>
      </c>
      <c r="L327" s="1344" t="s">
        <v>3293</v>
      </c>
      <c r="M327" s="1329">
        <v>11003</v>
      </c>
      <c r="N327" s="1343" t="s">
        <v>3455</v>
      </c>
      <c r="O327" s="2892" t="s">
        <v>6178</v>
      </c>
      <c r="P327" s="2893"/>
      <c r="Q327" s="1346"/>
      <c r="R327" s="2779" t="s">
        <v>5984</v>
      </c>
      <c r="S327"/>
    </row>
    <row r="328" spans="1:19" ht="48.6" customHeight="1" thickBot="1" x14ac:dyDescent="0.25">
      <c r="A328" s="1339"/>
      <c r="B328" s="1340"/>
      <c r="C328" s="1341"/>
      <c r="D328" s="507"/>
      <c r="E328" s="1153"/>
      <c r="F328" s="1266"/>
      <c r="G328" s="1352"/>
      <c r="H328" s="1352"/>
      <c r="I328" s="1352"/>
      <c r="J328" s="1352"/>
      <c r="K328" s="1363"/>
      <c r="L328" s="1353" t="s">
        <v>3293</v>
      </c>
      <c r="M328" s="1129">
        <v>11004</v>
      </c>
      <c r="N328" s="1354" t="s">
        <v>5179</v>
      </c>
      <c r="O328" s="2894" t="s">
        <v>5985</v>
      </c>
      <c r="P328" s="2894"/>
      <c r="Q328" s="1365"/>
      <c r="R328" s="2794"/>
    </row>
    <row r="329" spans="1:19" ht="13.5" thickBot="1" x14ac:dyDescent="0.25">
      <c r="A329" s="438"/>
      <c r="B329" s="1068"/>
      <c r="C329" s="1068"/>
      <c r="D329" s="2654"/>
      <c r="E329" s="2655"/>
      <c r="F329" s="2655"/>
      <c r="G329" s="2655"/>
      <c r="H329" s="2655"/>
      <c r="I329" s="2655"/>
      <c r="J329" s="2655"/>
      <c r="K329" s="2655"/>
      <c r="L329" s="2655"/>
      <c r="M329" s="2655"/>
      <c r="N329" s="2655"/>
      <c r="O329" s="2655"/>
      <c r="P329" s="2655"/>
      <c r="Q329" s="2655"/>
      <c r="R329" s="2656"/>
    </row>
    <row r="330" spans="1:19" ht="36" customHeight="1" x14ac:dyDescent="0.2">
      <c r="A330" s="1339"/>
      <c r="B330" s="1340"/>
      <c r="C330" s="1341"/>
      <c r="D330" s="439" t="s">
        <v>3685</v>
      </c>
      <c r="E330" s="440" t="s">
        <v>3265</v>
      </c>
      <c r="F330" s="440" t="s">
        <v>3264</v>
      </c>
      <c r="G330" s="440">
        <v>1</v>
      </c>
      <c r="H330" s="440">
        <v>1</v>
      </c>
      <c r="I330" s="440" t="s">
        <v>3293</v>
      </c>
      <c r="J330" s="440" t="s">
        <v>5175</v>
      </c>
      <c r="K330" s="442" t="s">
        <v>3455</v>
      </c>
      <c r="L330" s="796" t="s">
        <v>3293</v>
      </c>
      <c r="M330" s="440" t="s">
        <v>3398</v>
      </c>
      <c r="N330" s="442" t="s">
        <v>3399</v>
      </c>
      <c r="O330" s="2813"/>
      <c r="P330" s="2814"/>
      <c r="Q330" s="444"/>
      <c r="R330" s="2864" t="s">
        <v>5145</v>
      </c>
    </row>
    <row r="331" spans="1:19" ht="13.5" thickBot="1" x14ac:dyDescent="0.25">
      <c r="A331" s="1360"/>
      <c r="B331" s="1361"/>
      <c r="C331" s="1362"/>
      <c r="D331" s="445"/>
      <c r="E331" s="1321"/>
      <c r="F331" s="1321"/>
      <c r="G331" s="1321"/>
      <c r="H331" s="1321"/>
      <c r="I331" s="1367" t="s">
        <v>3293</v>
      </c>
      <c r="J331" s="1367" t="s">
        <v>5180</v>
      </c>
      <c r="K331" s="447" t="s">
        <v>5179</v>
      </c>
      <c r="L331" s="446" t="s">
        <v>3293</v>
      </c>
      <c r="M331" s="1325" t="s">
        <v>3398</v>
      </c>
      <c r="N331" s="1368" t="s">
        <v>3399</v>
      </c>
      <c r="O331" s="2817"/>
      <c r="P331" s="2818"/>
      <c r="Q331" s="1369"/>
      <c r="R331" s="2866"/>
    </row>
    <row r="332" spans="1:19" ht="13.5" thickBot="1" x14ac:dyDescent="0.25">
      <c r="A332" s="1068"/>
      <c r="B332" s="1068"/>
      <c r="C332" s="1068"/>
      <c r="D332" s="1370"/>
      <c r="E332" s="1112"/>
      <c r="F332" s="1112"/>
      <c r="G332" s="1112"/>
      <c r="H332" s="1112"/>
      <c r="I332" s="1371"/>
      <c r="J332" s="1372"/>
      <c r="K332" s="1373"/>
      <c r="L332" s="1371"/>
      <c r="M332" s="1372"/>
      <c r="N332" s="1373"/>
      <c r="O332" s="607"/>
      <c r="P332" s="1151"/>
      <c r="Q332" s="1151"/>
      <c r="R332" s="607"/>
    </row>
    <row r="333" spans="1:19" ht="57.75" customHeight="1" x14ac:dyDescent="0.2">
      <c r="A333" s="2706">
        <v>2</v>
      </c>
      <c r="B333" s="2701" t="s">
        <v>3412</v>
      </c>
      <c r="C333" s="2809" t="s">
        <v>3413</v>
      </c>
      <c r="D333" s="2682"/>
      <c r="E333" s="2682"/>
      <c r="F333" s="2682"/>
      <c r="G333" s="2682"/>
      <c r="H333" s="2682"/>
      <c r="I333" s="2682"/>
      <c r="J333" s="2682"/>
      <c r="K333" s="2682"/>
      <c r="L333" s="2682"/>
      <c r="M333" s="2682"/>
      <c r="N333" s="2682"/>
      <c r="O333" s="2682"/>
      <c r="P333" s="2682"/>
      <c r="Q333" s="2682"/>
      <c r="R333" s="2683"/>
    </row>
    <row r="334" spans="1:19" ht="28.5" customHeight="1" thickBot="1" x14ac:dyDescent="0.25">
      <c r="A334" s="2707"/>
      <c r="B334" s="2702"/>
      <c r="C334" s="2684" t="s">
        <v>3414</v>
      </c>
      <c r="D334" s="2685"/>
      <c r="E334" s="2685"/>
      <c r="F334" s="2685"/>
      <c r="G334" s="2685"/>
      <c r="H334" s="2685"/>
      <c r="I334" s="2685"/>
      <c r="J334" s="2685"/>
      <c r="K334" s="2685"/>
      <c r="L334" s="2685"/>
      <c r="M334" s="2685"/>
      <c r="N334" s="2685"/>
      <c r="O334" s="2685"/>
      <c r="P334" s="2685"/>
      <c r="Q334" s="2685"/>
      <c r="R334" s="2686"/>
    </row>
    <row r="335" spans="1:19" ht="13.5" thickBot="1" x14ac:dyDescent="0.25">
      <c r="A335" s="434"/>
      <c r="R335" s="451"/>
    </row>
    <row r="336" spans="1:19" ht="13.5" thickBot="1" x14ac:dyDescent="0.25">
      <c r="A336" s="920"/>
      <c r="B336" s="921"/>
      <c r="C336" s="921"/>
      <c r="D336" s="2654"/>
      <c r="E336" s="2655"/>
      <c r="F336" s="2655"/>
      <c r="G336" s="2655"/>
      <c r="H336" s="2655"/>
      <c r="I336" s="2655"/>
      <c r="J336" s="2655"/>
      <c r="K336" s="2655"/>
      <c r="L336" s="2655"/>
      <c r="M336" s="2655"/>
      <c r="N336" s="2655"/>
      <c r="O336" s="2655"/>
      <c r="P336" s="2655"/>
      <c r="Q336" s="2655"/>
      <c r="R336" s="2656"/>
    </row>
    <row r="337" spans="1:18" ht="37.5" customHeight="1" x14ac:dyDescent="0.2">
      <c r="A337" s="438"/>
      <c r="B337" s="1068"/>
      <c r="C337" s="1068"/>
      <c r="D337" s="439" t="s">
        <v>3287</v>
      </c>
      <c r="E337" s="440" t="s">
        <v>3265</v>
      </c>
      <c r="F337" s="440" t="s">
        <v>3264</v>
      </c>
      <c r="G337" s="440">
        <v>1</v>
      </c>
      <c r="H337" s="440">
        <v>1</v>
      </c>
      <c r="I337" s="440" t="s">
        <v>3293</v>
      </c>
      <c r="J337" s="440" t="s">
        <v>3415</v>
      </c>
      <c r="K337" s="442" t="s">
        <v>3416</v>
      </c>
      <c r="L337" s="440" t="s">
        <v>3293</v>
      </c>
      <c r="M337" s="440">
        <v>88927</v>
      </c>
      <c r="N337" s="442" t="s">
        <v>3693</v>
      </c>
      <c r="O337" s="502"/>
      <c r="P337" s="444"/>
      <c r="Q337" s="444"/>
      <c r="R337" s="2674" t="s">
        <v>3692</v>
      </c>
    </row>
    <row r="338" spans="1:18" x14ac:dyDescent="0.2">
      <c r="A338" s="438"/>
      <c r="B338" s="1068"/>
      <c r="C338" s="1068"/>
      <c r="D338" s="448"/>
      <c r="E338" s="1316"/>
      <c r="F338" s="1316"/>
      <c r="G338" s="1316"/>
      <c r="H338" s="1316"/>
      <c r="I338" s="503"/>
      <c r="J338" s="503"/>
      <c r="K338" s="504"/>
      <c r="L338" s="525" t="s">
        <v>3293</v>
      </c>
      <c r="M338" s="525">
        <v>88922</v>
      </c>
      <c r="N338" s="450" t="s">
        <v>3417</v>
      </c>
      <c r="O338" s="505"/>
      <c r="R338" s="2675"/>
    </row>
    <row r="339" spans="1:18" x14ac:dyDescent="0.2">
      <c r="A339" s="438"/>
      <c r="B339" s="1068"/>
      <c r="C339" s="1068"/>
      <c r="D339" s="506"/>
      <c r="E339" s="1316"/>
      <c r="F339" s="1316"/>
      <c r="G339" s="1316"/>
      <c r="H339" s="1316"/>
      <c r="I339" s="1281" t="s">
        <v>3293</v>
      </c>
      <c r="J339" s="1281" t="s">
        <v>3418</v>
      </c>
      <c r="K339" s="1282" t="s">
        <v>3419</v>
      </c>
      <c r="L339" s="1281" t="s">
        <v>3293</v>
      </c>
      <c r="M339" s="1281" t="s">
        <v>3420</v>
      </c>
      <c r="N339" s="1282" t="s">
        <v>3421</v>
      </c>
      <c r="O339" s="505"/>
      <c r="R339" s="2873" t="s">
        <v>3646</v>
      </c>
    </row>
    <row r="340" spans="1:18" x14ac:dyDescent="0.2">
      <c r="A340" s="438"/>
      <c r="B340" s="1068"/>
      <c r="C340" s="1068"/>
      <c r="D340" s="448"/>
      <c r="E340" s="1316"/>
      <c r="F340" s="1316"/>
      <c r="G340" s="1316"/>
      <c r="H340" s="1316"/>
      <c r="I340" s="1281" t="s">
        <v>3293</v>
      </c>
      <c r="J340" s="1281" t="s">
        <v>3422</v>
      </c>
      <c r="K340" s="1282" t="s">
        <v>3423</v>
      </c>
      <c r="L340" s="1281" t="s">
        <v>3293</v>
      </c>
      <c r="M340" s="1281" t="s">
        <v>3420</v>
      </c>
      <c r="N340" s="1282" t="s">
        <v>3421</v>
      </c>
      <c r="O340" s="505"/>
      <c r="R340" s="2873"/>
    </row>
    <row r="341" spans="1:18" ht="33.75" x14ac:dyDescent="0.2">
      <c r="A341" s="438"/>
      <c r="B341" s="1068"/>
      <c r="C341" s="1068"/>
      <c r="D341" s="506"/>
      <c r="E341" s="1316"/>
      <c r="F341" s="1316"/>
      <c r="G341" s="1316"/>
      <c r="H341" s="1374"/>
      <c r="I341" s="525" t="s">
        <v>3293</v>
      </c>
      <c r="J341" s="666" t="s">
        <v>3424</v>
      </c>
      <c r="K341" s="450" t="s">
        <v>3425</v>
      </c>
      <c r="L341" s="525" t="s">
        <v>3293</v>
      </c>
      <c r="M341" s="666" t="s">
        <v>3426</v>
      </c>
      <c r="N341" s="480" t="s">
        <v>3427</v>
      </c>
      <c r="O341" s="505"/>
      <c r="R341" s="2873"/>
    </row>
    <row r="342" spans="1:18" ht="22.5" x14ac:dyDescent="0.2">
      <c r="A342" s="438"/>
      <c r="B342" s="1068"/>
      <c r="C342" s="1068"/>
      <c r="D342" s="448"/>
      <c r="E342" s="1316"/>
      <c r="F342" s="1316"/>
      <c r="G342" s="1316"/>
      <c r="H342" s="1374"/>
      <c r="I342" s="525" t="s">
        <v>3293</v>
      </c>
      <c r="J342" s="666" t="s">
        <v>3428</v>
      </c>
      <c r="K342" s="450" t="s">
        <v>3429</v>
      </c>
      <c r="L342" s="525" t="s">
        <v>3293</v>
      </c>
      <c r="M342" s="666">
        <v>12714</v>
      </c>
      <c r="N342" s="480" t="s">
        <v>3430</v>
      </c>
      <c r="O342" s="505"/>
      <c r="R342" s="2873"/>
    </row>
    <row r="343" spans="1:18" x14ac:dyDescent="0.2">
      <c r="A343" s="438"/>
      <c r="B343" s="1068"/>
      <c r="C343" s="1068"/>
      <c r="D343" s="448"/>
      <c r="E343" s="1316"/>
      <c r="F343" s="1316"/>
      <c r="G343" s="1316"/>
      <c r="H343" s="1374"/>
      <c r="I343" s="525" t="s">
        <v>3293</v>
      </c>
      <c r="J343" s="666" t="s">
        <v>3431</v>
      </c>
      <c r="K343" s="450" t="s">
        <v>3432</v>
      </c>
      <c r="L343" s="525" t="s">
        <v>3293</v>
      </c>
      <c r="M343" s="666">
        <v>58292</v>
      </c>
      <c r="N343" s="450" t="s">
        <v>3433</v>
      </c>
      <c r="O343" s="505"/>
      <c r="R343" s="2873"/>
    </row>
    <row r="344" spans="1:18" x14ac:dyDescent="0.2">
      <c r="A344" s="438"/>
      <c r="B344" s="1068"/>
      <c r="C344" s="1068"/>
      <c r="D344" s="448"/>
      <c r="E344" s="1316"/>
      <c r="F344" s="1316"/>
      <c r="G344" s="1316"/>
      <c r="H344" s="1316"/>
      <c r="I344" s="525" t="s">
        <v>3293</v>
      </c>
      <c r="J344" s="848" t="s">
        <v>3434</v>
      </c>
      <c r="K344" s="849" t="s">
        <v>3435</v>
      </c>
      <c r="L344" s="850" t="s">
        <v>3293</v>
      </c>
      <c r="M344" s="848">
        <v>58292</v>
      </c>
      <c r="N344" s="450" t="s">
        <v>3433</v>
      </c>
      <c r="R344" s="2873"/>
    </row>
    <row r="345" spans="1:18" ht="13.5" thickBot="1" x14ac:dyDescent="0.25">
      <c r="A345" s="438"/>
      <c r="B345" s="1068"/>
      <c r="C345" s="1068"/>
      <c r="D345" s="1375"/>
      <c r="E345" s="1321"/>
      <c r="F345" s="1321"/>
      <c r="G345" s="1321"/>
      <c r="H345" s="1321"/>
      <c r="I345" s="1297" t="s">
        <v>3293</v>
      </c>
      <c r="J345" s="1376">
        <v>52460</v>
      </c>
      <c r="K345" s="1377" t="s">
        <v>5112</v>
      </c>
      <c r="L345" s="1297" t="s">
        <v>3293</v>
      </c>
      <c r="M345" s="1376">
        <v>13020</v>
      </c>
      <c r="N345" s="1378" t="s">
        <v>5113</v>
      </c>
      <c r="O345" s="1379">
        <v>402</v>
      </c>
      <c r="P345" s="1379">
        <v>111</v>
      </c>
      <c r="Q345" s="1380"/>
      <c r="R345" s="1381" t="s">
        <v>3646</v>
      </c>
    </row>
    <row r="346" spans="1:18" ht="13.5" thickBot="1" x14ac:dyDescent="0.25">
      <c r="A346" s="438"/>
      <c r="B346" s="1068"/>
      <c r="C346" s="1068"/>
      <c r="D346" s="2841"/>
      <c r="E346" s="2842"/>
      <c r="F346" s="2842"/>
      <c r="G346" s="2842"/>
      <c r="H346" s="2842"/>
      <c r="I346" s="2842"/>
      <c r="J346" s="2842"/>
      <c r="K346" s="2842"/>
      <c r="L346" s="2842"/>
      <c r="M346" s="2842"/>
      <c r="N346" s="2842"/>
      <c r="O346" s="2842"/>
      <c r="P346" s="2842"/>
      <c r="Q346" s="2842"/>
      <c r="R346" s="2843"/>
    </row>
    <row r="347" spans="1:18" ht="45" x14ac:dyDescent="0.2">
      <c r="A347" s="438"/>
      <c r="B347" s="1068"/>
      <c r="C347" s="1068"/>
      <c r="D347" s="439" t="s">
        <v>3292</v>
      </c>
      <c r="E347" s="440" t="s">
        <v>3265</v>
      </c>
      <c r="F347" s="440" t="s">
        <v>3264</v>
      </c>
      <c r="G347" s="440">
        <v>1</v>
      </c>
      <c r="H347" s="440">
        <v>1</v>
      </c>
      <c r="I347" s="440" t="s">
        <v>3293</v>
      </c>
      <c r="J347" s="440" t="s">
        <v>4948</v>
      </c>
      <c r="K347" s="475" t="s">
        <v>4949</v>
      </c>
      <c r="L347" s="440" t="s">
        <v>3293</v>
      </c>
      <c r="M347" s="1382" t="s">
        <v>4950</v>
      </c>
      <c r="N347" s="442" t="s">
        <v>4951</v>
      </c>
      <c r="O347" s="502"/>
      <c r="P347" s="444"/>
      <c r="Q347" s="444"/>
      <c r="R347" s="2674" t="s">
        <v>4952</v>
      </c>
    </row>
    <row r="348" spans="1:18" x14ac:dyDescent="0.2">
      <c r="A348" s="438"/>
      <c r="B348" s="1068"/>
      <c r="C348" s="1068"/>
      <c r="D348" s="448"/>
      <c r="E348" s="1316"/>
      <c r="F348" s="1316"/>
      <c r="G348" s="1316"/>
      <c r="H348" s="1316"/>
      <c r="I348" s="1316"/>
      <c r="J348" s="1316"/>
      <c r="K348" s="1330"/>
      <c r="L348" s="525" t="s">
        <v>3293</v>
      </c>
      <c r="M348" s="666" t="s">
        <v>4864</v>
      </c>
      <c r="N348" s="480" t="s">
        <v>4953</v>
      </c>
      <c r="O348" s="505"/>
      <c r="R348" s="2675"/>
    </row>
    <row r="349" spans="1:18" x14ac:dyDescent="0.2">
      <c r="A349" s="438"/>
      <c r="B349" s="1068"/>
      <c r="C349" s="1068"/>
      <c r="D349" s="506"/>
      <c r="E349" s="1316"/>
      <c r="F349" s="1316"/>
      <c r="G349" s="1316"/>
      <c r="H349" s="1316"/>
      <c r="I349" s="1316"/>
      <c r="J349" s="1383"/>
      <c r="K349" s="1330"/>
      <c r="L349" s="525" t="s">
        <v>3293</v>
      </c>
      <c r="M349" s="666" t="s">
        <v>4954</v>
      </c>
      <c r="N349" s="480" t="s">
        <v>4955</v>
      </c>
      <c r="O349" s="505"/>
      <c r="R349" s="2675"/>
    </row>
    <row r="350" spans="1:18" x14ac:dyDescent="0.2">
      <c r="A350" s="438"/>
      <c r="B350" s="1068"/>
      <c r="C350" s="1068"/>
      <c r="D350" s="506"/>
      <c r="E350" s="1316"/>
      <c r="F350" s="1316"/>
      <c r="G350" s="1316"/>
      <c r="H350" s="1316"/>
      <c r="I350" s="1316"/>
      <c r="J350" s="1383"/>
      <c r="K350" s="1383"/>
      <c r="L350" s="525" t="s">
        <v>3293</v>
      </c>
      <c r="M350" s="666" t="s">
        <v>4956</v>
      </c>
      <c r="N350" s="481" t="s">
        <v>4957</v>
      </c>
      <c r="O350" s="505"/>
      <c r="R350" s="2675"/>
    </row>
    <row r="351" spans="1:18" x14ac:dyDescent="0.2">
      <c r="A351" s="438"/>
      <c r="B351" s="1068"/>
      <c r="C351" s="1068"/>
      <c r="D351" s="506"/>
      <c r="E351" s="1316"/>
      <c r="F351" s="1316"/>
      <c r="G351" s="1316"/>
      <c r="H351" s="1316"/>
      <c r="I351" s="525" t="s">
        <v>3293</v>
      </c>
      <c r="J351" s="666" t="s">
        <v>4950</v>
      </c>
      <c r="K351" s="450" t="s">
        <v>4951</v>
      </c>
      <c r="L351" s="525" t="s">
        <v>3293</v>
      </c>
      <c r="M351" s="525" t="s">
        <v>4948</v>
      </c>
      <c r="N351" s="450" t="s">
        <v>4949</v>
      </c>
      <c r="O351" s="505"/>
      <c r="R351" s="2675"/>
    </row>
    <row r="352" spans="1:18" x14ac:dyDescent="0.2">
      <c r="A352" s="438"/>
      <c r="B352" s="1068"/>
      <c r="C352" s="1068"/>
      <c r="D352" s="506"/>
      <c r="E352" s="1316"/>
      <c r="F352" s="1316"/>
      <c r="G352" s="1316"/>
      <c r="H352" s="1316"/>
      <c r="I352" s="525" t="s">
        <v>3293</v>
      </c>
      <c r="J352" s="666" t="s">
        <v>4864</v>
      </c>
      <c r="K352" s="480" t="s">
        <v>4958</v>
      </c>
      <c r="L352" s="525" t="s">
        <v>3293</v>
      </c>
      <c r="M352" s="525" t="s">
        <v>4948</v>
      </c>
      <c r="N352" s="450" t="s">
        <v>4949</v>
      </c>
      <c r="O352" s="505"/>
      <c r="R352" s="2675"/>
    </row>
    <row r="353" spans="1:18" x14ac:dyDescent="0.2">
      <c r="A353" s="438"/>
      <c r="B353" s="1068"/>
      <c r="C353" s="1068"/>
      <c r="D353" s="506"/>
      <c r="E353" s="1316"/>
      <c r="F353" s="1316"/>
      <c r="G353" s="1316"/>
      <c r="H353" s="1316"/>
      <c r="I353" s="525" t="s">
        <v>3293</v>
      </c>
      <c r="J353" s="666" t="s">
        <v>4954</v>
      </c>
      <c r="K353" s="480" t="s">
        <v>4955</v>
      </c>
      <c r="L353" s="525" t="s">
        <v>3293</v>
      </c>
      <c r="M353" s="525" t="s">
        <v>4948</v>
      </c>
      <c r="N353" s="450" t="s">
        <v>4949</v>
      </c>
      <c r="O353" s="505"/>
      <c r="R353" s="2675"/>
    </row>
    <row r="354" spans="1:18" ht="13.5" thickBot="1" x14ac:dyDescent="0.25">
      <c r="A354" s="438"/>
      <c r="B354" s="1068"/>
      <c r="C354" s="1068"/>
      <c r="D354" s="506"/>
      <c r="E354" s="1316"/>
      <c r="F354" s="1316"/>
      <c r="G354" s="1316"/>
      <c r="H354" s="1316"/>
      <c r="I354" s="850" t="s">
        <v>3293</v>
      </c>
      <c r="J354" s="850" t="s">
        <v>4956</v>
      </c>
      <c r="K354" s="1384" t="s">
        <v>4959</v>
      </c>
      <c r="L354" s="850" t="s">
        <v>3293</v>
      </c>
      <c r="M354" s="850" t="s">
        <v>4948</v>
      </c>
      <c r="N354" s="849" t="s">
        <v>4949</v>
      </c>
      <c r="O354" s="505"/>
      <c r="R354" s="2675"/>
    </row>
    <row r="355" spans="1:18" ht="13.5" thickBot="1" x14ac:dyDescent="0.25">
      <c r="A355" s="438"/>
      <c r="B355" s="1068"/>
      <c r="C355" s="1068"/>
      <c r="D355" s="2654"/>
      <c r="E355" s="2655"/>
      <c r="F355" s="2655"/>
      <c r="G355" s="2655"/>
      <c r="H355" s="2655"/>
      <c r="I355" s="2655"/>
      <c r="J355" s="2655"/>
      <c r="K355" s="2655"/>
      <c r="L355" s="2655"/>
      <c r="M355" s="2655"/>
      <c r="N355" s="2655"/>
      <c r="O355" s="2655"/>
      <c r="P355" s="2655"/>
      <c r="Q355" s="2655"/>
      <c r="R355" s="2656"/>
    </row>
    <row r="356" spans="1:18" ht="36" customHeight="1" x14ac:dyDescent="0.2">
      <c r="A356" s="1339"/>
      <c r="B356" s="1340"/>
      <c r="C356" s="1341"/>
      <c r="D356" s="439" t="s">
        <v>3298</v>
      </c>
      <c r="E356" s="440" t="s">
        <v>3265</v>
      </c>
      <c r="F356" s="440" t="s">
        <v>3264</v>
      </c>
      <c r="G356" s="440">
        <v>1</v>
      </c>
      <c r="H356" s="440">
        <v>1</v>
      </c>
      <c r="I356" s="440" t="s">
        <v>3293</v>
      </c>
      <c r="J356" s="666" t="s">
        <v>5493</v>
      </c>
      <c r="K356" s="450" t="s">
        <v>5494</v>
      </c>
      <c r="L356" s="1385" t="s">
        <v>3293</v>
      </c>
      <c r="M356" s="491" t="s">
        <v>3398</v>
      </c>
      <c r="N356" s="492" t="s">
        <v>3399</v>
      </c>
      <c r="O356" s="2813"/>
      <c r="P356" s="2814"/>
      <c r="Q356" s="444"/>
      <c r="R356" s="2864" t="s">
        <v>5501</v>
      </c>
    </row>
    <row r="357" spans="1:18" x14ac:dyDescent="0.2">
      <c r="A357" s="1339"/>
      <c r="B357" s="1340"/>
      <c r="C357" s="1341"/>
      <c r="D357" s="506"/>
      <c r="E357" s="1316"/>
      <c r="F357" s="1316"/>
      <c r="G357" s="1316"/>
      <c r="H357" s="1316"/>
      <c r="I357" s="525" t="s">
        <v>3293</v>
      </c>
      <c r="J357" s="666" t="s">
        <v>5495</v>
      </c>
      <c r="K357" s="450" t="s">
        <v>5496</v>
      </c>
      <c r="L357" s="525" t="s">
        <v>3293</v>
      </c>
      <c r="M357" s="525" t="s">
        <v>3398</v>
      </c>
      <c r="N357" s="450" t="s">
        <v>3399</v>
      </c>
      <c r="O357" s="2815"/>
      <c r="P357" s="2816"/>
      <c r="R357" s="2865"/>
    </row>
    <row r="358" spans="1:18" x14ac:dyDescent="0.2">
      <c r="A358" s="1339"/>
      <c r="B358" s="1340"/>
      <c r="C358" s="1341"/>
      <c r="D358" s="506"/>
      <c r="E358" s="1316"/>
      <c r="F358" s="1316"/>
      <c r="G358" s="1316"/>
      <c r="H358" s="1316"/>
      <c r="I358" s="525" t="s">
        <v>3293</v>
      </c>
      <c r="J358" s="666" t="s">
        <v>5497</v>
      </c>
      <c r="K358" s="450" t="s">
        <v>5498</v>
      </c>
      <c r="L358" s="525" t="s">
        <v>3293</v>
      </c>
      <c r="M358" s="525" t="s">
        <v>3398</v>
      </c>
      <c r="N358" s="450" t="s">
        <v>3399</v>
      </c>
      <c r="O358" s="2815"/>
      <c r="P358" s="2816"/>
      <c r="R358" s="2865"/>
    </row>
    <row r="359" spans="1:18" x14ac:dyDescent="0.2">
      <c r="A359" s="1339"/>
      <c r="B359" s="1340"/>
      <c r="C359" s="1341"/>
      <c r="D359" s="506"/>
      <c r="E359" s="1316"/>
      <c r="F359" s="1316"/>
      <c r="G359" s="1316"/>
      <c r="H359" s="1316"/>
      <c r="I359" s="525" t="s">
        <v>3293</v>
      </c>
      <c r="J359" s="666" t="s">
        <v>5491</v>
      </c>
      <c r="K359" s="450" t="s">
        <v>5490</v>
      </c>
      <c r="L359" s="525" t="s">
        <v>3293</v>
      </c>
      <c r="M359" s="525" t="s">
        <v>3398</v>
      </c>
      <c r="N359" s="450" t="s">
        <v>3399</v>
      </c>
      <c r="O359" s="2815"/>
      <c r="P359" s="2816"/>
      <c r="R359" s="2865"/>
    </row>
    <row r="360" spans="1:18" ht="13.5" thickBot="1" x14ac:dyDescent="0.25">
      <c r="A360" s="1339"/>
      <c r="B360" s="1340"/>
      <c r="C360" s="1341"/>
      <c r="D360" s="445"/>
      <c r="E360" s="1321"/>
      <c r="F360" s="1321"/>
      <c r="G360" s="1321"/>
      <c r="H360" s="1321"/>
      <c r="I360" s="1367" t="s">
        <v>3293</v>
      </c>
      <c r="J360" s="1386" t="s">
        <v>5499</v>
      </c>
      <c r="K360" s="447" t="s">
        <v>5500</v>
      </c>
      <c r="L360" s="446" t="s">
        <v>3293</v>
      </c>
      <c r="M360" s="1325" t="s">
        <v>3398</v>
      </c>
      <c r="N360" s="1368" t="s">
        <v>3399</v>
      </c>
      <c r="O360" s="2817"/>
      <c r="P360" s="2818"/>
      <c r="Q360" s="1369"/>
      <c r="R360" s="2866"/>
    </row>
    <row r="361" spans="1:18" ht="13.5" thickBot="1" x14ac:dyDescent="0.25">
      <c r="A361" s="438"/>
      <c r="B361" s="1068"/>
      <c r="C361" s="1006"/>
      <c r="D361" s="2654"/>
      <c r="E361" s="2655"/>
      <c r="F361" s="2655"/>
      <c r="G361" s="2655"/>
      <c r="H361" s="2655"/>
      <c r="I361" s="2655"/>
      <c r="J361" s="2655"/>
      <c r="K361" s="2655"/>
      <c r="L361" s="2655"/>
      <c r="M361" s="2655"/>
      <c r="N361" s="2655"/>
      <c r="O361" s="2655"/>
      <c r="P361" s="2655"/>
      <c r="Q361" s="2655"/>
      <c r="R361" s="2656"/>
    </row>
    <row r="362" spans="1:18" ht="45" x14ac:dyDescent="0.2">
      <c r="A362" s="438"/>
      <c r="B362" s="1068"/>
      <c r="C362" s="1068"/>
      <c r="D362" s="439" t="s">
        <v>3300</v>
      </c>
      <c r="E362" s="440" t="s">
        <v>3265</v>
      </c>
      <c r="F362" s="440" t="s">
        <v>3264</v>
      </c>
      <c r="G362" s="440">
        <v>1</v>
      </c>
      <c r="H362" s="440">
        <v>1</v>
      </c>
      <c r="I362" s="440" t="s">
        <v>3293</v>
      </c>
      <c r="J362" s="440" t="s">
        <v>5546</v>
      </c>
      <c r="K362" s="475" t="s">
        <v>5547</v>
      </c>
      <c r="L362" s="440" t="s">
        <v>3293</v>
      </c>
      <c r="M362" s="1382" t="s">
        <v>5550</v>
      </c>
      <c r="N362" s="442" t="s">
        <v>5551</v>
      </c>
      <c r="O362" s="502"/>
      <c r="P362" s="444"/>
      <c r="Q362" s="444"/>
      <c r="R362" s="2674" t="s">
        <v>5145</v>
      </c>
    </row>
    <row r="363" spans="1:18" x14ac:dyDescent="0.2">
      <c r="A363" s="438"/>
      <c r="B363" s="1068"/>
      <c r="C363" s="1068"/>
      <c r="D363" s="448"/>
      <c r="E363" s="1316"/>
      <c r="F363" s="1316"/>
      <c r="G363" s="1316"/>
      <c r="H363" s="1316"/>
      <c r="I363" s="1316"/>
      <c r="J363" s="1316"/>
      <c r="K363" s="1330"/>
      <c r="L363" s="525" t="s">
        <v>3293</v>
      </c>
      <c r="M363" s="666" t="s">
        <v>5552</v>
      </c>
      <c r="N363" s="480" t="s">
        <v>5553</v>
      </c>
      <c r="O363" s="505"/>
      <c r="R363" s="2675"/>
    </row>
    <row r="364" spans="1:18" x14ac:dyDescent="0.2">
      <c r="A364" s="438"/>
      <c r="B364" s="1068"/>
      <c r="C364" s="1068"/>
      <c r="D364" s="506"/>
      <c r="E364" s="1316"/>
      <c r="F364" s="1316"/>
      <c r="G364" s="1316"/>
      <c r="H364" s="1316"/>
      <c r="I364" s="1316"/>
      <c r="J364" s="1383"/>
      <c r="K364" s="1330"/>
      <c r="L364" s="525" t="s">
        <v>3293</v>
      </c>
      <c r="M364" s="666" t="s">
        <v>5554</v>
      </c>
      <c r="N364" s="480" t="s">
        <v>5555</v>
      </c>
      <c r="O364" s="505"/>
      <c r="R364" s="2675"/>
    </row>
    <row r="365" spans="1:18" x14ac:dyDescent="0.2">
      <c r="A365" s="438"/>
      <c r="B365" s="1068"/>
      <c r="C365" s="1068"/>
      <c r="D365" s="506"/>
      <c r="E365" s="1316"/>
      <c r="F365" s="1316"/>
      <c r="G365" s="1316"/>
      <c r="H365" s="1316"/>
      <c r="I365" s="525" t="s">
        <v>3293</v>
      </c>
      <c r="J365" s="525" t="s">
        <v>5548</v>
      </c>
      <c r="K365" s="480" t="s">
        <v>5549</v>
      </c>
      <c r="L365" s="525" t="s">
        <v>3293</v>
      </c>
      <c r="M365" s="525" t="s">
        <v>5550</v>
      </c>
      <c r="N365" s="450" t="s">
        <v>5551</v>
      </c>
      <c r="O365" s="505"/>
      <c r="R365" s="2675"/>
    </row>
    <row r="366" spans="1:18" x14ac:dyDescent="0.2">
      <c r="A366" s="438"/>
      <c r="B366" s="1068"/>
      <c r="C366" s="1068"/>
      <c r="D366" s="506"/>
      <c r="E366" s="1316"/>
      <c r="F366" s="1316"/>
      <c r="G366" s="1316"/>
      <c r="H366" s="1316"/>
      <c r="I366" s="1316"/>
      <c r="J366" s="1316"/>
      <c r="K366" s="1330"/>
      <c r="L366" s="525" t="s">
        <v>3293</v>
      </c>
      <c r="M366" s="525" t="s">
        <v>5552</v>
      </c>
      <c r="N366" s="450" t="s">
        <v>5553</v>
      </c>
      <c r="O366" s="505"/>
      <c r="R366" s="2675"/>
    </row>
    <row r="367" spans="1:18" x14ac:dyDescent="0.2">
      <c r="A367" s="438"/>
      <c r="B367" s="1068"/>
      <c r="C367" s="1068"/>
      <c r="D367" s="506"/>
      <c r="E367" s="1316"/>
      <c r="F367" s="1316"/>
      <c r="G367" s="1316"/>
      <c r="H367" s="1316"/>
      <c r="I367" s="1316"/>
      <c r="J367" s="1383"/>
      <c r="K367" s="1330"/>
      <c r="L367" s="525" t="s">
        <v>3293</v>
      </c>
      <c r="M367" s="525" t="s">
        <v>5554</v>
      </c>
      <c r="N367" s="450" t="s">
        <v>5555</v>
      </c>
      <c r="O367" s="505"/>
      <c r="R367" s="2675"/>
    </row>
    <row r="368" spans="1:18" x14ac:dyDescent="0.2">
      <c r="A368" s="438"/>
      <c r="B368" s="1068"/>
      <c r="C368" s="1068"/>
      <c r="D368" s="506"/>
      <c r="E368" s="1316"/>
      <c r="F368" s="1316"/>
      <c r="G368" s="1316"/>
      <c r="H368" s="1316"/>
      <c r="I368" s="525" t="s">
        <v>3293</v>
      </c>
      <c r="J368" s="666" t="s">
        <v>5556</v>
      </c>
      <c r="K368" s="480" t="s">
        <v>5557</v>
      </c>
      <c r="L368" s="525" t="s">
        <v>3293</v>
      </c>
      <c r="M368" s="525" t="s">
        <v>5558</v>
      </c>
      <c r="N368" s="450" t="s">
        <v>5559</v>
      </c>
      <c r="O368" s="505"/>
      <c r="R368" s="2675"/>
    </row>
    <row r="369" spans="1:19" x14ac:dyDescent="0.2">
      <c r="A369" s="438"/>
      <c r="B369" s="1068"/>
      <c r="C369" s="1068"/>
      <c r="D369" s="506"/>
      <c r="E369" s="1316"/>
      <c r="F369" s="1316"/>
      <c r="G369" s="1316"/>
      <c r="H369" s="1316"/>
      <c r="I369" s="449"/>
      <c r="J369" s="1705"/>
      <c r="K369" s="1706"/>
      <c r="L369" s="525" t="s">
        <v>3293</v>
      </c>
      <c r="M369" s="525" t="s">
        <v>5560</v>
      </c>
      <c r="N369" s="849" t="s">
        <v>5561</v>
      </c>
      <c r="O369" s="505"/>
      <c r="R369" s="2675"/>
    </row>
    <row r="370" spans="1:19" ht="13.5" thickBot="1" x14ac:dyDescent="0.25">
      <c r="A370" s="455"/>
      <c r="B370" s="1152"/>
      <c r="C370" s="1152"/>
      <c r="D370" s="1375"/>
      <c r="E370" s="1321"/>
      <c r="F370" s="1321"/>
      <c r="G370" s="1321"/>
      <c r="H370" s="1321"/>
      <c r="I370" s="1321"/>
      <c r="J370" s="1321"/>
      <c r="K370" s="1387"/>
      <c r="L370" s="1723" t="s">
        <v>3293</v>
      </c>
      <c r="M370" s="1723" t="s">
        <v>6077</v>
      </c>
      <c r="N370" s="1724" t="s">
        <v>6078</v>
      </c>
      <c r="O370" s="1388"/>
      <c r="P370" s="1369"/>
      <c r="Q370" s="1369"/>
      <c r="R370" s="1725" t="s">
        <v>6066</v>
      </c>
      <c r="S370" s="248"/>
    </row>
    <row r="372" spans="1:19" ht="13.5" thickBot="1" x14ac:dyDescent="0.25"/>
    <row r="373" spans="1:19" ht="57.75" customHeight="1" x14ac:dyDescent="0.2">
      <c r="A373" s="2706">
        <v>2</v>
      </c>
      <c r="B373" s="2701" t="s">
        <v>3440</v>
      </c>
      <c r="C373" s="2809" t="s">
        <v>3441</v>
      </c>
      <c r="D373" s="2682"/>
      <c r="E373" s="2682"/>
      <c r="F373" s="2682"/>
      <c r="G373" s="2682"/>
      <c r="H373" s="2682"/>
      <c r="I373" s="2682"/>
      <c r="J373" s="2682"/>
      <c r="K373" s="2682"/>
      <c r="L373" s="2682"/>
      <c r="M373" s="2682"/>
      <c r="N373" s="2682"/>
      <c r="O373" s="2682"/>
      <c r="P373" s="2682"/>
      <c r="Q373" s="2682"/>
      <c r="R373" s="2683"/>
    </row>
    <row r="374" spans="1:19" ht="28.5" customHeight="1" thickBot="1" x14ac:dyDescent="0.25">
      <c r="A374" s="2707"/>
      <c r="B374" s="2702"/>
      <c r="C374" s="2684" t="s">
        <v>3442</v>
      </c>
      <c r="D374" s="2685"/>
      <c r="E374" s="2685"/>
      <c r="F374" s="2685"/>
      <c r="G374" s="2685"/>
      <c r="H374" s="2685"/>
      <c r="I374" s="2685"/>
      <c r="J374" s="2685"/>
      <c r="K374" s="2685"/>
      <c r="L374" s="2685"/>
      <c r="M374" s="2685"/>
      <c r="N374" s="2685"/>
      <c r="O374" s="2685"/>
      <c r="P374" s="2685"/>
      <c r="Q374" s="2685"/>
      <c r="R374" s="2686"/>
    </row>
    <row r="375" spans="1:19" ht="13.5" thickBot="1" x14ac:dyDescent="0.25">
      <c r="A375" s="434"/>
      <c r="R375" s="451"/>
    </row>
    <row r="376" spans="1:19" ht="13.5" thickBot="1" x14ac:dyDescent="0.25">
      <c r="A376" s="438"/>
      <c r="B376" s="1068"/>
      <c r="C376" s="1068"/>
      <c r="D376" s="2654"/>
      <c r="E376" s="2655"/>
      <c r="F376" s="2655"/>
      <c r="G376" s="2655"/>
      <c r="H376" s="2655"/>
      <c r="I376" s="2655"/>
      <c r="J376" s="2655"/>
      <c r="K376" s="2655"/>
      <c r="L376" s="2655"/>
      <c r="M376" s="2655"/>
      <c r="N376" s="2655"/>
      <c r="O376" s="2655"/>
      <c r="P376" s="2655"/>
      <c r="Q376" s="2655"/>
      <c r="R376" s="2656"/>
    </row>
    <row r="377" spans="1:19" ht="33.75" x14ac:dyDescent="0.2">
      <c r="A377" s="438"/>
      <c r="B377" s="1068"/>
      <c r="C377" s="1068"/>
      <c r="D377" s="470" t="s">
        <v>3287</v>
      </c>
      <c r="E377" s="471" t="s">
        <v>3253</v>
      </c>
      <c r="F377" s="471" t="s">
        <v>956</v>
      </c>
      <c r="G377" s="471"/>
      <c r="H377" s="471"/>
      <c r="I377" s="494" t="s">
        <v>3293</v>
      </c>
      <c r="J377" s="776" t="s">
        <v>1677</v>
      </c>
      <c r="K377" s="1150" t="s">
        <v>1678</v>
      </c>
      <c r="L377" s="494" t="s">
        <v>3293</v>
      </c>
      <c r="M377" s="776" t="s">
        <v>1679</v>
      </c>
      <c r="N377" s="1150" t="s">
        <v>1680</v>
      </c>
      <c r="O377" s="496"/>
      <c r="P377" s="497"/>
      <c r="Q377" s="497"/>
      <c r="R377" s="2779" t="s">
        <v>5928</v>
      </c>
    </row>
    <row r="378" spans="1:19" x14ac:dyDescent="0.2">
      <c r="A378" s="438"/>
      <c r="B378" s="1068"/>
      <c r="C378" s="1068"/>
      <c r="D378" s="499"/>
      <c r="E378" s="1112"/>
      <c r="F378" s="1112"/>
      <c r="G378" s="1112"/>
      <c r="H378" s="1112"/>
      <c r="I378" s="494" t="s">
        <v>3293</v>
      </c>
      <c r="J378" s="776" t="s">
        <v>1681</v>
      </c>
      <c r="K378" s="1150" t="s">
        <v>1682</v>
      </c>
      <c r="L378" s="494" t="s">
        <v>3293</v>
      </c>
      <c r="M378" s="776" t="s">
        <v>1683</v>
      </c>
      <c r="N378" s="1150" t="s">
        <v>1684</v>
      </c>
      <c r="O378" s="607"/>
      <c r="P378" s="1151"/>
      <c r="Q378" s="1151"/>
      <c r="R378" s="2780"/>
    </row>
    <row r="379" spans="1:19" x14ac:dyDescent="0.2">
      <c r="A379" s="438"/>
      <c r="B379" s="1068"/>
      <c r="C379" s="1068"/>
      <c r="D379" s="499"/>
      <c r="E379" s="1112"/>
      <c r="F379" s="1112"/>
      <c r="G379" s="1112"/>
      <c r="H379" s="1112"/>
      <c r="I379" s="494" t="s">
        <v>3293</v>
      </c>
      <c r="J379" s="776" t="s">
        <v>1685</v>
      </c>
      <c r="K379" s="1150" t="s">
        <v>1686</v>
      </c>
      <c r="L379" s="494" t="s">
        <v>3293</v>
      </c>
      <c r="M379" s="776" t="s">
        <v>1687</v>
      </c>
      <c r="N379" s="1150" t="s">
        <v>1688</v>
      </c>
      <c r="O379" s="607"/>
      <c r="P379" s="1151"/>
      <c r="Q379" s="1151"/>
      <c r="R379" s="2780"/>
    </row>
    <row r="380" spans="1:19" x14ac:dyDescent="0.2">
      <c r="A380" s="438"/>
      <c r="B380" s="1068"/>
      <c r="C380" s="1068"/>
      <c r="D380" s="499"/>
      <c r="E380" s="1112"/>
      <c r="F380" s="1112"/>
      <c r="G380" s="1112"/>
      <c r="H380" s="1112"/>
      <c r="I380" s="494" t="s">
        <v>3293</v>
      </c>
      <c r="J380" s="776" t="s">
        <v>1689</v>
      </c>
      <c r="K380" s="1150" t="s">
        <v>1690</v>
      </c>
      <c r="L380" s="494" t="s">
        <v>3293</v>
      </c>
      <c r="M380" s="776" t="s">
        <v>1691</v>
      </c>
      <c r="N380" s="1150" t="s">
        <v>1692</v>
      </c>
      <c r="O380" s="607"/>
      <c r="P380" s="1151"/>
      <c r="Q380" s="1151"/>
      <c r="R380" s="2780"/>
    </row>
    <row r="381" spans="1:19" x14ac:dyDescent="0.2">
      <c r="A381" s="438"/>
      <c r="B381" s="1068"/>
      <c r="C381" s="1068"/>
      <c r="D381" s="499"/>
      <c r="E381" s="1112"/>
      <c r="F381" s="1112"/>
      <c r="G381" s="1112"/>
      <c r="H381" s="1112"/>
      <c r="I381" s="494" t="s">
        <v>3293</v>
      </c>
      <c r="J381" s="776" t="s">
        <v>1693</v>
      </c>
      <c r="K381" s="1150" t="s">
        <v>1694</v>
      </c>
      <c r="L381" s="494" t="s">
        <v>3293</v>
      </c>
      <c r="M381" s="776" t="s">
        <v>1695</v>
      </c>
      <c r="N381" s="1150" t="s">
        <v>1696</v>
      </c>
      <c r="O381" s="607"/>
      <c r="P381" s="1151"/>
      <c r="Q381" s="1151"/>
      <c r="R381" s="2780"/>
    </row>
    <row r="382" spans="1:19" x14ac:dyDescent="0.2">
      <c r="A382" s="438"/>
      <c r="B382" s="1068"/>
      <c r="C382" s="1068"/>
      <c r="D382" s="499"/>
      <c r="E382" s="1112"/>
      <c r="F382" s="1112"/>
      <c r="G382" s="1112"/>
      <c r="H382" s="1112"/>
      <c r="I382" s="494" t="s">
        <v>3293</v>
      </c>
      <c r="J382" s="776" t="s">
        <v>1697</v>
      </c>
      <c r="K382" s="1150" t="s">
        <v>1698</v>
      </c>
      <c r="L382" s="494" t="s">
        <v>3293</v>
      </c>
      <c r="M382" s="776" t="s">
        <v>1699</v>
      </c>
      <c r="N382" s="1150" t="s">
        <v>1700</v>
      </c>
      <c r="O382" s="607"/>
      <c r="P382" s="1151"/>
      <c r="Q382" s="1151"/>
      <c r="R382" s="2780"/>
    </row>
    <row r="383" spans="1:19" x14ac:dyDescent="0.2">
      <c r="A383" s="438"/>
      <c r="B383" s="1068"/>
      <c r="C383" s="1068"/>
      <c r="D383" s="499"/>
      <c r="E383" s="1112"/>
      <c r="F383" s="1112"/>
      <c r="G383" s="1112"/>
      <c r="H383" s="1112"/>
      <c r="I383" s="494" t="s">
        <v>3293</v>
      </c>
      <c r="J383" s="776" t="s">
        <v>1701</v>
      </c>
      <c r="K383" s="1150" t="s">
        <v>1702</v>
      </c>
      <c r="L383" s="494" t="s">
        <v>3293</v>
      </c>
      <c r="M383" s="776" t="s">
        <v>1703</v>
      </c>
      <c r="N383" s="1150" t="s">
        <v>1704</v>
      </c>
      <c r="O383" s="607"/>
      <c r="P383" s="1151"/>
      <c r="Q383" s="1151"/>
      <c r="R383" s="2780"/>
    </row>
    <row r="384" spans="1:19" x14ac:dyDescent="0.2">
      <c r="A384" s="438"/>
      <c r="B384" s="1068"/>
      <c r="C384" s="1068"/>
      <c r="D384" s="499"/>
      <c r="E384" s="1112"/>
      <c r="F384" s="1112"/>
      <c r="G384" s="1112"/>
      <c r="H384" s="1112"/>
      <c r="I384" s="494" t="s">
        <v>3293</v>
      </c>
      <c r="J384" s="776" t="s">
        <v>1705</v>
      </c>
      <c r="K384" s="1150" t="s">
        <v>1706</v>
      </c>
      <c r="L384" s="494" t="s">
        <v>3293</v>
      </c>
      <c r="M384" s="776" t="s">
        <v>1707</v>
      </c>
      <c r="N384" s="1150" t="s">
        <v>1708</v>
      </c>
      <c r="O384" s="607"/>
      <c r="P384" s="1151"/>
      <c r="Q384" s="1151"/>
      <c r="R384" s="2780"/>
    </row>
    <row r="385" spans="1:18" x14ac:dyDescent="0.2">
      <c r="A385" s="438"/>
      <c r="B385" s="1068"/>
      <c r="C385" s="1068"/>
      <c r="D385" s="499"/>
      <c r="E385" s="1112"/>
      <c r="F385" s="1112"/>
      <c r="G385" s="1112"/>
      <c r="H385" s="1112"/>
      <c r="I385" s="494" t="s">
        <v>3293</v>
      </c>
      <c r="J385" s="776" t="s">
        <v>1709</v>
      </c>
      <c r="K385" s="1150" t="s">
        <v>1710</v>
      </c>
      <c r="L385" s="494" t="s">
        <v>3293</v>
      </c>
      <c r="M385" s="776" t="s">
        <v>1711</v>
      </c>
      <c r="N385" s="1150" t="s">
        <v>1712</v>
      </c>
      <c r="O385" s="607"/>
      <c r="P385" s="1151"/>
      <c r="Q385" s="1151"/>
      <c r="R385" s="2780"/>
    </row>
    <row r="386" spans="1:18" x14ac:dyDescent="0.2">
      <c r="A386" s="438"/>
      <c r="B386" s="1068"/>
      <c r="C386" s="1068"/>
      <c r="D386" s="499"/>
      <c r="E386" s="1112"/>
      <c r="F386" s="1112"/>
      <c r="G386" s="1112"/>
      <c r="H386" s="1112"/>
      <c r="I386" s="494" t="s">
        <v>3293</v>
      </c>
      <c r="J386" s="776" t="s">
        <v>1713</v>
      </c>
      <c r="K386" s="1150" t="s">
        <v>1714</v>
      </c>
      <c r="L386" s="494" t="s">
        <v>3293</v>
      </c>
      <c r="M386" s="776" t="s">
        <v>1715</v>
      </c>
      <c r="N386" s="1150" t="s">
        <v>1716</v>
      </c>
      <c r="O386" s="607"/>
      <c r="P386" s="1151"/>
      <c r="Q386" s="1151"/>
      <c r="R386" s="2780"/>
    </row>
    <row r="387" spans="1:18" x14ac:dyDescent="0.2">
      <c r="A387" s="438"/>
      <c r="B387" s="1068"/>
      <c r="C387" s="1068"/>
      <c r="D387" s="499"/>
      <c r="E387" s="1112"/>
      <c r="F387" s="1112"/>
      <c r="G387" s="1112"/>
      <c r="H387" s="1112"/>
      <c r="I387" s="1389" t="s">
        <v>3293</v>
      </c>
      <c r="J387" s="1390" t="s">
        <v>1717</v>
      </c>
      <c r="K387" s="1391" t="s">
        <v>1718</v>
      </c>
      <c r="L387" s="1389" t="s">
        <v>3293</v>
      </c>
      <c r="M387" s="1390" t="s">
        <v>1719</v>
      </c>
      <c r="N387" s="1391" t="s">
        <v>1720</v>
      </c>
      <c r="O387" s="607"/>
      <c r="P387" s="1151"/>
      <c r="Q387" s="1151"/>
      <c r="R387" s="2780"/>
    </row>
    <row r="388" spans="1:18" x14ac:dyDescent="0.2">
      <c r="A388" s="438"/>
      <c r="B388" s="1068"/>
      <c r="C388" s="1068"/>
      <c r="D388" s="499"/>
      <c r="E388" s="1112"/>
      <c r="F388" s="1112"/>
      <c r="G388" s="1112"/>
      <c r="H388" s="1112"/>
      <c r="I388" s="494" t="s">
        <v>3293</v>
      </c>
      <c r="J388" s="776" t="s">
        <v>1721</v>
      </c>
      <c r="K388" s="1150" t="s">
        <v>1722</v>
      </c>
      <c r="L388" s="494" t="s">
        <v>3293</v>
      </c>
      <c r="M388" s="776" t="s">
        <v>1723</v>
      </c>
      <c r="N388" s="1150" t="s">
        <v>1724</v>
      </c>
      <c r="O388" s="607"/>
      <c r="P388" s="1151"/>
      <c r="Q388" s="1151"/>
      <c r="R388" s="2780"/>
    </row>
    <row r="389" spans="1:18" x14ac:dyDescent="0.2">
      <c r="A389" s="438"/>
      <c r="B389" s="1068"/>
      <c r="C389" s="1068"/>
      <c r="D389" s="499"/>
      <c r="E389" s="1112"/>
      <c r="F389" s="1112"/>
      <c r="G389" s="1112"/>
      <c r="H389" s="1112"/>
      <c r="I389" s="1389" t="s">
        <v>3293</v>
      </c>
      <c r="J389" s="1390" t="s">
        <v>1725</v>
      </c>
      <c r="K389" s="1391" t="s">
        <v>1726</v>
      </c>
      <c r="L389" s="1389" t="s">
        <v>3293</v>
      </c>
      <c r="M389" s="1390" t="s">
        <v>1727</v>
      </c>
      <c r="N389" s="1391" t="s">
        <v>1728</v>
      </c>
      <c r="O389" s="607"/>
      <c r="P389" s="1151"/>
      <c r="Q389" s="1151"/>
      <c r="R389" s="2780"/>
    </row>
    <row r="390" spans="1:18" x14ac:dyDescent="0.2">
      <c r="A390" s="438"/>
      <c r="B390" s="1068"/>
      <c r="C390" s="1068"/>
      <c r="D390" s="499"/>
      <c r="E390" s="1112"/>
      <c r="F390" s="1112"/>
      <c r="G390" s="1112"/>
      <c r="H390" s="1112"/>
      <c r="I390" s="1389" t="s">
        <v>3293</v>
      </c>
      <c r="J390" s="1390" t="s">
        <v>1729</v>
      </c>
      <c r="K390" s="1391" t="s">
        <v>1730</v>
      </c>
      <c r="L390" s="1389" t="s">
        <v>3293</v>
      </c>
      <c r="M390" s="1390" t="s">
        <v>1731</v>
      </c>
      <c r="N390" s="1391" t="s">
        <v>1732</v>
      </c>
      <c r="O390" s="607"/>
      <c r="P390" s="1151"/>
      <c r="Q390" s="1151"/>
      <c r="R390" s="2780"/>
    </row>
    <row r="391" spans="1:18" x14ac:dyDescent="0.2">
      <c r="A391" s="438"/>
      <c r="B391" s="1068"/>
      <c r="C391" s="1068"/>
      <c r="D391" s="499"/>
      <c r="E391" s="1112"/>
      <c r="F391" s="1112"/>
      <c r="G391" s="1112"/>
      <c r="H391" s="1112"/>
      <c r="I391" s="494" t="s">
        <v>3293</v>
      </c>
      <c r="J391" s="776" t="s">
        <v>1733</v>
      </c>
      <c r="K391" s="1150" t="s">
        <v>1734</v>
      </c>
      <c r="L391" s="494" t="s">
        <v>3293</v>
      </c>
      <c r="M391" s="776" t="s">
        <v>1735</v>
      </c>
      <c r="N391" s="1150" t="s">
        <v>1736</v>
      </c>
      <c r="O391" s="607"/>
      <c r="P391" s="1151"/>
      <c r="Q391" s="1151"/>
      <c r="R391" s="2780"/>
    </row>
    <row r="392" spans="1:18" x14ac:dyDescent="0.2">
      <c r="A392" s="438"/>
      <c r="B392" s="1068"/>
      <c r="C392" s="1068"/>
      <c r="D392" s="499"/>
      <c r="E392" s="1112"/>
      <c r="F392" s="1112"/>
      <c r="G392" s="1112"/>
      <c r="H392" s="1112"/>
      <c r="I392" s="494" t="s">
        <v>3293</v>
      </c>
      <c r="J392" s="776" t="s">
        <v>1737</v>
      </c>
      <c r="K392" s="1150" t="s">
        <v>1738</v>
      </c>
      <c r="L392" s="494" t="s">
        <v>3293</v>
      </c>
      <c r="M392" s="776" t="s">
        <v>1739</v>
      </c>
      <c r="N392" s="1150" t="s">
        <v>1740</v>
      </c>
      <c r="O392" s="607"/>
      <c r="P392" s="1151"/>
      <c r="Q392" s="1151"/>
      <c r="R392" s="2780"/>
    </row>
    <row r="393" spans="1:18" x14ac:dyDescent="0.2">
      <c r="A393" s="438"/>
      <c r="B393" s="1068"/>
      <c r="C393" s="1068"/>
      <c r="D393" s="499"/>
      <c r="E393" s="1112"/>
      <c r="F393" s="1112"/>
      <c r="G393" s="1112"/>
      <c r="H393" s="1112"/>
      <c r="I393" s="494" t="s">
        <v>3293</v>
      </c>
      <c r="J393" s="776" t="s">
        <v>1741</v>
      </c>
      <c r="K393" s="1150" t="s">
        <v>1742</v>
      </c>
      <c r="L393" s="494" t="s">
        <v>3293</v>
      </c>
      <c r="M393" s="776" t="s">
        <v>1743</v>
      </c>
      <c r="N393" s="1150" t="s">
        <v>1744</v>
      </c>
      <c r="O393" s="607"/>
      <c r="P393" s="1151"/>
      <c r="Q393" s="1151"/>
      <c r="R393" s="2780"/>
    </row>
    <row r="394" spans="1:18" x14ac:dyDescent="0.2">
      <c r="A394" s="438"/>
      <c r="B394" s="1068"/>
      <c r="C394" s="1068"/>
      <c r="D394" s="499"/>
      <c r="E394" s="1112"/>
      <c r="F394" s="1112"/>
      <c r="G394" s="1112"/>
      <c r="H394" s="1112"/>
      <c r="I394" s="494" t="s">
        <v>3293</v>
      </c>
      <c r="J394" s="776" t="s">
        <v>1749</v>
      </c>
      <c r="K394" s="1150" t="s">
        <v>1750</v>
      </c>
      <c r="L394" s="494" t="s">
        <v>3293</v>
      </c>
      <c r="M394" s="776" t="s">
        <v>1751</v>
      </c>
      <c r="N394" s="1150" t="s">
        <v>1752</v>
      </c>
      <c r="O394" s="607"/>
      <c r="P394" s="1151"/>
      <c r="Q394" s="1151"/>
      <c r="R394" s="2780"/>
    </row>
    <row r="395" spans="1:18" x14ac:dyDescent="0.2">
      <c r="A395" s="438"/>
      <c r="B395" s="1068"/>
      <c r="C395" s="1068"/>
      <c r="D395" s="499"/>
      <c r="E395" s="1112"/>
      <c r="F395" s="1112"/>
      <c r="G395" s="1112"/>
      <c r="H395" s="1112"/>
      <c r="I395" s="494" t="s">
        <v>3293</v>
      </c>
      <c r="J395" s="776" t="s">
        <v>1753</v>
      </c>
      <c r="K395" s="1150" t="s">
        <v>1754</v>
      </c>
      <c r="L395" s="494" t="s">
        <v>3293</v>
      </c>
      <c r="M395" s="776" t="s">
        <v>1755</v>
      </c>
      <c r="N395" s="1150" t="s">
        <v>1756</v>
      </c>
      <c r="O395" s="607"/>
      <c r="P395" s="1151"/>
      <c r="Q395" s="1151"/>
      <c r="R395" s="2780"/>
    </row>
    <row r="396" spans="1:18" x14ac:dyDescent="0.2">
      <c r="A396" s="438"/>
      <c r="B396" s="1068"/>
      <c r="C396" s="1068"/>
      <c r="D396" s="499"/>
      <c r="E396" s="1112"/>
      <c r="F396" s="1112"/>
      <c r="G396" s="1112"/>
      <c r="H396" s="1112"/>
      <c r="I396" s="494" t="s">
        <v>3293</v>
      </c>
      <c r="J396" s="776" t="s">
        <v>1745</v>
      </c>
      <c r="K396" s="1150" t="s">
        <v>1746</v>
      </c>
      <c r="L396" s="494" t="s">
        <v>3293</v>
      </c>
      <c r="M396" s="776" t="s">
        <v>1747</v>
      </c>
      <c r="N396" s="1150" t="s">
        <v>1748</v>
      </c>
      <c r="O396" s="607"/>
      <c r="P396" s="1151"/>
      <c r="Q396" s="1151"/>
      <c r="R396" s="2780"/>
    </row>
    <row r="397" spans="1:18" x14ac:dyDescent="0.2">
      <c r="A397" s="438"/>
      <c r="B397" s="1068"/>
      <c r="C397" s="1068"/>
      <c r="D397" s="499"/>
      <c r="E397" s="1112"/>
      <c r="F397" s="1112"/>
      <c r="G397" s="1112"/>
      <c r="H397" s="1112"/>
      <c r="I397" s="494" t="s">
        <v>3293</v>
      </c>
      <c r="J397" s="776" t="s">
        <v>1745</v>
      </c>
      <c r="K397" s="1150" t="s">
        <v>1746</v>
      </c>
      <c r="L397" s="494" t="s">
        <v>3293</v>
      </c>
      <c r="M397" s="776" t="s">
        <v>1757</v>
      </c>
      <c r="N397" s="1150" t="s">
        <v>1758</v>
      </c>
      <c r="O397" s="607"/>
      <c r="P397" s="1151"/>
      <c r="Q397" s="1151"/>
      <c r="R397" s="2780"/>
    </row>
    <row r="398" spans="1:18" x14ac:dyDescent="0.2">
      <c r="A398" s="438"/>
      <c r="B398" s="1068"/>
      <c r="C398" s="1068"/>
      <c r="D398" s="499"/>
      <c r="E398" s="1112"/>
      <c r="F398" s="1112"/>
      <c r="G398" s="1112"/>
      <c r="H398" s="1112"/>
      <c r="I398" s="494" t="s">
        <v>3293</v>
      </c>
      <c r="J398" s="776" t="s">
        <v>1747</v>
      </c>
      <c r="K398" s="1150" t="s">
        <v>1748</v>
      </c>
      <c r="L398" s="494" t="s">
        <v>3293</v>
      </c>
      <c r="M398" s="776" t="s">
        <v>1759</v>
      </c>
      <c r="N398" s="1150" t="s">
        <v>1760</v>
      </c>
      <c r="O398" s="607"/>
      <c r="P398" s="1151"/>
      <c r="Q398" s="1151"/>
      <c r="R398" s="2780"/>
    </row>
    <row r="399" spans="1:18" x14ac:dyDescent="0.2">
      <c r="A399" s="438"/>
      <c r="B399" s="1068"/>
      <c r="C399" s="1068"/>
      <c r="D399" s="499"/>
      <c r="E399" s="1112"/>
      <c r="F399" s="1112"/>
      <c r="G399" s="1112"/>
      <c r="H399" s="1112"/>
      <c r="I399" s="1389" t="s">
        <v>3293</v>
      </c>
      <c r="J399" s="1390" t="s">
        <v>1761</v>
      </c>
      <c r="K399" s="1391" t="s">
        <v>1762</v>
      </c>
      <c r="L399" s="1389" t="s">
        <v>3293</v>
      </c>
      <c r="M399" s="1390" t="s">
        <v>1763</v>
      </c>
      <c r="N399" s="1391" t="s">
        <v>1764</v>
      </c>
      <c r="O399" s="607"/>
      <c r="P399" s="1151"/>
      <c r="Q399" s="1151"/>
      <c r="R399" s="2780"/>
    </row>
    <row r="400" spans="1:18" x14ac:dyDescent="0.2">
      <c r="A400" s="438"/>
      <c r="B400" s="1068"/>
      <c r="C400" s="1068"/>
      <c r="D400" s="499"/>
      <c r="E400" s="1112"/>
      <c r="F400" s="1112"/>
      <c r="G400" s="1112"/>
      <c r="H400" s="1112"/>
      <c r="I400" s="494" t="s">
        <v>3293</v>
      </c>
      <c r="J400" s="776" t="s">
        <v>1765</v>
      </c>
      <c r="K400" s="1150" t="s">
        <v>1766</v>
      </c>
      <c r="L400" s="494" t="s">
        <v>3293</v>
      </c>
      <c r="M400" s="776" t="s">
        <v>1767</v>
      </c>
      <c r="N400" s="1150" t="s">
        <v>1768</v>
      </c>
      <c r="O400" s="607"/>
      <c r="P400" s="1151"/>
      <c r="Q400" s="1151"/>
      <c r="R400" s="2780"/>
    </row>
    <row r="401" spans="1:18" x14ac:dyDescent="0.2">
      <c r="A401" s="438"/>
      <c r="B401" s="1068"/>
      <c r="C401" s="1068"/>
      <c r="D401" s="499"/>
      <c r="E401" s="1112"/>
      <c r="F401" s="1112"/>
      <c r="G401" s="1112"/>
      <c r="H401" s="1112"/>
      <c r="I401" s="494" t="s">
        <v>3293</v>
      </c>
      <c r="J401" s="776" t="s">
        <v>1769</v>
      </c>
      <c r="K401" s="1150" t="s">
        <v>1770</v>
      </c>
      <c r="L401" s="494" t="s">
        <v>3293</v>
      </c>
      <c r="M401" s="776" t="s">
        <v>1771</v>
      </c>
      <c r="N401" s="1150" t="s">
        <v>1772</v>
      </c>
      <c r="O401" s="607"/>
      <c r="P401" s="1151"/>
      <c r="Q401" s="1151"/>
      <c r="R401" s="2780"/>
    </row>
    <row r="402" spans="1:18" x14ac:dyDescent="0.2">
      <c r="A402" s="438"/>
      <c r="B402" s="1068"/>
      <c r="C402" s="1068"/>
      <c r="D402" s="499"/>
      <c r="E402" s="1112"/>
      <c r="F402" s="1112"/>
      <c r="G402" s="1112"/>
      <c r="H402" s="1112"/>
      <c r="I402" s="494" t="s">
        <v>3293</v>
      </c>
      <c r="J402" s="776" t="s">
        <v>1757</v>
      </c>
      <c r="K402" s="1150" t="s">
        <v>1758</v>
      </c>
      <c r="L402" s="494" t="s">
        <v>3293</v>
      </c>
      <c r="M402" s="776" t="s">
        <v>1759</v>
      </c>
      <c r="N402" s="1150" t="s">
        <v>1760</v>
      </c>
      <c r="O402" s="607"/>
      <c r="P402" s="1151"/>
      <c r="Q402" s="1151"/>
      <c r="R402" s="2780"/>
    </row>
    <row r="403" spans="1:18" x14ac:dyDescent="0.2">
      <c r="A403" s="438"/>
      <c r="B403" s="1068"/>
      <c r="C403" s="1068"/>
      <c r="D403" s="499"/>
      <c r="E403" s="1112"/>
      <c r="F403" s="1112"/>
      <c r="G403" s="1112"/>
      <c r="H403" s="1112"/>
      <c r="I403" s="494" t="s">
        <v>3293</v>
      </c>
      <c r="J403" s="776" t="s">
        <v>1773</v>
      </c>
      <c r="K403" s="1150" t="s">
        <v>1774</v>
      </c>
      <c r="L403" s="494" t="s">
        <v>3293</v>
      </c>
      <c r="M403" s="776" t="s">
        <v>1775</v>
      </c>
      <c r="N403" s="1150" t="s">
        <v>1776</v>
      </c>
      <c r="O403" s="607"/>
      <c r="P403" s="1151"/>
      <c r="Q403" s="1151"/>
      <c r="R403" s="2780"/>
    </row>
    <row r="404" spans="1:18" x14ac:dyDescent="0.2">
      <c r="A404" s="438"/>
      <c r="B404" s="1068"/>
      <c r="C404" s="1068"/>
      <c r="D404" s="499"/>
      <c r="E404" s="1112"/>
      <c r="F404" s="1112"/>
      <c r="G404" s="1112"/>
      <c r="H404" s="1112"/>
      <c r="I404" s="494" t="s">
        <v>3293</v>
      </c>
      <c r="J404" s="776" t="s">
        <v>1777</v>
      </c>
      <c r="K404" s="1150" t="s">
        <v>1778</v>
      </c>
      <c r="L404" s="494" t="s">
        <v>3293</v>
      </c>
      <c r="M404" s="776" t="s">
        <v>1785</v>
      </c>
      <c r="N404" s="1150" t="s">
        <v>1786</v>
      </c>
      <c r="O404" s="607"/>
      <c r="P404" s="1151"/>
      <c r="Q404" s="1151"/>
      <c r="R404" s="2780"/>
    </row>
    <row r="405" spans="1:18" x14ac:dyDescent="0.2">
      <c r="A405" s="438"/>
      <c r="B405" s="1068"/>
      <c r="C405" s="1068"/>
      <c r="D405" s="499"/>
      <c r="E405" s="1112"/>
      <c r="F405" s="1112"/>
      <c r="G405" s="1112"/>
      <c r="H405" s="1112"/>
      <c r="I405" s="494" t="s">
        <v>3293</v>
      </c>
      <c r="J405" s="776" t="s">
        <v>1779</v>
      </c>
      <c r="K405" s="1150" t="s">
        <v>1780</v>
      </c>
      <c r="L405" s="494" t="s">
        <v>3293</v>
      </c>
      <c r="M405" s="776" t="s">
        <v>1787</v>
      </c>
      <c r="N405" s="1150" t="s">
        <v>1788</v>
      </c>
      <c r="O405" s="607"/>
      <c r="P405" s="1151"/>
      <c r="Q405" s="1151"/>
      <c r="R405" s="2780"/>
    </row>
    <row r="406" spans="1:18" x14ac:dyDescent="0.2">
      <c r="A406" s="438"/>
      <c r="B406" s="1068"/>
      <c r="C406" s="1068"/>
      <c r="D406" s="499"/>
      <c r="E406" s="1112"/>
      <c r="F406" s="1112"/>
      <c r="G406" s="1112"/>
      <c r="H406" s="1112"/>
      <c r="I406" s="494" t="s">
        <v>3293</v>
      </c>
      <c r="J406" s="776" t="s">
        <v>1781</v>
      </c>
      <c r="K406" s="1150" t="s">
        <v>1782</v>
      </c>
      <c r="L406" s="494" t="s">
        <v>3293</v>
      </c>
      <c r="M406" s="776" t="s">
        <v>3443</v>
      </c>
      <c r="N406" s="1150" t="s">
        <v>1791</v>
      </c>
      <c r="O406" s="607"/>
      <c r="P406" s="1151"/>
      <c r="Q406" s="1151"/>
      <c r="R406" s="2780"/>
    </row>
    <row r="407" spans="1:18" x14ac:dyDescent="0.2">
      <c r="A407" s="438"/>
      <c r="B407" s="1068"/>
      <c r="C407" s="1068"/>
      <c r="D407" s="499"/>
      <c r="E407" s="1112"/>
      <c r="F407" s="1112"/>
      <c r="G407" s="1112"/>
      <c r="H407" s="1112"/>
      <c r="I407" s="494" t="s">
        <v>3293</v>
      </c>
      <c r="J407" s="776" t="s">
        <v>5891</v>
      </c>
      <c r="K407" s="1150" t="s">
        <v>5895</v>
      </c>
      <c r="L407" s="494" t="s">
        <v>3293</v>
      </c>
      <c r="M407" s="776" t="s">
        <v>5892</v>
      </c>
      <c r="N407" s="1150" t="s">
        <v>5896</v>
      </c>
      <c r="O407" s="607"/>
      <c r="P407" s="1151"/>
      <c r="Q407" s="1151"/>
      <c r="R407" s="2780"/>
    </row>
    <row r="408" spans="1:18" x14ac:dyDescent="0.2">
      <c r="A408" s="438"/>
      <c r="B408" s="1068"/>
      <c r="C408" s="1068"/>
      <c r="D408" s="499"/>
      <c r="E408" s="1112"/>
      <c r="F408" s="1112"/>
      <c r="G408" s="1112"/>
      <c r="H408" s="1112"/>
      <c r="I408" s="494" t="s">
        <v>3293</v>
      </c>
      <c r="J408" s="776" t="s">
        <v>1783</v>
      </c>
      <c r="K408" s="1150" t="s">
        <v>1784</v>
      </c>
      <c r="L408" s="494" t="s">
        <v>3293</v>
      </c>
      <c r="M408" s="776" t="s">
        <v>1789</v>
      </c>
      <c r="N408" s="1150" t="s">
        <v>1790</v>
      </c>
      <c r="O408" s="607"/>
      <c r="P408" s="1151"/>
      <c r="Q408" s="1151"/>
      <c r="R408" s="2780"/>
    </row>
    <row r="409" spans="1:18" x14ac:dyDescent="0.2">
      <c r="A409" s="438"/>
      <c r="B409" s="1068"/>
      <c r="C409" s="1068"/>
      <c r="D409" s="499"/>
      <c r="E409" s="1112"/>
      <c r="F409" s="1112"/>
      <c r="G409" s="1112"/>
      <c r="H409" s="1112"/>
      <c r="I409" s="494" t="s">
        <v>3293</v>
      </c>
      <c r="J409" s="776" t="s">
        <v>1792</v>
      </c>
      <c r="K409" s="1150" t="s">
        <v>1793</v>
      </c>
      <c r="L409" s="494" t="s">
        <v>3293</v>
      </c>
      <c r="M409" s="776" t="s">
        <v>1818</v>
      </c>
      <c r="N409" s="1150" t="s">
        <v>1819</v>
      </c>
      <c r="O409" s="607"/>
      <c r="P409" s="1151"/>
      <c r="Q409" s="1151"/>
      <c r="R409" s="2780"/>
    </row>
    <row r="410" spans="1:18" x14ac:dyDescent="0.2">
      <c r="A410" s="438"/>
      <c r="B410" s="1068"/>
      <c r="C410" s="1068"/>
      <c r="D410" s="499"/>
      <c r="E410" s="1112"/>
      <c r="F410" s="1112"/>
      <c r="G410" s="1112"/>
      <c r="H410" s="1112"/>
      <c r="I410" s="494" t="s">
        <v>3293</v>
      </c>
      <c r="J410" s="776" t="s">
        <v>1794</v>
      </c>
      <c r="K410" s="1150" t="s">
        <v>1795</v>
      </c>
      <c r="L410" s="494" t="s">
        <v>3293</v>
      </c>
      <c r="M410" s="776" t="s">
        <v>1820</v>
      </c>
      <c r="N410" s="1150" t="s">
        <v>1821</v>
      </c>
      <c r="O410" s="607"/>
      <c r="P410" s="1151"/>
      <c r="Q410" s="1151"/>
      <c r="R410" s="2780"/>
    </row>
    <row r="411" spans="1:18" x14ac:dyDescent="0.2">
      <c r="A411" s="438"/>
      <c r="B411" s="1068"/>
      <c r="C411" s="1068"/>
      <c r="D411" s="499"/>
      <c r="E411" s="1112"/>
      <c r="F411" s="1112"/>
      <c r="G411" s="1112"/>
      <c r="H411" s="1112"/>
      <c r="I411" s="494" t="s">
        <v>3293</v>
      </c>
      <c r="J411" s="776" t="s">
        <v>1796</v>
      </c>
      <c r="K411" s="1150" t="s">
        <v>1797</v>
      </c>
      <c r="L411" s="494" t="s">
        <v>3293</v>
      </c>
      <c r="M411" s="776" t="s">
        <v>1822</v>
      </c>
      <c r="N411" s="1150" t="s">
        <v>1823</v>
      </c>
      <c r="O411" s="607"/>
      <c r="P411" s="1151"/>
      <c r="Q411" s="1151"/>
      <c r="R411" s="2780"/>
    </row>
    <row r="412" spans="1:18" x14ac:dyDescent="0.2">
      <c r="A412" s="438"/>
      <c r="B412" s="1068"/>
      <c r="C412" s="1068"/>
      <c r="D412" s="499"/>
      <c r="E412" s="1112"/>
      <c r="F412" s="1112"/>
      <c r="G412" s="1112"/>
      <c r="H412" s="1112"/>
      <c r="I412" s="494" t="s">
        <v>3293</v>
      </c>
      <c r="J412" s="776" t="s">
        <v>1798</v>
      </c>
      <c r="K412" s="1150" t="s">
        <v>1799</v>
      </c>
      <c r="L412" s="494" t="s">
        <v>3293</v>
      </c>
      <c r="M412" s="776" t="s">
        <v>1824</v>
      </c>
      <c r="N412" s="1150" t="s">
        <v>1825</v>
      </c>
      <c r="O412" s="607"/>
      <c r="P412" s="1151"/>
      <c r="Q412" s="1151"/>
      <c r="R412" s="2780"/>
    </row>
    <row r="413" spans="1:18" x14ac:dyDescent="0.2">
      <c r="A413" s="438"/>
      <c r="B413" s="1068"/>
      <c r="C413" s="1068"/>
      <c r="D413" s="499"/>
      <c r="E413" s="1112"/>
      <c r="F413" s="1112"/>
      <c r="G413" s="1112"/>
      <c r="H413" s="1112"/>
      <c r="I413" s="494" t="s">
        <v>3293</v>
      </c>
      <c r="J413" s="776" t="s">
        <v>1800</v>
      </c>
      <c r="K413" s="1150" t="s">
        <v>1801</v>
      </c>
      <c r="L413" s="494" t="s">
        <v>3293</v>
      </c>
      <c r="M413" s="776" t="s">
        <v>1826</v>
      </c>
      <c r="N413" s="1150" t="s">
        <v>1827</v>
      </c>
      <c r="O413" s="607"/>
      <c r="P413" s="1151"/>
      <c r="Q413" s="1151"/>
      <c r="R413" s="2780"/>
    </row>
    <row r="414" spans="1:18" x14ac:dyDescent="0.2">
      <c r="A414" s="438"/>
      <c r="B414" s="1068"/>
      <c r="C414" s="1068"/>
      <c r="D414" s="499"/>
      <c r="E414" s="1112"/>
      <c r="F414" s="1112"/>
      <c r="G414" s="1112"/>
      <c r="H414" s="1112"/>
      <c r="I414" s="494" t="s">
        <v>3293</v>
      </c>
      <c r="J414" s="776" t="s">
        <v>1802</v>
      </c>
      <c r="K414" s="1150" t="s">
        <v>1803</v>
      </c>
      <c r="L414" s="494" t="s">
        <v>3293</v>
      </c>
      <c r="M414" s="776" t="s">
        <v>1828</v>
      </c>
      <c r="N414" s="1150" t="s">
        <v>1829</v>
      </c>
      <c r="O414" s="607"/>
      <c r="P414" s="1151"/>
      <c r="Q414" s="1151"/>
      <c r="R414" s="2780"/>
    </row>
    <row r="415" spans="1:18" x14ac:dyDescent="0.2">
      <c r="A415" s="438"/>
      <c r="B415" s="1068"/>
      <c r="C415" s="1068"/>
      <c r="D415" s="499"/>
      <c r="E415" s="1112"/>
      <c r="F415" s="1112"/>
      <c r="G415" s="1112"/>
      <c r="H415" s="1112"/>
      <c r="I415" s="494" t="s">
        <v>3293</v>
      </c>
      <c r="J415" s="776" t="s">
        <v>1804</v>
      </c>
      <c r="K415" s="1150" t="s">
        <v>1805</v>
      </c>
      <c r="L415" s="494" t="s">
        <v>3293</v>
      </c>
      <c r="M415" s="776" t="s">
        <v>1830</v>
      </c>
      <c r="N415" s="1150" t="s">
        <v>1831</v>
      </c>
      <c r="O415" s="607"/>
      <c r="P415" s="1151"/>
      <c r="Q415" s="1151"/>
      <c r="R415" s="2780"/>
    </row>
    <row r="416" spans="1:18" x14ac:dyDescent="0.2">
      <c r="A416" s="438"/>
      <c r="B416" s="1068"/>
      <c r="C416" s="1068"/>
      <c r="D416" s="499"/>
      <c r="E416" s="1112"/>
      <c r="F416" s="1112"/>
      <c r="G416" s="1112"/>
      <c r="H416" s="1112"/>
      <c r="I416" s="494" t="s">
        <v>3293</v>
      </c>
      <c r="J416" s="776" t="s">
        <v>1806</v>
      </c>
      <c r="K416" s="1150" t="s">
        <v>1807</v>
      </c>
      <c r="L416" s="494" t="s">
        <v>3293</v>
      </c>
      <c r="M416" s="776" t="s">
        <v>1832</v>
      </c>
      <c r="N416" s="1150" t="s">
        <v>1833</v>
      </c>
      <c r="O416" s="607"/>
      <c r="P416" s="1151"/>
      <c r="Q416" s="1151"/>
      <c r="R416" s="2780"/>
    </row>
    <row r="417" spans="1:18" x14ac:dyDescent="0.2">
      <c r="A417" s="438"/>
      <c r="B417" s="1068"/>
      <c r="C417" s="1068"/>
      <c r="D417" s="499"/>
      <c r="E417" s="1112"/>
      <c r="F417" s="1112"/>
      <c r="G417" s="1112"/>
      <c r="H417" s="1112"/>
      <c r="I417" s="494" t="s">
        <v>3293</v>
      </c>
      <c r="J417" s="776" t="s">
        <v>1808</v>
      </c>
      <c r="K417" s="1150" t="s">
        <v>1809</v>
      </c>
      <c r="L417" s="494" t="s">
        <v>3293</v>
      </c>
      <c r="M417" s="776" t="s">
        <v>1834</v>
      </c>
      <c r="N417" s="1150" t="s">
        <v>1835</v>
      </c>
      <c r="O417" s="607"/>
      <c r="P417" s="1151"/>
      <c r="Q417" s="1151"/>
      <c r="R417" s="2780"/>
    </row>
    <row r="418" spans="1:18" x14ac:dyDescent="0.2">
      <c r="A418" s="438"/>
      <c r="B418" s="1068"/>
      <c r="C418" s="1068"/>
      <c r="D418" s="499"/>
      <c r="E418" s="1112"/>
      <c r="F418" s="1112"/>
      <c r="G418" s="1112"/>
      <c r="H418" s="1112"/>
      <c r="I418" s="494" t="s">
        <v>3293</v>
      </c>
      <c r="J418" s="776" t="s">
        <v>1810</v>
      </c>
      <c r="K418" s="1150" t="s">
        <v>1811</v>
      </c>
      <c r="L418" s="494" t="s">
        <v>3293</v>
      </c>
      <c r="M418" s="776" t="s">
        <v>1836</v>
      </c>
      <c r="N418" s="1150" t="s">
        <v>1837</v>
      </c>
      <c r="O418" s="607"/>
      <c r="P418" s="1151"/>
      <c r="Q418" s="1151"/>
      <c r="R418" s="2780"/>
    </row>
    <row r="419" spans="1:18" x14ac:dyDescent="0.2">
      <c r="A419" s="438"/>
      <c r="B419" s="1068"/>
      <c r="C419" s="1068"/>
      <c r="D419" s="499"/>
      <c r="E419" s="1112"/>
      <c r="F419" s="1112"/>
      <c r="G419" s="1112"/>
      <c r="H419" s="1112"/>
      <c r="I419" s="494" t="s">
        <v>3293</v>
      </c>
      <c r="J419" s="776" t="s">
        <v>1812</v>
      </c>
      <c r="K419" s="1150" t="s">
        <v>1813</v>
      </c>
      <c r="L419" s="494" t="s">
        <v>3293</v>
      </c>
      <c r="M419" s="776" t="s">
        <v>1838</v>
      </c>
      <c r="N419" s="1150" t="s">
        <v>1839</v>
      </c>
      <c r="O419" s="607"/>
      <c r="P419" s="1151"/>
      <c r="Q419" s="1151"/>
      <c r="R419" s="2780"/>
    </row>
    <row r="420" spans="1:18" x14ac:dyDescent="0.2">
      <c r="A420" s="438"/>
      <c r="B420" s="1068"/>
      <c r="C420" s="1068"/>
      <c r="D420" s="499"/>
      <c r="E420" s="1112"/>
      <c r="F420" s="1112"/>
      <c r="G420" s="1112"/>
      <c r="H420" s="1112"/>
      <c r="I420" s="494" t="s">
        <v>3293</v>
      </c>
      <c r="J420" s="776" t="s">
        <v>1814</v>
      </c>
      <c r="K420" s="1150" t="s">
        <v>1815</v>
      </c>
      <c r="L420" s="494" t="s">
        <v>3293</v>
      </c>
      <c r="M420" s="776" t="s">
        <v>1840</v>
      </c>
      <c r="N420" s="1150" t="s">
        <v>1841</v>
      </c>
      <c r="O420" s="607"/>
      <c r="P420" s="1151"/>
      <c r="Q420" s="1151"/>
      <c r="R420" s="2780"/>
    </row>
    <row r="421" spans="1:18" x14ac:dyDescent="0.2">
      <c r="A421" s="438"/>
      <c r="B421" s="1068"/>
      <c r="C421" s="1068"/>
      <c r="D421" s="499"/>
      <c r="E421" s="1112"/>
      <c r="F421" s="1112"/>
      <c r="G421" s="1112"/>
      <c r="H421" s="1112"/>
      <c r="I421" s="494" t="s">
        <v>3293</v>
      </c>
      <c r="J421" s="776" t="s">
        <v>1816</v>
      </c>
      <c r="K421" s="1150" t="s">
        <v>1817</v>
      </c>
      <c r="L421" s="494" t="s">
        <v>3293</v>
      </c>
      <c r="M421" s="776" t="s">
        <v>1842</v>
      </c>
      <c r="N421" s="1150" t="s">
        <v>1843</v>
      </c>
      <c r="O421" s="607"/>
      <c r="P421" s="1151"/>
      <c r="Q421" s="1151"/>
      <c r="R421" s="2780"/>
    </row>
    <row r="422" spans="1:18" x14ac:dyDescent="0.2">
      <c r="A422" s="438"/>
      <c r="B422" s="1068"/>
      <c r="C422" s="1068"/>
      <c r="D422" s="499"/>
      <c r="E422" s="1112"/>
      <c r="F422" s="1112"/>
      <c r="G422" s="1112"/>
      <c r="H422" s="1112"/>
      <c r="I422" s="494" t="s">
        <v>3293</v>
      </c>
      <c r="J422" s="776" t="s">
        <v>5887</v>
      </c>
      <c r="K422" s="1150" t="s">
        <v>5890</v>
      </c>
      <c r="L422" s="494" t="s">
        <v>3293</v>
      </c>
      <c r="M422" s="776" t="s">
        <v>5888</v>
      </c>
      <c r="N422" s="1150" t="s">
        <v>5889</v>
      </c>
      <c r="O422" s="607"/>
      <c r="P422" s="1151"/>
      <c r="Q422" s="1151"/>
      <c r="R422" s="2780"/>
    </row>
    <row r="423" spans="1:18" x14ac:dyDescent="0.2">
      <c r="A423" s="438"/>
      <c r="B423" s="1068"/>
      <c r="C423" s="1068"/>
      <c r="D423" s="499"/>
      <c r="E423" s="1112"/>
      <c r="F423" s="1112"/>
      <c r="G423" s="1112"/>
      <c r="H423" s="1112"/>
      <c r="I423" s="494" t="s">
        <v>3293</v>
      </c>
      <c r="J423" s="776" t="s">
        <v>1844</v>
      </c>
      <c r="K423" s="1150" t="s">
        <v>1845</v>
      </c>
      <c r="L423" s="494" t="s">
        <v>3293</v>
      </c>
      <c r="M423" s="776" t="s">
        <v>1858</v>
      </c>
      <c r="N423" s="1150" t="s">
        <v>1859</v>
      </c>
      <c r="O423" s="607"/>
      <c r="P423" s="1151"/>
      <c r="Q423" s="1151"/>
      <c r="R423" s="2780"/>
    </row>
    <row r="424" spans="1:18" x14ac:dyDescent="0.2">
      <c r="A424" s="438"/>
      <c r="B424" s="1068"/>
      <c r="C424" s="1068"/>
      <c r="D424" s="499"/>
      <c r="E424" s="1112"/>
      <c r="F424" s="1112"/>
      <c r="G424" s="1112"/>
      <c r="H424" s="1112"/>
      <c r="I424" s="494" t="s">
        <v>3293</v>
      </c>
      <c r="J424" s="776" t="s">
        <v>1846</v>
      </c>
      <c r="K424" s="1150" t="s">
        <v>1847</v>
      </c>
      <c r="L424" s="494" t="s">
        <v>3293</v>
      </c>
      <c r="M424" s="776" t="s">
        <v>1860</v>
      </c>
      <c r="N424" s="1150" t="s">
        <v>1861</v>
      </c>
      <c r="O424" s="607"/>
      <c r="P424" s="1151"/>
      <c r="Q424" s="1151"/>
      <c r="R424" s="2780"/>
    </row>
    <row r="425" spans="1:18" x14ac:dyDescent="0.2">
      <c r="A425" s="438"/>
      <c r="B425" s="1068"/>
      <c r="C425" s="1068"/>
      <c r="D425" s="499"/>
      <c r="E425" s="1112"/>
      <c r="F425" s="1112"/>
      <c r="G425" s="1112"/>
      <c r="H425" s="1112"/>
      <c r="I425" s="494" t="s">
        <v>3293</v>
      </c>
      <c r="J425" s="776" t="s">
        <v>1848</v>
      </c>
      <c r="K425" s="1150" t="s">
        <v>1849</v>
      </c>
      <c r="L425" s="494" t="s">
        <v>3293</v>
      </c>
      <c r="M425" s="776" t="s">
        <v>1862</v>
      </c>
      <c r="N425" s="1150" t="s">
        <v>1863</v>
      </c>
      <c r="O425" s="607"/>
      <c r="P425" s="1151"/>
      <c r="Q425" s="1151"/>
      <c r="R425" s="2780"/>
    </row>
    <row r="426" spans="1:18" x14ac:dyDescent="0.2">
      <c r="A426" s="438"/>
      <c r="B426" s="1068"/>
      <c r="C426" s="1068"/>
      <c r="D426" s="499"/>
      <c r="E426" s="1112"/>
      <c r="F426" s="1112"/>
      <c r="G426" s="1112"/>
      <c r="H426" s="1112"/>
      <c r="I426" s="494" t="s">
        <v>3293</v>
      </c>
      <c r="J426" s="776" t="s">
        <v>1850</v>
      </c>
      <c r="K426" s="1150" t="s">
        <v>1851</v>
      </c>
      <c r="L426" s="494" t="s">
        <v>3293</v>
      </c>
      <c r="M426" s="776" t="s">
        <v>1864</v>
      </c>
      <c r="N426" s="1150" t="s">
        <v>1865</v>
      </c>
      <c r="O426" s="607"/>
      <c r="P426" s="1151"/>
      <c r="Q426" s="1151"/>
      <c r="R426" s="2780"/>
    </row>
    <row r="427" spans="1:18" x14ac:dyDescent="0.2">
      <c r="A427" s="438"/>
      <c r="B427" s="1068"/>
      <c r="C427" s="1068"/>
      <c r="D427" s="499"/>
      <c r="E427" s="1112"/>
      <c r="F427" s="1112"/>
      <c r="G427" s="1112"/>
      <c r="H427" s="1112"/>
      <c r="I427" s="494" t="s">
        <v>3293</v>
      </c>
      <c r="J427" s="776" t="s">
        <v>1852</v>
      </c>
      <c r="K427" s="1150" t="s">
        <v>1853</v>
      </c>
      <c r="L427" s="494" t="s">
        <v>3293</v>
      </c>
      <c r="M427" s="776" t="s">
        <v>1866</v>
      </c>
      <c r="N427" s="1150" t="s">
        <v>1867</v>
      </c>
      <c r="O427" s="607"/>
      <c r="P427" s="1151"/>
      <c r="Q427" s="1151"/>
      <c r="R427" s="2780"/>
    </row>
    <row r="428" spans="1:18" x14ac:dyDescent="0.2">
      <c r="A428" s="438"/>
      <c r="B428" s="1068"/>
      <c r="C428" s="1068"/>
      <c r="D428" s="499"/>
      <c r="E428" s="1112"/>
      <c r="F428" s="1112"/>
      <c r="G428" s="1112"/>
      <c r="H428" s="1112"/>
      <c r="I428" s="494" t="s">
        <v>3293</v>
      </c>
      <c r="J428" s="776" t="s">
        <v>1854</v>
      </c>
      <c r="K428" s="1150" t="s">
        <v>1855</v>
      </c>
      <c r="L428" s="494" t="s">
        <v>3293</v>
      </c>
      <c r="M428" s="776" t="s">
        <v>1868</v>
      </c>
      <c r="N428" s="1150" t="s">
        <v>1869</v>
      </c>
      <c r="O428" s="607"/>
      <c r="P428" s="1151"/>
      <c r="Q428" s="1151"/>
      <c r="R428" s="2780"/>
    </row>
    <row r="429" spans="1:18" x14ac:dyDescent="0.2">
      <c r="A429" s="438"/>
      <c r="B429" s="1068"/>
      <c r="C429" s="1068"/>
      <c r="D429" s="499"/>
      <c r="E429" s="1112"/>
      <c r="F429" s="1112"/>
      <c r="G429" s="1112"/>
      <c r="H429" s="1112"/>
      <c r="I429" s="494" t="s">
        <v>3293</v>
      </c>
      <c r="J429" s="776" t="s">
        <v>1856</v>
      </c>
      <c r="K429" s="1150" t="s">
        <v>1857</v>
      </c>
      <c r="L429" s="494" t="s">
        <v>3293</v>
      </c>
      <c r="M429" s="776" t="s">
        <v>1870</v>
      </c>
      <c r="N429" s="1150" t="s">
        <v>1871</v>
      </c>
      <c r="O429" s="607"/>
      <c r="P429" s="1151"/>
      <c r="Q429" s="1151"/>
      <c r="R429" s="2780"/>
    </row>
    <row r="430" spans="1:18" x14ac:dyDescent="0.2">
      <c r="A430" s="438"/>
      <c r="B430" s="1068"/>
      <c r="C430" s="1068"/>
      <c r="D430" s="499"/>
      <c r="E430" s="1112"/>
      <c r="F430" s="1112"/>
      <c r="G430" s="1112"/>
      <c r="H430" s="1112"/>
      <c r="I430" s="494" t="s">
        <v>3293</v>
      </c>
      <c r="J430" s="776" t="s">
        <v>4617</v>
      </c>
      <c r="K430" s="1150" t="s">
        <v>4618</v>
      </c>
      <c r="L430" s="494" t="s">
        <v>3293</v>
      </c>
      <c r="M430" s="776" t="s">
        <v>4615</v>
      </c>
      <c r="N430" s="1150" t="s">
        <v>4616</v>
      </c>
      <c r="O430" s="607"/>
      <c r="P430" s="1151"/>
      <c r="Q430" s="1151"/>
      <c r="R430" s="2780"/>
    </row>
    <row r="431" spans="1:18" x14ac:dyDescent="0.2">
      <c r="A431" s="438"/>
      <c r="B431" s="1068"/>
      <c r="C431" s="1068"/>
      <c r="D431" s="499"/>
      <c r="E431" s="1112"/>
      <c r="F431" s="1112"/>
      <c r="G431" s="1112"/>
      <c r="H431" s="1112"/>
      <c r="I431" s="494" t="s">
        <v>3293</v>
      </c>
      <c r="J431" s="776" t="s">
        <v>1872</v>
      </c>
      <c r="K431" s="1150" t="s">
        <v>1873</v>
      </c>
      <c r="L431" s="494" t="s">
        <v>3293</v>
      </c>
      <c r="M431" s="776" t="s">
        <v>1892</v>
      </c>
      <c r="N431" s="1150" t="s">
        <v>1893</v>
      </c>
      <c r="O431" s="607"/>
      <c r="P431" s="1151"/>
      <c r="Q431" s="1151"/>
      <c r="R431" s="2780"/>
    </row>
    <row r="432" spans="1:18" x14ac:dyDescent="0.2">
      <c r="A432" s="438"/>
      <c r="B432" s="1068"/>
      <c r="C432" s="1068"/>
      <c r="D432" s="499"/>
      <c r="E432" s="1112"/>
      <c r="F432" s="1112"/>
      <c r="G432" s="1112"/>
      <c r="H432" s="1112"/>
      <c r="I432" s="494" t="s">
        <v>3293</v>
      </c>
      <c r="J432" s="776" t="s">
        <v>5893</v>
      </c>
      <c r="K432" s="1150" t="s">
        <v>5898</v>
      </c>
      <c r="L432" s="494" t="s">
        <v>3293</v>
      </c>
      <c r="M432" s="776" t="s">
        <v>5894</v>
      </c>
      <c r="N432" s="1150" t="s">
        <v>5897</v>
      </c>
      <c r="O432" s="607"/>
      <c r="P432" s="1151"/>
      <c r="Q432" s="1151"/>
      <c r="R432" s="2780"/>
    </row>
    <row r="433" spans="1:18" x14ac:dyDescent="0.2">
      <c r="A433" s="438"/>
      <c r="B433" s="1068"/>
      <c r="C433" s="1068"/>
      <c r="D433" s="499"/>
      <c r="E433" s="1112"/>
      <c r="F433" s="1112"/>
      <c r="G433" s="1112"/>
      <c r="H433" s="1112"/>
      <c r="I433" s="494" t="s">
        <v>3293</v>
      </c>
      <c r="J433" s="776" t="s">
        <v>1874</v>
      </c>
      <c r="K433" s="1150" t="s">
        <v>1875</v>
      </c>
      <c r="L433" s="494" t="s">
        <v>3293</v>
      </c>
      <c r="M433" s="776" t="s">
        <v>1894</v>
      </c>
      <c r="N433" s="1150" t="s">
        <v>1895</v>
      </c>
      <c r="O433" s="607"/>
      <c r="P433" s="1151"/>
      <c r="Q433" s="1151"/>
      <c r="R433" s="2780"/>
    </row>
    <row r="434" spans="1:18" x14ac:dyDescent="0.2">
      <c r="A434" s="438"/>
      <c r="B434" s="1068"/>
      <c r="C434" s="1068"/>
      <c r="D434" s="499"/>
      <c r="E434" s="1112"/>
      <c r="F434" s="1112"/>
      <c r="G434" s="1112"/>
      <c r="H434" s="1112"/>
      <c r="I434" s="494" t="s">
        <v>3293</v>
      </c>
      <c r="J434" s="776" t="s">
        <v>1876</v>
      </c>
      <c r="K434" s="1150" t="s">
        <v>1877</v>
      </c>
      <c r="L434" s="494" t="s">
        <v>3293</v>
      </c>
      <c r="M434" s="776" t="s">
        <v>1896</v>
      </c>
      <c r="N434" s="1150" t="s">
        <v>1897</v>
      </c>
      <c r="O434" s="607"/>
      <c r="P434" s="1151"/>
      <c r="Q434" s="1151"/>
      <c r="R434" s="2780"/>
    </row>
    <row r="435" spans="1:18" x14ac:dyDescent="0.2">
      <c r="A435" s="438"/>
      <c r="B435" s="1068"/>
      <c r="C435" s="1068"/>
      <c r="D435" s="499"/>
      <c r="E435" s="1112"/>
      <c r="F435" s="1112"/>
      <c r="G435" s="1112"/>
      <c r="H435" s="1112"/>
      <c r="I435" s="494" t="s">
        <v>3293</v>
      </c>
      <c r="J435" s="776" t="s">
        <v>1878</v>
      </c>
      <c r="K435" s="1150" t="s">
        <v>1879</v>
      </c>
      <c r="L435" s="494" t="s">
        <v>3293</v>
      </c>
      <c r="M435" s="776" t="s">
        <v>1898</v>
      </c>
      <c r="N435" s="1150" t="s">
        <v>1899</v>
      </c>
      <c r="O435" s="607"/>
      <c r="P435" s="1151"/>
      <c r="Q435" s="1151"/>
      <c r="R435" s="2780"/>
    </row>
    <row r="436" spans="1:18" x14ac:dyDescent="0.2">
      <c r="A436" s="438"/>
      <c r="B436" s="1068"/>
      <c r="C436" s="1068"/>
      <c r="D436" s="499"/>
      <c r="E436" s="1112"/>
      <c r="F436" s="1112"/>
      <c r="G436" s="1112"/>
      <c r="H436" s="1112"/>
      <c r="I436" s="494" t="s">
        <v>3293</v>
      </c>
      <c r="J436" s="776" t="s">
        <v>1880</v>
      </c>
      <c r="K436" s="1150" t="s">
        <v>1881</v>
      </c>
      <c r="L436" s="494" t="s">
        <v>3293</v>
      </c>
      <c r="M436" s="776" t="s">
        <v>1900</v>
      </c>
      <c r="N436" s="1150" t="s">
        <v>1901</v>
      </c>
      <c r="O436" s="607"/>
      <c r="P436" s="1151"/>
      <c r="Q436" s="1151"/>
      <c r="R436" s="2780"/>
    </row>
    <row r="437" spans="1:18" x14ac:dyDescent="0.2">
      <c r="A437" s="438"/>
      <c r="B437" s="1068"/>
      <c r="C437" s="1068"/>
      <c r="D437" s="499"/>
      <c r="E437" s="1112"/>
      <c r="F437" s="1112"/>
      <c r="G437" s="1112"/>
      <c r="H437" s="1112"/>
      <c r="I437" s="494" t="s">
        <v>3293</v>
      </c>
      <c r="J437" s="776" t="s">
        <v>1882</v>
      </c>
      <c r="K437" s="1150" t="s">
        <v>1883</v>
      </c>
      <c r="L437" s="494" t="s">
        <v>3293</v>
      </c>
      <c r="M437" s="776" t="s">
        <v>1902</v>
      </c>
      <c r="N437" s="1150" t="s">
        <v>1903</v>
      </c>
      <c r="O437" s="607"/>
      <c r="P437" s="1151"/>
      <c r="Q437" s="1151"/>
      <c r="R437" s="2780"/>
    </row>
    <row r="438" spans="1:18" x14ac:dyDescent="0.2">
      <c r="A438" s="438"/>
      <c r="B438" s="1068"/>
      <c r="C438" s="1068"/>
      <c r="D438" s="499"/>
      <c r="E438" s="1112"/>
      <c r="F438" s="1112"/>
      <c r="G438" s="1112"/>
      <c r="H438" s="1112"/>
      <c r="I438" s="494" t="s">
        <v>3293</v>
      </c>
      <c r="J438" s="776" t="s">
        <v>1884</v>
      </c>
      <c r="K438" s="1150" t="s">
        <v>1885</v>
      </c>
      <c r="L438" s="494" t="s">
        <v>3293</v>
      </c>
      <c r="M438" s="776" t="s">
        <v>1904</v>
      </c>
      <c r="N438" s="1150" t="s">
        <v>1905</v>
      </c>
      <c r="O438" s="607"/>
      <c r="P438" s="1151"/>
      <c r="Q438" s="1151"/>
      <c r="R438" s="2780"/>
    </row>
    <row r="439" spans="1:18" x14ac:dyDescent="0.2">
      <c r="A439" s="438"/>
      <c r="B439" s="1068"/>
      <c r="C439" s="1068"/>
      <c r="D439" s="499"/>
      <c r="E439" s="1112"/>
      <c r="F439" s="1112"/>
      <c r="G439" s="1112"/>
      <c r="H439" s="1112"/>
      <c r="I439" s="494" t="s">
        <v>3293</v>
      </c>
      <c r="J439" s="776" t="s">
        <v>1886</v>
      </c>
      <c r="K439" s="1150" t="s">
        <v>1887</v>
      </c>
      <c r="L439" s="494" t="s">
        <v>3293</v>
      </c>
      <c r="M439" s="776" t="s">
        <v>1906</v>
      </c>
      <c r="N439" s="1150" t="s">
        <v>1907</v>
      </c>
      <c r="O439" s="607"/>
      <c r="P439" s="1151"/>
      <c r="Q439" s="1151"/>
      <c r="R439" s="2780"/>
    </row>
    <row r="440" spans="1:18" x14ac:dyDescent="0.2">
      <c r="A440" s="438"/>
      <c r="B440" s="1068"/>
      <c r="C440" s="1068"/>
      <c r="D440" s="499"/>
      <c r="E440" s="1112"/>
      <c r="F440" s="1112"/>
      <c r="G440" s="1112"/>
      <c r="H440" s="1112"/>
      <c r="I440" s="494" t="s">
        <v>3293</v>
      </c>
      <c r="J440" s="776" t="s">
        <v>1888</v>
      </c>
      <c r="K440" s="1150" t="s">
        <v>1889</v>
      </c>
      <c r="L440" s="494" t="s">
        <v>3293</v>
      </c>
      <c r="M440" s="776" t="s">
        <v>1908</v>
      </c>
      <c r="N440" s="1150" t="s">
        <v>1909</v>
      </c>
      <c r="O440" s="607"/>
      <c r="P440" s="1151"/>
      <c r="Q440" s="1151"/>
      <c r="R440" s="2780"/>
    </row>
    <row r="441" spans="1:18" x14ac:dyDescent="0.2">
      <c r="A441" s="438"/>
      <c r="B441" s="1068"/>
      <c r="C441" s="1068"/>
      <c r="D441" s="499"/>
      <c r="E441" s="1112"/>
      <c r="F441" s="1112"/>
      <c r="G441" s="1112"/>
      <c r="H441" s="1112"/>
      <c r="I441" s="494" t="s">
        <v>3293</v>
      </c>
      <c r="J441" s="776" t="s">
        <v>1890</v>
      </c>
      <c r="K441" s="1150" t="s">
        <v>1891</v>
      </c>
      <c r="L441" s="494" t="s">
        <v>3293</v>
      </c>
      <c r="M441" s="776" t="s">
        <v>1910</v>
      </c>
      <c r="N441" s="1150" t="s">
        <v>1911</v>
      </c>
      <c r="O441" s="607"/>
      <c r="P441" s="1151"/>
      <c r="Q441" s="1151"/>
      <c r="R441" s="2780"/>
    </row>
    <row r="442" spans="1:18" x14ac:dyDescent="0.2">
      <c r="A442" s="438"/>
      <c r="B442" s="1068"/>
      <c r="C442" s="1068"/>
      <c r="D442" s="499"/>
      <c r="E442" s="1112"/>
      <c r="F442" s="1112"/>
      <c r="G442" s="1112"/>
      <c r="H442" s="1112"/>
      <c r="I442" s="494" t="s">
        <v>3293</v>
      </c>
      <c r="J442" s="776" t="s">
        <v>1912</v>
      </c>
      <c r="K442" s="1150" t="s">
        <v>1913</v>
      </c>
      <c r="L442" s="494" t="s">
        <v>3293</v>
      </c>
      <c r="M442" s="776" t="s">
        <v>1916</v>
      </c>
      <c r="N442" s="1150" t="s">
        <v>1917</v>
      </c>
      <c r="O442" s="607"/>
      <c r="P442" s="1151"/>
      <c r="Q442" s="1151"/>
      <c r="R442" s="2780"/>
    </row>
    <row r="443" spans="1:18" ht="13.5" thickBot="1" x14ac:dyDescent="0.25">
      <c r="A443" s="455"/>
      <c r="B443" s="1152"/>
      <c r="C443" s="1152"/>
      <c r="D443" s="507"/>
      <c r="E443" s="1153"/>
      <c r="F443" s="1153"/>
      <c r="G443" s="1153"/>
      <c r="H443" s="1153"/>
      <c r="I443" s="500" t="s">
        <v>3293</v>
      </c>
      <c r="J443" s="1128" t="s">
        <v>1914</v>
      </c>
      <c r="K443" s="1129" t="s">
        <v>1915</v>
      </c>
      <c r="L443" s="500" t="s">
        <v>3293</v>
      </c>
      <c r="M443" s="1128" t="s">
        <v>1918</v>
      </c>
      <c r="N443" s="1129" t="s">
        <v>1919</v>
      </c>
      <c r="O443" s="1154"/>
      <c r="P443" s="1155"/>
      <c r="Q443" s="1155"/>
      <c r="R443" s="2794"/>
    </row>
    <row r="444" spans="1:18" ht="13.5" thickBot="1" x14ac:dyDescent="0.25"/>
    <row r="445" spans="1:18" ht="57.75" customHeight="1" x14ac:dyDescent="0.2">
      <c r="A445" s="2706">
        <v>2</v>
      </c>
      <c r="B445" s="2701" t="s">
        <v>3444</v>
      </c>
      <c r="C445" s="2809" t="s">
        <v>3445</v>
      </c>
      <c r="D445" s="2682"/>
      <c r="E445" s="2682"/>
      <c r="F445" s="2682"/>
      <c r="G445" s="2682"/>
      <c r="H445" s="2682"/>
      <c r="I445" s="2682"/>
      <c r="J445" s="2682"/>
      <c r="K445" s="2682"/>
      <c r="L445" s="2682"/>
      <c r="M445" s="2682"/>
      <c r="N445" s="2682"/>
      <c r="O445" s="2682"/>
      <c r="P445" s="2682"/>
      <c r="Q445" s="2682"/>
      <c r="R445" s="2683"/>
    </row>
    <row r="446" spans="1:18" ht="28.5" customHeight="1" thickBot="1" x14ac:dyDescent="0.25">
      <c r="A446" s="2707"/>
      <c r="B446" s="2702"/>
      <c r="C446" s="2684" t="s">
        <v>3446</v>
      </c>
      <c r="D446" s="2685"/>
      <c r="E446" s="2685"/>
      <c r="F446" s="2685"/>
      <c r="G446" s="2685"/>
      <c r="H446" s="2685"/>
      <c r="I446" s="2685"/>
      <c r="J446" s="2685"/>
      <c r="K446" s="2685"/>
      <c r="L446" s="2685"/>
      <c r="M446" s="2685"/>
      <c r="N446" s="2685"/>
      <c r="O446" s="2685"/>
      <c r="P446" s="2685"/>
      <c r="Q446" s="2685"/>
      <c r="R446" s="2686"/>
    </row>
    <row r="447" spans="1:18" ht="13.5" thickBot="1" x14ac:dyDescent="0.25">
      <c r="A447" s="434"/>
      <c r="R447" s="451"/>
    </row>
    <row r="448" spans="1:18" ht="13.5" thickBot="1" x14ac:dyDescent="0.25">
      <c r="A448" s="438"/>
      <c r="B448" s="1068"/>
      <c r="C448" s="1068"/>
      <c r="D448" s="2654"/>
      <c r="E448" s="2655"/>
      <c r="F448" s="2655"/>
      <c r="G448" s="2655"/>
      <c r="H448" s="2655"/>
      <c r="I448" s="2655"/>
      <c r="J448" s="2655"/>
      <c r="K448" s="2655"/>
      <c r="L448" s="2655"/>
      <c r="M448" s="2655"/>
      <c r="N448" s="2655"/>
      <c r="O448" s="2655"/>
      <c r="P448" s="2655"/>
      <c r="Q448" s="2655"/>
      <c r="R448" s="2656"/>
    </row>
    <row r="449" spans="1:18" ht="33.75" x14ac:dyDescent="0.2">
      <c r="A449" s="438"/>
      <c r="B449" s="1068"/>
      <c r="C449" s="1068"/>
      <c r="D449" s="470" t="s">
        <v>3287</v>
      </c>
      <c r="E449" s="471" t="s">
        <v>3253</v>
      </c>
      <c r="F449" s="471" t="s">
        <v>956</v>
      </c>
      <c r="G449" s="471"/>
      <c r="H449" s="471"/>
      <c r="I449" s="472" t="s">
        <v>3293</v>
      </c>
      <c r="J449" s="471">
        <v>47201</v>
      </c>
      <c r="K449" s="594" t="s">
        <v>3447</v>
      </c>
      <c r="L449" s="472" t="s">
        <v>3293</v>
      </c>
      <c r="M449" s="471" t="s">
        <v>3448</v>
      </c>
      <c r="N449" s="1329" t="s">
        <v>3449</v>
      </c>
      <c r="O449" s="508"/>
      <c r="P449" s="509"/>
      <c r="Q449" s="509"/>
      <c r="R449" s="2779" t="s">
        <v>3662</v>
      </c>
    </row>
    <row r="450" spans="1:18" x14ac:dyDescent="0.2">
      <c r="A450" s="438"/>
      <c r="B450" s="1068"/>
      <c r="C450" s="1068"/>
      <c r="D450" s="499"/>
      <c r="E450" s="1112"/>
      <c r="F450" s="1112"/>
      <c r="G450" s="1112"/>
      <c r="H450" s="1112"/>
      <c r="I450" s="697" t="s">
        <v>3293</v>
      </c>
      <c r="J450" s="696">
        <v>47302</v>
      </c>
      <c r="K450" s="1010" t="s">
        <v>3450</v>
      </c>
      <c r="L450" s="1011" t="s">
        <v>3293</v>
      </c>
      <c r="M450" s="696" t="s">
        <v>3448</v>
      </c>
      <c r="N450" s="1392" t="s">
        <v>3449</v>
      </c>
      <c r="O450" s="1119"/>
      <c r="P450" s="1120"/>
      <c r="Q450" s="1120"/>
      <c r="R450" s="2780"/>
    </row>
    <row r="451" spans="1:18" ht="23.25" thickBot="1" x14ac:dyDescent="0.25">
      <c r="A451" s="438"/>
      <c r="B451" s="1068"/>
      <c r="C451" s="1068"/>
      <c r="D451" s="1012"/>
      <c r="E451" s="1013"/>
      <c r="F451" s="1013"/>
      <c r="G451" s="1013"/>
      <c r="H451" s="1013"/>
      <c r="I451" s="697" t="s">
        <v>3293</v>
      </c>
      <c r="J451" s="696">
        <v>52480</v>
      </c>
      <c r="K451" s="1010" t="s">
        <v>3667</v>
      </c>
      <c r="L451" s="1011" t="s">
        <v>3293</v>
      </c>
      <c r="M451" s="696" t="s">
        <v>3448</v>
      </c>
      <c r="N451" s="1392" t="s">
        <v>3449</v>
      </c>
      <c r="O451" s="1119"/>
      <c r="P451" s="1120"/>
      <c r="Q451" s="1120"/>
      <c r="R451" s="2780"/>
    </row>
    <row r="452" spans="1:18" ht="13.5" thickBot="1" x14ac:dyDescent="0.25">
      <c r="A452" s="438"/>
      <c r="B452" s="1068"/>
      <c r="C452" s="1068"/>
      <c r="D452" s="2654"/>
      <c r="E452" s="2655"/>
      <c r="F452" s="2655"/>
      <c r="G452" s="2655"/>
      <c r="H452" s="2655"/>
      <c r="I452" s="2655"/>
      <c r="J452" s="2655"/>
      <c r="K452" s="2655"/>
      <c r="L452" s="2655"/>
      <c r="M452" s="2655"/>
      <c r="N452" s="2655"/>
      <c r="O452" s="2655"/>
      <c r="P452" s="2655"/>
      <c r="Q452" s="2655"/>
      <c r="R452" s="2656"/>
    </row>
    <row r="453" spans="1:18" ht="33.75" x14ac:dyDescent="0.2">
      <c r="A453" s="438"/>
      <c r="B453" s="1068"/>
      <c r="C453" s="1068"/>
      <c r="D453" s="695" t="s">
        <v>3292</v>
      </c>
      <c r="E453" s="696" t="s">
        <v>3253</v>
      </c>
      <c r="F453" s="696" t="s">
        <v>956</v>
      </c>
      <c r="G453" s="696"/>
      <c r="H453" s="696"/>
      <c r="I453" s="1389" t="s">
        <v>3293</v>
      </c>
      <c r="J453" s="1390">
        <v>52454</v>
      </c>
      <c r="K453" s="1393" t="s">
        <v>5465</v>
      </c>
      <c r="L453" s="1389" t="s">
        <v>3293</v>
      </c>
      <c r="M453" s="1394">
        <v>52410</v>
      </c>
      <c r="N453" s="1395" t="s">
        <v>5466</v>
      </c>
      <c r="O453" s="1119"/>
      <c r="P453" s="1120"/>
      <c r="Q453" s="1120"/>
      <c r="R453" s="2780" t="s">
        <v>5927</v>
      </c>
    </row>
    <row r="454" spans="1:18" x14ac:dyDescent="0.2">
      <c r="A454" s="438"/>
      <c r="B454" s="1068"/>
      <c r="C454" s="1068"/>
      <c r="D454" s="499"/>
      <c r="E454" s="1112"/>
      <c r="F454" s="1112"/>
      <c r="G454" s="1112"/>
      <c r="H454" s="1112"/>
      <c r="I454" s="1113"/>
      <c r="J454" s="1112"/>
      <c r="K454" s="1118"/>
      <c r="L454" s="1389" t="s">
        <v>3293</v>
      </c>
      <c r="M454" s="1394">
        <v>52411</v>
      </c>
      <c r="N454" s="1395" t="s">
        <v>5467</v>
      </c>
      <c r="O454" s="1119"/>
      <c r="P454" s="1120"/>
      <c r="Q454" s="1120"/>
      <c r="R454" s="2780"/>
    </row>
    <row r="455" spans="1:18" x14ac:dyDescent="0.2">
      <c r="A455" s="438"/>
      <c r="B455" s="1068"/>
      <c r="C455" s="1068"/>
      <c r="D455" s="499"/>
      <c r="E455" s="1112"/>
      <c r="F455" s="1112"/>
      <c r="G455" s="1112"/>
      <c r="H455" s="1112"/>
      <c r="I455" s="1113"/>
      <c r="J455" s="1112"/>
      <c r="K455" s="1118"/>
      <c r="L455" s="1389" t="s">
        <v>3293</v>
      </c>
      <c r="M455" s="1394">
        <v>52450</v>
      </c>
      <c r="N455" s="1395" t="s">
        <v>5468</v>
      </c>
      <c r="O455" s="1119"/>
      <c r="P455" s="1120"/>
      <c r="Q455" s="1120"/>
      <c r="R455" s="2780"/>
    </row>
    <row r="456" spans="1:18" x14ac:dyDescent="0.2">
      <c r="A456" s="438"/>
      <c r="B456" s="1068"/>
      <c r="C456" s="1068"/>
      <c r="D456" s="499"/>
      <c r="E456" s="1112"/>
      <c r="F456" s="1112"/>
      <c r="G456" s="1112"/>
      <c r="H456" s="1112"/>
      <c r="I456" s="1113"/>
      <c r="J456" s="1112"/>
      <c r="K456" s="1118"/>
      <c r="L456" s="1389" t="s">
        <v>3293</v>
      </c>
      <c r="M456" s="1394">
        <v>52451</v>
      </c>
      <c r="N456" s="1395" t="s">
        <v>5469</v>
      </c>
      <c r="O456" s="1119"/>
      <c r="P456" s="1120"/>
      <c r="Q456" s="1120"/>
      <c r="R456" s="2780"/>
    </row>
    <row r="457" spans="1:18" x14ac:dyDescent="0.2">
      <c r="A457" s="438"/>
      <c r="B457" s="1068"/>
      <c r="C457" s="1068"/>
      <c r="D457" s="499"/>
      <c r="E457" s="1112"/>
      <c r="F457" s="1112"/>
      <c r="G457" s="1112"/>
      <c r="H457" s="1112"/>
      <c r="I457" s="1113"/>
      <c r="J457" s="1112"/>
      <c r="K457" s="1118"/>
      <c r="L457" s="1389" t="s">
        <v>3293</v>
      </c>
      <c r="M457" s="1394">
        <v>52452</v>
      </c>
      <c r="N457" s="1395" t="s">
        <v>5470</v>
      </c>
      <c r="O457" s="1119"/>
      <c r="P457" s="1120"/>
      <c r="Q457" s="1120"/>
      <c r="R457" s="2780"/>
    </row>
    <row r="458" spans="1:18" x14ac:dyDescent="0.2">
      <c r="A458" s="438"/>
      <c r="B458" s="1068"/>
      <c r="C458" s="1068"/>
      <c r="D458" s="499"/>
      <c r="E458" s="1112"/>
      <c r="F458" s="1112"/>
      <c r="G458" s="1112"/>
      <c r="H458" s="1112"/>
      <c r="I458" s="1113"/>
      <c r="J458" s="1112"/>
      <c r="K458" s="1118"/>
      <c r="L458" s="1389" t="s">
        <v>3293</v>
      </c>
      <c r="M458" s="1394">
        <v>52453</v>
      </c>
      <c r="N458" s="1395" t="s">
        <v>5471</v>
      </c>
      <c r="O458" s="1119"/>
      <c r="P458" s="1120"/>
      <c r="Q458" s="1120"/>
      <c r="R458" s="2780"/>
    </row>
    <row r="459" spans="1:18" x14ac:dyDescent="0.2">
      <c r="A459" s="438"/>
      <c r="B459" s="1068"/>
      <c r="C459" s="1068"/>
      <c r="D459" s="499"/>
      <c r="E459" s="1112"/>
      <c r="F459" s="1112"/>
      <c r="G459" s="1112"/>
      <c r="H459" s="1112"/>
      <c r="I459" s="1389" t="s">
        <v>3293</v>
      </c>
      <c r="J459" s="1390">
        <v>52455</v>
      </c>
      <c r="K459" s="1396" t="s">
        <v>5472</v>
      </c>
      <c r="L459" s="1397" t="s">
        <v>3293</v>
      </c>
      <c r="M459" s="1394">
        <v>52411</v>
      </c>
      <c r="N459" s="1395" t="s">
        <v>5467</v>
      </c>
      <c r="O459" s="1119"/>
      <c r="P459" s="1120"/>
      <c r="Q459" s="1120"/>
      <c r="R459" s="2780"/>
    </row>
    <row r="460" spans="1:18" x14ac:dyDescent="0.2">
      <c r="A460" s="438"/>
      <c r="B460" s="1068"/>
      <c r="C460" s="1068"/>
      <c r="D460" s="499"/>
      <c r="E460" s="1112"/>
      <c r="F460" s="1112"/>
      <c r="G460" s="1112"/>
      <c r="H460" s="1112"/>
      <c r="I460" s="1113"/>
      <c r="J460" s="1112"/>
      <c r="K460" s="1118"/>
      <c r="L460" s="1389" t="s">
        <v>3293</v>
      </c>
      <c r="M460" s="1394">
        <v>52450</v>
      </c>
      <c r="N460" s="1395" t="s">
        <v>5468</v>
      </c>
      <c r="O460" s="1119"/>
      <c r="P460" s="1120"/>
      <c r="Q460" s="1120"/>
      <c r="R460" s="2780"/>
    </row>
    <row r="461" spans="1:18" x14ac:dyDescent="0.2">
      <c r="A461" s="438"/>
      <c r="B461" s="1068"/>
      <c r="C461" s="1068"/>
      <c r="D461" s="499"/>
      <c r="E461" s="1112"/>
      <c r="F461" s="1112"/>
      <c r="G461" s="1112"/>
      <c r="H461" s="1112"/>
      <c r="I461" s="1113"/>
      <c r="J461" s="1112"/>
      <c r="K461" s="1118"/>
      <c r="L461" s="1389" t="s">
        <v>3293</v>
      </c>
      <c r="M461" s="1394">
        <v>52452</v>
      </c>
      <c r="N461" s="1395" t="s">
        <v>5470</v>
      </c>
      <c r="O461" s="1119"/>
      <c r="P461" s="1120"/>
      <c r="Q461" s="1120"/>
      <c r="R461" s="2780"/>
    </row>
    <row r="462" spans="1:18" x14ac:dyDescent="0.2">
      <c r="A462" s="438"/>
      <c r="B462" s="1068"/>
      <c r="C462" s="1068"/>
      <c r="D462" s="499"/>
      <c r="E462" s="1112"/>
      <c r="F462" s="1112"/>
      <c r="G462" s="1112"/>
      <c r="H462" s="1112"/>
      <c r="I462" s="1113"/>
      <c r="J462" s="1112"/>
      <c r="K462" s="1118"/>
      <c r="L462" s="1389" t="s">
        <v>3293</v>
      </c>
      <c r="M462" s="1394">
        <v>52453</v>
      </c>
      <c r="N462" s="1395" t="s">
        <v>5471</v>
      </c>
      <c r="O462" s="1119"/>
      <c r="P462" s="1120"/>
      <c r="Q462" s="1120"/>
      <c r="R462" s="2780"/>
    </row>
    <row r="463" spans="1:18" x14ac:dyDescent="0.2">
      <c r="A463" s="438"/>
      <c r="B463" s="1068"/>
      <c r="C463" s="1068"/>
      <c r="D463" s="499"/>
      <c r="E463" s="1112"/>
      <c r="F463" s="1112"/>
      <c r="G463" s="1112"/>
      <c r="H463" s="1112"/>
      <c r="I463" s="494" t="s">
        <v>3293</v>
      </c>
      <c r="J463" s="776">
        <v>52485</v>
      </c>
      <c r="K463" s="1398" t="s">
        <v>5473</v>
      </c>
      <c r="L463" s="494" t="s">
        <v>3293</v>
      </c>
      <c r="M463" s="696">
        <v>52486</v>
      </c>
      <c r="N463" s="1392" t="s">
        <v>5474</v>
      </c>
      <c r="O463" s="1119"/>
      <c r="P463" s="1120"/>
      <c r="Q463" s="1120"/>
      <c r="R463" s="2780"/>
    </row>
    <row r="464" spans="1:18" x14ac:dyDescent="0.2">
      <c r="A464" s="438"/>
      <c r="B464" s="1068"/>
      <c r="C464" s="1068"/>
      <c r="D464" s="499"/>
      <c r="E464" s="1112"/>
      <c r="F464" s="1112"/>
      <c r="G464" s="1112"/>
      <c r="H464" s="1112"/>
      <c r="I464" s="1389" t="s">
        <v>3293</v>
      </c>
      <c r="J464" s="1394">
        <v>52486</v>
      </c>
      <c r="K464" s="1395" t="s">
        <v>5474</v>
      </c>
      <c r="L464" s="1389" t="s">
        <v>3293</v>
      </c>
      <c r="M464" s="1394">
        <v>93034</v>
      </c>
      <c r="N464" s="1395" t="s">
        <v>5475</v>
      </c>
      <c r="O464" s="1119"/>
      <c r="P464" s="1120"/>
      <c r="Q464" s="1120"/>
      <c r="R464" s="2780"/>
    </row>
    <row r="465" spans="1:18" x14ac:dyDescent="0.2">
      <c r="A465" s="438"/>
      <c r="B465" s="1068"/>
      <c r="C465" s="1068"/>
      <c r="D465" s="499"/>
      <c r="E465" s="1112"/>
      <c r="F465" s="1112"/>
      <c r="G465" s="1112"/>
      <c r="H465" s="1112"/>
      <c r="I465" s="494" t="s">
        <v>3293</v>
      </c>
      <c r="J465" s="696">
        <v>13023</v>
      </c>
      <c r="K465" s="1392" t="s">
        <v>5926</v>
      </c>
      <c r="L465" s="494" t="s">
        <v>3293</v>
      </c>
      <c r="M465" s="696">
        <v>93034</v>
      </c>
      <c r="N465" s="1392" t="s">
        <v>5475</v>
      </c>
      <c r="O465" s="1119"/>
      <c r="P465" s="1120"/>
      <c r="Q465" s="1120"/>
      <c r="R465" s="2780"/>
    </row>
    <row r="466" spans="1:18" s="510" customFormat="1" ht="21.75" thickBot="1" x14ac:dyDescent="0.25">
      <c r="A466" s="2806"/>
      <c r="B466" s="2807"/>
      <c r="C466" s="2808"/>
      <c r="D466" s="1126"/>
      <c r="E466" s="1127"/>
      <c r="F466" s="1127"/>
      <c r="G466" s="1127"/>
      <c r="H466" s="1127"/>
      <c r="I466" s="500" t="s">
        <v>3293</v>
      </c>
      <c r="J466" s="1128">
        <v>11624</v>
      </c>
      <c r="K466" s="1129" t="s">
        <v>5476</v>
      </c>
      <c r="L466" s="500" t="s">
        <v>3293</v>
      </c>
      <c r="M466" s="1128">
        <v>11625</v>
      </c>
      <c r="N466" s="1129" t="s">
        <v>5477</v>
      </c>
      <c r="O466" s="1130"/>
      <c r="P466" s="1131"/>
      <c r="Q466" s="1131"/>
      <c r="R466" s="2794"/>
    </row>
    <row r="467" spans="1:18" ht="13.5" thickBot="1" x14ac:dyDescent="0.25"/>
    <row r="468" spans="1:18" ht="57.75" customHeight="1" x14ac:dyDescent="0.2">
      <c r="A468" s="2706">
        <v>2</v>
      </c>
      <c r="B468" s="2701" t="s">
        <v>3451</v>
      </c>
      <c r="C468" s="2809" t="s">
        <v>4005</v>
      </c>
      <c r="D468" s="2682"/>
      <c r="E468" s="2682"/>
      <c r="F468" s="2682"/>
      <c r="G468" s="2682"/>
      <c r="H468" s="2682"/>
      <c r="I468" s="2682"/>
      <c r="J468" s="2682"/>
      <c r="K468" s="2682"/>
      <c r="L468" s="2682"/>
      <c r="M468" s="2682"/>
      <c r="N468" s="2682"/>
      <c r="O468" s="2682"/>
      <c r="P468" s="2682"/>
      <c r="Q468" s="2682"/>
      <c r="R468" s="2683"/>
    </row>
    <row r="469" spans="1:18" ht="28.5" customHeight="1" thickBot="1" x14ac:dyDescent="0.25">
      <c r="A469" s="2707"/>
      <c r="B469" s="2702"/>
      <c r="C469" s="2810" t="s">
        <v>3664</v>
      </c>
      <c r="D469" s="2811"/>
      <c r="E469" s="2811"/>
      <c r="F469" s="2811"/>
      <c r="G469" s="2811"/>
      <c r="H469" s="2811"/>
      <c r="I469" s="2811"/>
      <c r="J469" s="2811"/>
      <c r="K469" s="2811"/>
      <c r="L469" s="2811"/>
      <c r="M469" s="2811"/>
      <c r="N469" s="2811"/>
      <c r="O469" s="2811"/>
      <c r="P469" s="2811"/>
      <c r="Q469" s="2811"/>
      <c r="R469" s="2812"/>
    </row>
    <row r="470" spans="1:18" ht="13.5" thickBot="1" x14ac:dyDescent="0.25">
      <c r="A470" s="434"/>
      <c r="R470" s="451"/>
    </row>
    <row r="471" spans="1:18" ht="13.5" thickBot="1" x14ac:dyDescent="0.25">
      <c r="A471" s="438"/>
      <c r="B471" s="1068"/>
      <c r="C471" s="1068"/>
      <c r="D471" s="2689"/>
      <c r="E471" s="2690"/>
      <c r="F471" s="2690"/>
      <c r="G471" s="2690"/>
      <c r="H471" s="2690"/>
      <c r="I471" s="2690"/>
      <c r="J471" s="2690"/>
      <c r="K471" s="2690"/>
      <c r="L471" s="2690"/>
      <c r="M471" s="2690"/>
      <c r="N471" s="2690"/>
      <c r="O471" s="2690"/>
      <c r="P471" s="2690"/>
      <c r="Q471" s="2690"/>
      <c r="R471" s="2673"/>
    </row>
    <row r="472" spans="1:18" ht="33.75" x14ac:dyDescent="0.2">
      <c r="A472" s="438"/>
      <c r="B472" s="1068"/>
      <c r="C472" s="1068"/>
      <c r="D472" s="470" t="s">
        <v>3287</v>
      </c>
      <c r="E472" s="471" t="s">
        <v>3253</v>
      </c>
      <c r="F472" s="471" t="s">
        <v>956</v>
      </c>
      <c r="G472" s="471"/>
      <c r="H472" s="471"/>
      <c r="I472" s="472" t="s">
        <v>3293</v>
      </c>
      <c r="J472" s="471" t="s">
        <v>3452</v>
      </c>
      <c r="K472" s="1329" t="s">
        <v>3453</v>
      </c>
      <c r="L472" s="472" t="s">
        <v>3293</v>
      </c>
      <c r="M472" s="471" t="s">
        <v>3454</v>
      </c>
      <c r="N472" s="1329" t="s">
        <v>3455</v>
      </c>
      <c r="O472" s="496"/>
      <c r="P472" s="497"/>
      <c r="Q472" s="497"/>
      <c r="R472" s="2802" t="s">
        <v>3649</v>
      </c>
    </row>
    <row r="473" spans="1:18" x14ac:dyDescent="0.2">
      <c r="A473" s="438"/>
      <c r="B473" s="1068"/>
      <c r="C473" s="1068"/>
      <c r="D473" s="499"/>
      <c r="E473" s="1112"/>
      <c r="F473" s="1112"/>
      <c r="G473" s="1112"/>
      <c r="H473" s="1112"/>
      <c r="I473" s="494" t="s">
        <v>3293</v>
      </c>
      <c r="J473" s="776" t="s">
        <v>3452</v>
      </c>
      <c r="K473" s="1150" t="s">
        <v>3453</v>
      </c>
      <c r="L473" s="494" t="s">
        <v>3293</v>
      </c>
      <c r="M473" s="776" t="s">
        <v>3456</v>
      </c>
      <c r="N473" s="1150" t="s">
        <v>3457</v>
      </c>
      <c r="O473" s="607"/>
      <c r="P473" s="1151"/>
      <c r="Q473" s="1151"/>
      <c r="R473" s="2803"/>
    </row>
    <row r="474" spans="1:18" x14ac:dyDescent="0.2">
      <c r="A474" s="438"/>
      <c r="B474" s="1068"/>
      <c r="C474" s="1068"/>
      <c r="D474" s="499"/>
      <c r="E474" s="1112"/>
      <c r="F474" s="1112"/>
      <c r="G474" s="1112"/>
      <c r="H474" s="1112"/>
      <c r="I474" s="494" t="s">
        <v>3293</v>
      </c>
      <c r="J474" s="776" t="s">
        <v>3452</v>
      </c>
      <c r="K474" s="1150" t="s">
        <v>3453</v>
      </c>
      <c r="L474" s="494" t="s">
        <v>3293</v>
      </c>
      <c r="M474" s="776" t="s">
        <v>4619</v>
      </c>
      <c r="N474" s="668" t="s">
        <v>4620</v>
      </c>
      <c r="O474" s="607"/>
      <c r="P474" s="1151"/>
      <c r="Q474" s="1151"/>
      <c r="R474" s="1179" t="s">
        <v>4622</v>
      </c>
    </row>
    <row r="475" spans="1:18" ht="15" customHeight="1" x14ac:dyDescent="0.2">
      <c r="A475" s="438"/>
      <c r="B475" s="1068"/>
      <c r="C475" s="1068"/>
      <c r="D475" s="499"/>
      <c r="E475" s="1112"/>
      <c r="F475" s="1112"/>
      <c r="G475" s="1112"/>
      <c r="H475" s="1112"/>
      <c r="I475" s="494" t="s">
        <v>3293</v>
      </c>
      <c r="J475" s="776" t="s">
        <v>3458</v>
      </c>
      <c r="K475" s="1150" t="s">
        <v>3459</v>
      </c>
      <c r="L475" s="494" t="s">
        <v>3293</v>
      </c>
      <c r="M475" s="696" t="s">
        <v>3454</v>
      </c>
      <c r="N475" s="1392" t="s">
        <v>3455</v>
      </c>
      <c r="O475" s="607"/>
      <c r="P475" s="1151"/>
      <c r="Q475" s="1151"/>
      <c r="R475" s="2803" t="s">
        <v>3649</v>
      </c>
    </row>
    <row r="476" spans="1:18" ht="14.25" customHeight="1" x14ac:dyDescent="0.2">
      <c r="A476" s="438"/>
      <c r="B476" s="1068"/>
      <c r="C476" s="1068"/>
      <c r="D476" s="499"/>
      <c r="E476" s="1112"/>
      <c r="F476" s="1112"/>
      <c r="G476" s="1112"/>
      <c r="H476" s="1112"/>
      <c r="I476" s="494" t="s">
        <v>3293</v>
      </c>
      <c r="J476" s="776" t="s">
        <v>3458</v>
      </c>
      <c r="K476" s="1150" t="s">
        <v>3459</v>
      </c>
      <c r="L476" s="494" t="s">
        <v>3293</v>
      </c>
      <c r="M476" s="776" t="s">
        <v>3456</v>
      </c>
      <c r="N476" s="1150" t="s">
        <v>3457</v>
      </c>
      <c r="O476" s="607"/>
      <c r="P476" s="1151"/>
      <c r="Q476" s="1151"/>
      <c r="R476" s="2803"/>
    </row>
    <row r="477" spans="1:18" x14ac:dyDescent="0.2">
      <c r="A477" s="438"/>
      <c r="B477" s="1068"/>
      <c r="C477" s="1068"/>
      <c r="D477" s="499"/>
      <c r="E477" s="1112"/>
      <c r="F477" s="1112"/>
      <c r="G477" s="1112"/>
      <c r="H477" s="1112"/>
      <c r="I477" s="494" t="s">
        <v>3293</v>
      </c>
      <c r="J477" s="776" t="s">
        <v>3458</v>
      </c>
      <c r="K477" s="1150" t="s">
        <v>3459</v>
      </c>
      <c r="L477" s="494" t="s">
        <v>3293</v>
      </c>
      <c r="M477" s="776" t="s">
        <v>4619</v>
      </c>
      <c r="N477" s="668" t="s">
        <v>4620</v>
      </c>
      <c r="O477" s="607"/>
      <c r="P477" s="1151"/>
      <c r="Q477" s="1151"/>
      <c r="R477" s="2793" t="s">
        <v>4622</v>
      </c>
    </row>
    <row r="478" spans="1:18" x14ac:dyDescent="0.2">
      <c r="A478" s="438"/>
      <c r="B478" s="1068"/>
      <c r="C478" s="1068"/>
      <c r="D478" s="499"/>
      <c r="E478" s="1112"/>
      <c r="F478" s="1112"/>
      <c r="G478" s="1112"/>
      <c r="H478" s="1112"/>
      <c r="I478" s="494" t="s">
        <v>3293</v>
      </c>
      <c r="J478" s="776" t="s">
        <v>4619</v>
      </c>
      <c r="K478" s="668" t="s">
        <v>4620</v>
      </c>
      <c r="L478" s="494" t="s">
        <v>3293</v>
      </c>
      <c r="M478" s="696" t="s">
        <v>3454</v>
      </c>
      <c r="N478" s="1150" t="s">
        <v>3455</v>
      </c>
      <c r="O478" s="607"/>
      <c r="P478" s="1151"/>
      <c r="Q478" s="1151"/>
      <c r="R478" s="2780"/>
    </row>
    <row r="479" spans="1:18" x14ac:dyDescent="0.2">
      <c r="A479" s="438"/>
      <c r="B479" s="1068"/>
      <c r="C479" s="1068"/>
      <c r="D479" s="499"/>
      <c r="E479" s="1112"/>
      <c r="F479" s="1112"/>
      <c r="G479" s="1112"/>
      <c r="H479" s="1112"/>
      <c r="I479" s="494" t="s">
        <v>3293</v>
      </c>
      <c r="J479" s="776" t="s">
        <v>4619</v>
      </c>
      <c r="K479" s="668" t="s">
        <v>4620</v>
      </c>
      <c r="L479" s="494" t="s">
        <v>3293</v>
      </c>
      <c r="M479" s="776" t="s">
        <v>3456</v>
      </c>
      <c r="N479" s="1150" t="s">
        <v>3457</v>
      </c>
      <c r="O479" s="607"/>
      <c r="P479" s="1151"/>
      <c r="Q479" s="1151"/>
      <c r="R479" s="2798"/>
    </row>
    <row r="480" spans="1:18" x14ac:dyDescent="0.2">
      <c r="A480" s="438"/>
      <c r="B480" s="1068"/>
      <c r="C480" s="1068"/>
      <c r="D480" s="499"/>
      <c r="E480" s="1112"/>
      <c r="F480" s="1112"/>
      <c r="G480" s="1112"/>
      <c r="H480" s="1112"/>
      <c r="I480" s="494" t="s">
        <v>3293</v>
      </c>
      <c r="J480" s="776" t="s">
        <v>3452</v>
      </c>
      <c r="K480" s="1150" t="s">
        <v>3453</v>
      </c>
      <c r="L480" s="494" t="s">
        <v>3293</v>
      </c>
      <c r="M480" s="776" t="s">
        <v>5175</v>
      </c>
      <c r="N480" s="1150" t="s">
        <v>3455</v>
      </c>
      <c r="O480" s="1151"/>
      <c r="P480" s="1151"/>
      <c r="Q480" s="1151"/>
      <c r="R480" s="2793" t="s">
        <v>5145</v>
      </c>
    </row>
    <row r="481" spans="1:18" ht="15" customHeight="1" x14ac:dyDescent="0.2">
      <c r="A481" s="438"/>
      <c r="B481" s="1068"/>
      <c r="C481" s="1068"/>
      <c r="D481" s="499"/>
      <c r="E481" s="1112"/>
      <c r="F481" s="1112"/>
      <c r="G481" s="1112"/>
      <c r="H481" s="1112"/>
      <c r="I481" s="494" t="s">
        <v>3293</v>
      </c>
      <c r="J481" s="776" t="s">
        <v>3458</v>
      </c>
      <c r="K481" s="1150" t="s">
        <v>3459</v>
      </c>
      <c r="L481" s="494" t="s">
        <v>3293</v>
      </c>
      <c r="M481" s="696" t="s">
        <v>5175</v>
      </c>
      <c r="N481" s="1392" t="s">
        <v>3455</v>
      </c>
      <c r="O481" s="1151"/>
      <c r="P481" s="1151"/>
      <c r="Q481" s="1151"/>
      <c r="R481" s="2780"/>
    </row>
    <row r="482" spans="1:18" x14ac:dyDescent="0.2">
      <c r="A482" s="438"/>
      <c r="B482" s="1068"/>
      <c r="C482" s="1068"/>
      <c r="D482" s="499"/>
      <c r="E482" s="1112"/>
      <c r="F482" s="1112"/>
      <c r="G482" s="1112"/>
      <c r="H482" s="1112"/>
      <c r="I482" s="494" t="s">
        <v>3293</v>
      </c>
      <c r="J482" s="776" t="s">
        <v>4619</v>
      </c>
      <c r="K482" s="668" t="s">
        <v>4620</v>
      </c>
      <c r="L482" s="494" t="s">
        <v>3293</v>
      </c>
      <c r="M482" s="696" t="s">
        <v>5175</v>
      </c>
      <c r="N482" s="1150" t="s">
        <v>3455</v>
      </c>
      <c r="O482" s="1151"/>
      <c r="P482" s="1151"/>
      <c r="Q482" s="1151"/>
      <c r="R482" s="2798"/>
    </row>
    <row r="483" spans="1:18" x14ac:dyDescent="0.2">
      <c r="A483" s="438"/>
      <c r="B483" s="1068"/>
      <c r="C483" s="1068"/>
      <c r="D483" s="499"/>
      <c r="E483" s="1112"/>
      <c r="F483" s="1112"/>
      <c r="G483" s="1112"/>
      <c r="H483" s="1112"/>
      <c r="I483" s="654" t="s">
        <v>3293</v>
      </c>
      <c r="J483" s="654" t="s">
        <v>4507</v>
      </c>
      <c r="K483" s="1265" t="s">
        <v>4508</v>
      </c>
      <c r="L483" s="654" t="s">
        <v>3293</v>
      </c>
      <c r="M483" s="1399" t="s">
        <v>3968</v>
      </c>
      <c r="N483" s="1400" t="s">
        <v>3969</v>
      </c>
      <c r="O483" s="607"/>
      <c r="P483" s="1151"/>
      <c r="Q483" s="1151"/>
      <c r="R483" s="1401" t="s">
        <v>4509</v>
      </c>
    </row>
    <row r="484" spans="1:18" x14ac:dyDescent="0.2">
      <c r="A484" s="438"/>
      <c r="B484" s="1068"/>
      <c r="C484" s="1068"/>
      <c r="D484" s="1037"/>
      <c r="E484" s="1402"/>
      <c r="F484" s="1402"/>
      <c r="G484" s="1402"/>
      <c r="H484" s="1402"/>
      <c r="I484" s="654" t="s">
        <v>3293</v>
      </c>
      <c r="J484" s="957" t="s">
        <v>5546</v>
      </c>
      <c r="K484" s="1403" t="s">
        <v>5547</v>
      </c>
      <c r="L484" s="654" t="s">
        <v>3293</v>
      </c>
      <c r="M484" s="957" t="s">
        <v>5548</v>
      </c>
      <c r="N484" s="1150" t="s">
        <v>5549</v>
      </c>
      <c r="O484" s="607"/>
      <c r="P484" s="1151"/>
      <c r="Q484" s="1151"/>
      <c r="R484" s="1404" t="s">
        <v>5145</v>
      </c>
    </row>
    <row r="485" spans="1:18" x14ac:dyDescent="0.2">
      <c r="A485" s="438"/>
      <c r="B485" s="1068"/>
      <c r="C485" s="1068"/>
      <c r="D485" s="1405"/>
      <c r="E485" s="1406"/>
      <c r="F485" s="1406"/>
      <c r="G485" s="1406"/>
      <c r="H485" s="1406"/>
      <c r="I485" s="494" t="s">
        <v>3293</v>
      </c>
      <c r="J485" s="776" t="s">
        <v>4960</v>
      </c>
      <c r="K485" s="1150" t="s">
        <v>4961</v>
      </c>
      <c r="L485" s="494" t="s">
        <v>3293</v>
      </c>
      <c r="M485" s="776" t="s">
        <v>4960</v>
      </c>
      <c r="N485" s="1392" t="s">
        <v>4961</v>
      </c>
      <c r="O485" s="1295"/>
      <c r="P485" s="1407"/>
      <c r="Q485" s="1407"/>
      <c r="R485" s="2798" t="s">
        <v>4962</v>
      </c>
    </row>
    <row r="486" spans="1:18" x14ac:dyDescent="0.2">
      <c r="A486" s="438"/>
      <c r="B486" s="1068"/>
      <c r="C486" s="1069"/>
      <c r="D486" s="576"/>
      <c r="E486" s="1406"/>
      <c r="F486" s="1406"/>
      <c r="G486" s="1406"/>
      <c r="H486" s="1406"/>
      <c r="I486" s="494" t="s">
        <v>3293</v>
      </c>
      <c r="J486" s="776" t="s">
        <v>4948</v>
      </c>
      <c r="K486" s="1150" t="s">
        <v>4949</v>
      </c>
      <c r="L486" s="494" t="s">
        <v>3293</v>
      </c>
      <c r="M486" s="776" t="s">
        <v>4948</v>
      </c>
      <c r="N486" s="1150" t="s">
        <v>4949</v>
      </c>
      <c r="O486" s="1295"/>
      <c r="P486" s="1407"/>
      <c r="Q486" s="1407"/>
      <c r="R486" s="2803"/>
    </row>
    <row r="487" spans="1:18" x14ac:dyDescent="0.2">
      <c r="A487" s="1068"/>
      <c r="B487" s="1068"/>
      <c r="C487" s="1068"/>
      <c r="D487" s="499"/>
      <c r="E487" s="1112"/>
      <c r="F487" s="1112"/>
      <c r="G487" s="1112"/>
      <c r="H487" s="1112"/>
      <c r="I487" s="494" t="s">
        <v>3293</v>
      </c>
      <c r="J487" s="776" t="s">
        <v>3460</v>
      </c>
      <c r="K487" s="1150" t="s">
        <v>3461</v>
      </c>
      <c r="L487" s="494" t="s">
        <v>3293</v>
      </c>
      <c r="M487" s="776" t="s">
        <v>460</v>
      </c>
      <c r="N487" s="1150" t="s">
        <v>3462</v>
      </c>
      <c r="O487" s="607"/>
      <c r="P487" s="1151"/>
      <c r="Q487" s="1151"/>
      <c r="R487" s="2803" t="s">
        <v>3650</v>
      </c>
    </row>
    <row r="488" spans="1:18" x14ac:dyDescent="0.2">
      <c r="A488" s="438"/>
      <c r="B488" s="1068"/>
      <c r="C488" s="1068"/>
      <c r="D488" s="499"/>
      <c r="E488" s="1112"/>
      <c r="F488" s="1112"/>
      <c r="G488" s="1112"/>
      <c r="H488" s="1112"/>
      <c r="I488" s="494" t="s">
        <v>3293</v>
      </c>
      <c r="J488" s="776" t="s">
        <v>3460</v>
      </c>
      <c r="K488" s="1150" t="s">
        <v>3461</v>
      </c>
      <c r="L488" s="494" t="s">
        <v>3293</v>
      </c>
      <c r="M488" s="776" t="s">
        <v>3463</v>
      </c>
      <c r="N488" s="1150" t="s">
        <v>3464</v>
      </c>
      <c r="O488" s="607"/>
      <c r="P488" s="1151"/>
      <c r="Q488" s="1151"/>
      <c r="R488" s="2803"/>
    </row>
    <row r="489" spans="1:18" x14ac:dyDescent="0.2">
      <c r="A489" s="438"/>
      <c r="B489" s="1068"/>
      <c r="C489" s="1068"/>
      <c r="D489" s="499"/>
      <c r="E489" s="1112"/>
      <c r="F489" s="1112"/>
      <c r="G489" s="1112"/>
      <c r="H489" s="1112"/>
      <c r="I489" s="494" t="s">
        <v>3293</v>
      </c>
      <c r="J489" s="776" t="s">
        <v>460</v>
      </c>
      <c r="K489" s="1150" t="s">
        <v>3462</v>
      </c>
      <c r="L489" s="494" t="s">
        <v>3293</v>
      </c>
      <c r="M489" s="776" t="s">
        <v>3463</v>
      </c>
      <c r="N489" s="1150" t="s">
        <v>3464</v>
      </c>
      <c r="O489" s="607"/>
      <c r="P489" s="1151"/>
      <c r="Q489" s="1151"/>
      <c r="R489" s="2803"/>
    </row>
    <row r="490" spans="1:18" ht="37.5" customHeight="1" x14ac:dyDescent="0.2">
      <c r="A490" s="438"/>
      <c r="B490" s="1068"/>
      <c r="C490" s="1068"/>
      <c r="D490" s="499"/>
      <c r="E490" s="1112"/>
      <c r="F490" s="1112"/>
      <c r="G490" s="1112"/>
      <c r="H490" s="1112"/>
      <c r="I490" s="697" t="s">
        <v>3293</v>
      </c>
      <c r="J490" s="696">
        <v>17101</v>
      </c>
      <c r="K490" s="1392" t="s">
        <v>3465</v>
      </c>
      <c r="L490" s="697" t="s">
        <v>3293</v>
      </c>
      <c r="M490" s="696">
        <v>17111</v>
      </c>
      <c r="N490" s="1392" t="s">
        <v>3466</v>
      </c>
      <c r="O490" s="607"/>
      <c r="P490" s="1151"/>
      <c r="Q490" s="1151"/>
      <c r="R490" s="1408" t="s">
        <v>3655</v>
      </c>
    </row>
    <row r="491" spans="1:18" x14ac:dyDescent="0.2">
      <c r="A491" s="438"/>
      <c r="B491" s="1068"/>
      <c r="C491" s="1068"/>
      <c r="D491" s="499"/>
      <c r="E491" s="1112"/>
      <c r="F491" s="1112"/>
      <c r="G491" s="1112"/>
      <c r="H491" s="1112"/>
      <c r="I491" s="494" t="s">
        <v>3293</v>
      </c>
      <c r="J491" s="776">
        <v>16305</v>
      </c>
      <c r="K491" s="1150" t="s">
        <v>3467</v>
      </c>
      <c r="L491" s="494" t="s">
        <v>3293</v>
      </c>
      <c r="M491" s="776">
        <v>14451</v>
      </c>
      <c r="N491" s="1150" t="s">
        <v>3468</v>
      </c>
      <c r="O491" s="607"/>
      <c r="P491" s="1151"/>
      <c r="Q491" s="1151"/>
      <c r="R491" s="2793" t="s">
        <v>3656</v>
      </c>
    </row>
    <row r="492" spans="1:18" x14ac:dyDescent="0.2">
      <c r="A492" s="438"/>
      <c r="B492" s="1068"/>
      <c r="C492" s="1068"/>
      <c r="D492" s="499"/>
      <c r="E492" s="1112"/>
      <c r="F492" s="1112"/>
      <c r="G492" s="1112"/>
      <c r="H492" s="1112"/>
      <c r="I492" s="494" t="s">
        <v>3293</v>
      </c>
      <c r="J492" s="776">
        <v>16305</v>
      </c>
      <c r="K492" s="1150" t="s">
        <v>3467</v>
      </c>
      <c r="L492" s="494" t="s">
        <v>3293</v>
      </c>
      <c r="M492" s="776">
        <v>16301</v>
      </c>
      <c r="N492" s="1150" t="s">
        <v>3469</v>
      </c>
      <c r="O492" s="607"/>
      <c r="P492" s="1151"/>
      <c r="Q492" s="1151"/>
      <c r="R492" s="2780"/>
    </row>
    <row r="493" spans="1:18" x14ac:dyDescent="0.2">
      <c r="A493" s="438"/>
      <c r="B493" s="1068"/>
      <c r="C493" s="1068"/>
      <c r="D493" s="499"/>
      <c r="E493" s="1112"/>
      <c r="F493" s="1112"/>
      <c r="G493" s="1112"/>
      <c r="H493" s="1112"/>
      <c r="I493" s="494" t="s">
        <v>3293</v>
      </c>
      <c r="J493" s="776">
        <v>16305</v>
      </c>
      <c r="K493" s="1150" t="s">
        <v>3467</v>
      </c>
      <c r="L493" s="494" t="s">
        <v>3293</v>
      </c>
      <c r="M493" s="776" t="s">
        <v>3470</v>
      </c>
      <c r="N493" s="1150" t="s">
        <v>3471</v>
      </c>
      <c r="O493" s="607"/>
      <c r="P493" s="1151"/>
      <c r="Q493" s="1151"/>
      <c r="R493" s="2780"/>
    </row>
    <row r="494" spans="1:18" x14ac:dyDescent="0.2">
      <c r="A494" s="438"/>
      <c r="B494" s="1068"/>
      <c r="C494" s="1068"/>
      <c r="D494" s="499"/>
      <c r="E494" s="1112"/>
      <c r="F494" s="1112"/>
      <c r="G494" s="1112"/>
      <c r="H494" s="1112"/>
      <c r="I494" s="494" t="s">
        <v>3293</v>
      </c>
      <c r="J494" s="776">
        <v>16305</v>
      </c>
      <c r="K494" s="1150" t="s">
        <v>3467</v>
      </c>
      <c r="L494" s="494" t="s">
        <v>3293</v>
      </c>
      <c r="M494" s="776">
        <v>16310</v>
      </c>
      <c r="N494" s="1150" t="s">
        <v>3472</v>
      </c>
      <c r="O494" s="607"/>
      <c r="P494" s="1151"/>
      <c r="Q494" s="1151"/>
      <c r="R494" s="2780"/>
    </row>
    <row r="495" spans="1:18" x14ac:dyDescent="0.2">
      <c r="A495" s="438"/>
      <c r="B495" s="1068"/>
      <c r="C495" s="1068"/>
      <c r="D495" s="499"/>
      <c r="E495" s="1112"/>
      <c r="F495" s="1112"/>
      <c r="G495" s="1112"/>
      <c r="H495" s="1112"/>
      <c r="I495" s="494" t="s">
        <v>3293</v>
      </c>
      <c r="J495" s="776">
        <v>16305</v>
      </c>
      <c r="K495" s="1150" t="s">
        <v>3467</v>
      </c>
      <c r="L495" s="494" t="s">
        <v>3293</v>
      </c>
      <c r="M495" s="776" t="s">
        <v>3473</v>
      </c>
      <c r="N495" s="1150" t="s">
        <v>3474</v>
      </c>
      <c r="O495" s="607"/>
      <c r="P495" s="1151"/>
      <c r="Q495" s="1151"/>
      <c r="R495" s="2780"/>
    </row>
    <row r="496" spans="1:18" x14ac:dyDescent="0.2">
      <c r="A496" s="438"/>
      <c r="B496" s="1068"/>
      <c r="C496" s="1068"/>
      <c r="D496" s="499"/>
      <c r="E496" s="1112"/>
      <c r="F496" s="1112"/>
      <c r="G496" s="1112"/>
      <c r="H496" s="1112"/>
      <c r="I496" s="494" t="s">
        <v>3293</v>
      </c>
      <c r="J496" s="776">
        <v>16305</v>
      </c>
      <c r="K496" s="1150" t="s">
        <v>3467</v>
      </c>
      <c r="L496" s="494" t="s">
        <v>3293</v>
      </c>
      <c r="M496" s="776" t="s">
        <v>3475</v>
      </c>
      <c r="N496" s="1150" t="s">
        <v>3476</v>
      </c>
      <c r="O496" s="607"/>
      <c r="P496" s="1151"/>
      <c r="Q496" s="1151"/>
      <c r="R496" s="2780"/>
    </row>
    <row r="497" spans="1:18" x14ac:dyDescent="0.2">
      <c r="A497" s="438"/>
      <c r="B497" s="1068"/>
      <c r="C497" s="1068"/>
      <c r="D497" s="499"/>
      <c r="E497" s="1112"/>
      <c r="F497" s="1112"/>
      <c r="G497" s="1112"/>
      <c r="H497" s="1112"/>
      <c r="I497" s="494" t="s">
        <v>3293</v>
      </c>
      <c r="J497" s="776">
        <v>16305</v>
      </c>
      <c r="K497" s="1150" t="s">
        <v>3467</v>
      </c>
      <c r="L497" s="494" t="s">
        <v>3293</v>
      </c>
      <c r="M497" s="776">
        <v>11604</v>
      </c>
      <c r="N497" s="1150" t="s">
        <v>3477</v>
      </c>
      <c r="O497" s="607"/>
      <c r="P497" s="1151"/>
      <c r="Q497" s="1151"/>
      <c r="R497" s="2780"/>
    </row>
    <row r="498" spans="1:18" x14ac:dyDescent="0.2">
      <c r="A498" s="438"/>
      <c r="B498" s="1068"/>
      <c r="C498" s="1068"/>
      <c r="D498" s="499"/>
      <c r="E498" s="1112"/>
      <c r="F498" s="1112"/>
      <c r="G498" s="1112"/>
      <c r="H498" s="1112"/>
      <c r="I498" s="494" t="s">
        <v>3293</v>
      </c>
      <c r="J498" s="776">
        <v>16331</v>
      </c>
      <c r="K498" s="1150" t="s">
        <v>3474</v>
      </c>
      <c r="L498" s="494" t="s">
        <v>3293</v>
      </c>
      <c r="M498" s="776" t="s">
        <v>3478</v>
      </c>
      <c r="N498" s="1150" t="s">
        <v>3468</v>
      </c>
      <c r="O498" s="607"/>
      <c r="P498" s="1151"/>
      <c r="Q498" s="1151"/>
      <c r="R498" s="2780"/>
    </row>
    <row r="499" spans="1:18" ht="24" customHeight="1" x14ac:dyDescent="0.2">
      <c r="A499" s="438"/>
      <c r="B499" s="1068"/>
      <c r="C499" s="1068"/>
      <c r="D499" s="499"/>
      <c r="E499" s="1112"/>
      <c r="F499" s="1112"/>
      <c r="G499" s="1112"/>
      <c r="H499" s="1112"/>
      <c r="I499" s="494" t="s">
        <v>3293</v>
      </c>
      <c r="J499" s="776">
        <v>16331</v>
      </c>
      <c r="K499" s="1150" t="s">
        <v>3474</v>
      </c>
      <c r="L499" s="494" t="s">
        <v>3293</v>
      </c>
      <c r="M499" s="776" t="s">
        <v>3479</v>
      </c>
      <c r="N499" s="1150" t="s">
        <v>3469</v>
      </c>
      <c r="O499" s="2800" t="s">
        <v>4496</v>
      </c>
      <c r="P499" s="2800"/>
      <c r="Q499" s="1151"/>
      <c r="R499" s="2780"/>
    </row>
    <row r="500" spans="1:18" ht="25.5" customHeight="1" x14ac:dyDescent="0.2">
      <c r="A500" s="438"/>
      <c r="B500" s="1068"/>
      <c r="C500" s="1068"/>
      <c r="D500" s="499"/>
      <c r="E500" s="1112"/>
      <c r="F500" s="1112"/>
      <c r="G500" s="1112"/>
      <c r="H500" s="1112"/>
      <c r="I500" s="494" t="s">
        <v>3293</v>
      </c>
      <c r="J500" s="776">
        <v>16331</v>
      </c>
      <c r="K500" s="1150" t="s">
        <v>3474</v>
      </c>
      <c r="L500" s="494" t="s">
        <v>3293</v>
      </c>
      <c r="M500" s="776" t="s">
        <v>3470</v>
      </c>
      <c r="N500" s="1150" t="s">
        <v>3471</v>
      </c>
      <c r="O500" s="2804" t="s">
        <v>4497</v>
      </c>
      <c r="P500" s="2805"/>
      <c r="Q500" s="1151"/>
      <c r="R500" s="2780"/>
    </row>
    <row r="501" spans="1:18" x14ac:dyDescent="0.2">
      <c r="A501" s="438"/>
      <c r="B501" s="1068"/>
      <c r="C501" s="1068"/>
      <c r="D501" s="499"/>
      <c r="E501" s="1112"/>
      <c r="F501" s="1112"/>
      <c r="G501" s="1112"/>
      <c r="H501" s="1112"/>
      <c r="I501" s="494" t="s">
        <v>3293</v>
      </c>
      <c r="J501" s="776">
        <v>16331</v>
      </c>
      <c r="K501" s="1150" t="s">
        <v>3474</v>
      </c>
      <c r="L501" s="494" t="s">
        <v>3293</v>
      </c>
      <c r="M501" s="776">
        <v>11604</v>
      </c>
      <c r="N501" s="1150" t="s">
        <v>3477</v>
      </c>
      <c r="O501" s="607"/>
      <c r="P501" s="1151"/>
      <c r="Q501" s="1151"/>
      <c r="R501" s="2780"/>
    </row>
    <row r="502" spans="1:18" x14ac:dyDescent="0.2">
      <c r="A502" s="438"/>
      <c r="B502" s="1068"/>
      <c r="C502" s="1068"/>
      <c r="D502" s="499"/>
      <c r="E502" s="1112"/>
      <c r="F502" s="1112"/>
      <c r="G502" s="1112"/>
      <c r="H502" s="1112"/>
      <c r="I502" s="494" t="s">
        <v>3293</v>
      </c>
      <c r="J502" s="776">
        <v>16344</v>
      </c>
      <c r="K502" s="1150" t="s">
        <v>3480</v>
      </c>
      <c r="L502" s="494" t="s">
        <v>3293</v>
      </c>
      <c r="M502" s="776" t="s">
        <v>3478</v>
      </c>
      <c r="N502" s="1150" t="s">
        <v>3468</v>
      </c>
      <c r="O502" s="607"/>
      <c r="P502" s="1151"/>
      <c r="Q502" s="1151"/>
      <c r="R502" s="2780"/>
    </row>
    <row r="503" spans="1:18" x14ac:dyDescent="0.2">
      <c r="A503" s="438"/>
      <c r="B503" s="1068"/>
      <c r="C503" s="1068"/>
      <c r="D503" s="499"/>
      <c r="E503" s="1112"/>
      <c r="F503" s="1112"/>
      <c r="G503" s="1112"/>
      <c r="H503" s="1112"/>
      <c r="I503" s="494" t="s">
        <v>3293</v>
      </c>
      <c r="J503" s="776">
        <v>16344</v>
      </c>
      <c r="K503" s="1150" t="s">
        <v>3480</v>
      </c>
      <c r="L503" s="494" t="s">
        <v>3293</v>
      </c>
      <c r="M503" s="776" t="s">
        <v>3481</v>
      </c>
      <c r="N503" s="1150" t="s">
        <v>3482</v>
      </c>
      <c r="O503" s="607"/>
      <c r="P503" s="1151"/>
      <c r="Q503" s="1151"/>
      <c r="R503" s="2780"/>
    </row>
    <row r="504" spans="1:18" x14ac:dyDescent="0.2">
      <c r="A504" s="438"/>
      <c r="B504" s="1068"/>
      <c r="C504" s="1068"/>
      <c r="D504" s="499"/>
      <c r="E504" s="1112"/>
      <c r="F504" s="1112"/>
      <c r="G504" s="1112"/>
      <c r="H504" s="1112"/>
      <c r="I504" s="494" t="s">
        <v>3293</v>
      </c>
      <c r="J504" s="776">
        <v>16344</v>
      </c>
      <c r="K504" s="1150" t="s">
        <v>3480</v>
      </c>
      <c r="L504" s="494" t="s">
        <v>3293</v>
      </c>
      <c r="M504" s="776" t="s">
        <v>3483</v>
      </c>
      <c r="N504" s="1150" t="s">
        <v>3484</v>
      </c>
      <c r="O504" s="607"/>
      <c r="P504" s="1151"/>
      <c r="Q504" s="1151"/>
      <c r="R504" s="2780"/>
    </row>
    <row r="505" spans="1:18" x14ac:dyDescent="0.2">
      <c r="A505" s="438"/>
      <c r="B505" s="1068"/>
      <c r="C505" s="1068"/>
      <c r="D505" s="499"/>
      <c r="E505" s="1112"/>
      <c r="F505" s="1112"/>
      <c r="G505" s="1112"/>
      <c r="H505" s="1112"/>
      <c r="I505" s="494" t="s">
        <v>3293</v>
      </c>
      <c r="J505" s="776">
        <v>16344</v>
      </c>
      <c r="K505" s="1150" t="s">
        <v>3480</v>
      </c>
      <c r="L505" s="494" t="s">
        <v>3293</v>
      </c>
      <c r="M505" s="776" t="s">
        <v>3452</v>
      </c>
      <c r="N505" s="1150" t="s">
        <v>3453</v>
      </c>
      <c r="O505" s="607"/>
      <c r="P505" s="1151"/>
      <c r="Q505" s="1151"/>
      <c r="R505" s="2780"/>
    </row>
    <row r="506" spans="1:18" x14ac:dyDescent="0.2">
      <c r="A506" s="438"/>
      <c r="B506" s="1068"/>
      <c r="C506" s="1068"/>
      <c r="D506" s="499"/>
      <c r="E506" s="1112"/>
      <c r="F506" s="1112"/>
      <c r="G506" s="1112"/>
      <c r="H506" s="1112"/>
      <c r="I506" s="494" t="s">
        <v>3293</v>
      </c>
      <c r="J506" s="776">
        <v>16344</v>
      </c>
      <c r="K506" s="1150" t="s">
        <v>3480</v>
      </c>
      <c r="L506" s="494" t="s">
        <v>3293</v>
      </c>
      <c r="M506" s="776" t="s">
        <v>3458</v>
      </c>
      <c r="N506" s="1150" t="s">
        <v>3459</v>
      </c>
      <c r="O506" s="607"/>
      <c r="P506" s="1151"/>
      <c r="Q506" s="1151"/>
      <c r="R506" s="2780"/>
    </row>
    <row r="507" spans="1:18" ht="24" customHeight="1" x14ac:dyDescent="0.2">
      <c r="A507" s="438"/>
      <c r="B507" s="1068"/>
      <c r="C507" s="1068"/>
      <c r="D507" s="499"/>
      <c r="E507" s="1112"/>
      <c r="F507" s="1112"/>
      <c r="G507" s="1112"/>
      <c r="H507" s="1112"/>
      <c r="I507" s="494" t="s">
        <v>3293</v>
      </c>
      <c r="J507" s="776">
        <v>16344</v>
      </c>
      <c r="K507" s="1150" t="s">
        <v>3480</v>
      </c>
      <c r="L507" s="494" t="s">
        <v>3293</v>
      </c>
      <c r="M507" s="776" t="s">
        <v>3486</v>
      </c>
      <c r="N507" s="1150" t="s">
        <v>3487</v>
      </c>
      <c r="O507" s="2800" t="s">
        <v>4498</v>
      </c>
      <c r="P507" s="2800"/>
      <c r="Q507" s="1151"/>
      <c r="R507" s="2780"/>
    </row>
    <row r="508" spans="1:18" x14ac:dyDescent="0.2">
      <c r="A508" s="438"/>
      <c r="B508" s="1068"/>
      <c r="C508" s="1068"/>
      <c r="D508" s="499"/>
      <c r="E508" s="1112"/>
      <c r="F508" s="1112"/>
      <c r="G508" s="1112"/>
      <c r="H508" s="1112"/>
      <c r="I508" s="494" t="s">
        <v>3293</v>
      </c>
      <c r="J508" s="776">
        <v>16344</v>
      </c>
      <c r="K508" s="1150" t="s">
        <v>3480</v>
      </c>
      <c r="L508" s="494" t="s">
        <v>3293</v>
      </c>
      <c r="M508" s="776">
        <v>11604</v>
      </c>
      <c r="N508" s="1150" t="s">
        <v>3477</v>
      </c>
      <c r="O508" s="607"/>
      <c r="P508" s="1151"/>
      <c r="Q508" s="1151"/>
      <c r="R508" s="2780"/>
    </row>
    <row r="509" spans="1:18" x14ac:dyDescent="0.2">
      <c r="A509" s="438"/>
      <c r="B509" s="1068"/>
      <c r="C509" s="1068"/>
      <c r="D509" s="499"/>
      <c r="E509" s="1112"/>
      <c r="F509" s="1112"/>
      <c r="G509" s="1112"/>
      <c r="H509" s="1112"/>
      <c r="I509" s="494" t="s">
        <v>3293</v>
      </c>
      <c r="J509" s="776">
        <v>16405</v>
      </c>
      <c r="K509" s="1150" t="s">
        <v>3488</v>
      </c>
      <c r="L509" s="494" t="s">
        <v>3293</v>
      </c>
      <c r="M509" s="776" t="s">
        <v>3478</v>
      </c>
      <c r="N509" s="1150" t="s">
        <v>3468</v>
      </c>
      <c r="O509" s="607"/>
      <c r="P509" s="1151"/>
      <c r="Q509" s="1151"/>
      <c r="R509" s="2780"/>
    </row>
    <row r="510" spans="1:18" x14ac:dyDescent="0.2">
      <c r="A510" s="438"/>
      <c r="B510" s="1068"/>
      <c r="C510" s="1068"/>
      <c r="D510" s="499"/>
      <c r="E510" s="1112"/>
      <c r="F510" s="1112"/>
      <c r="G510" s="1112"/>
      <c r="H510" s="1112"/>
      <c r="I510" s="494" t="s">
        <v>3293</v>
      </c>
      <c r="J510" s="776">
        <v>16405</v>
      </c>
      <c r="K510" s="1150" t="s">
        <v>3488</v>
      </c>
      <c r="L510" s="494" t="s">
        <v>3293</v>
      </c>
      <c r="M510" s="776" t="s">
        <v>3481</v>
      </c>
      <c r="N510" s="1150" t="s">
        <v>3482</v>
      </c>
      <c r="O510" s="607"/>
      <c r="P510" s="1151"/>
      <c r="Q510" s="1151"/>
      <c r="R510" s="2780"/>
    </row>
    <row r="511" spans="1:18" x14ac:dyDescent="0.2">
      <c r="A511" s="438"/>
      <c r="B511" s="1068"/>
      <c r="C511" s="1068"/>
      <c r="D511" s="499"/>
      <c r="E511" s="1112"/>
      <c r="F511" s="1112"/>
      <c r="G511" s="1112"/>
      <c r="H511" s="1112"/>
      <c r="I511" s="494" t="s">
        <v>3293</v>
      </c>
      <c r="J511" s="776">
        <v>16405</v>
      </c>
      <c r="K511" s="1150" t="s">
        <v>3488</v>
      </c>
      <c r="L511" s="494" t="s">
        <v>3293</v>
      </c>
      <c r="M511" s="776" t="s">
        <v>3483</v>
      </c>
      <c r="N511" s="1150" t="s">
        <v>3484</v>
      </c>
      <c r="O511" s="607"/>
      <c r="P511" s="1151"/>
      <c r="Q511" s="1151"/>
      <c r="R511" s="2780"/>
    </row>
    <row r="512" spans="1:18" x14ac:dyDescent="0.2">
      <c r="A512" s="438"/>
      <c r="B512" s="1068"/>
      <c r="C512" s="1068"/>
      <c r="D512" s="499"/>
      <c r="E512" s="1112"/>
      <c r="F512" s="1112"/>
      <c r="G512" s="1112"/>
      <c r="H512" s="1112"/>
      <c r="I512" s="494" t="s">
        <v>3293</v>
      </c>
      <c r="J512" s="776">
        <v>16405</v>
      </c>
      <c r="K512" s="1150" t="s">
        <v>3488</v>
      </c>
      <c r="L512" s="494" t="s">
        <v>3293</v>
      </c>
      <c r="M512" s="776" t="s">
        <v>3452</v>
      </c>
      <c r="N512" s="1150" t="s">
        <v>3453</v>
      </c>
      <c r="O512" s="607"/>
      <c r="P512" s="1151"/>
      <c r="Q512" s="1151"/>
      <c r="R512" s="2780"/>
    </row>
    <row r="513" spans="1:18" x14ac:dyDescent="0.2">
      <c r="A513" s="438"/>
      <c r="B513" s="1068"/>
      <c r="C513" s="1068"/>
      <c r="D513" s="499"/>
      <c r="E513" s="1112"/>
      <c r="F513" s="1112"/>
      <c r="G513" s="1112"/>
      <c r="H513" s="1112"/>
      <c r="I513" s="494" t="s">
        <v>3293</v>
      </c>
      <c r="J513" s="776">
        <v>16405</v>
      </c>
      <c r="K513" s="1150" t="s">
        <v>3488</v>
      </c>
      <c r="L513" s="494" t="s">
        <v>3293</v>
      </c>
      <c r="M513" s="776" t="s">
        <v>3458</v>
      </c>
      <c r="N513" s="1150" t="s">
        <v>3459</v>
      </c>
      <c r="O513" s="607"/>
      <c r="P513" s="1151"/>
      <c r="Q513" s="1151"/>
      <c r="R513" s="2780"/>
    </row>
    <row r="514" spans="1:18" ht="24.75" customHeight="1" x14ac:dyDescent="0.2">
      <c r="A514" s="438"/>
      <c r="B514" s="1068"/>
      <c r="C514" s="1068"/>
      <c r="D514" s="499"/>
      <c r="E514" s="1112"/>
      <c r="F514" s="1112"/>
      <c r="G514" s="1112"/>
      <c r="H514" s="1112"/>
      <c r="I514" s="494" t="s">
        <v>3293</v>
      </c>
      <c r="J514" s="776">
        <v>16405</v>
      </c>
      <c r="K514" s="1150" t="s">
        <v>3488</v>
      </c>
      <c r="L514" s="494" t="s">
        <v>3293</v>
      </c>
      <c r="M514" s="776" t="s">
        <v>3486</v>
      </c>
      <c r="N514" s="1150" t="s">
        <v>3487</v>
      </c>
      <c r="O514" s="2800" t="s">
        <v>4499</v>
      </c>
      <c r="P514" s="2800"/>
      <c r="Q514" s="1151"/>
      <c r="R514" s="2780"/>
    </row>
    <row r="515" spans="1:18" ht="24" customHeight="1" x14ac:dyDescent="0.2">
      <c r="A515" s="438"/>
      <c r="B515" s="1068"/>
      <c r="C515" s="1068"/>
      <c r="D515" s="499"/>
      <c r="E515" s="1112"/>
      <c r="F515" s="1112"/>
      <c r="G515" s="1112"/>
      <c r="H515" s="1112"/>
      <c r="I515" s="494" t="s">
        <v>3293</v>
      </c>
      <c r="J515" s="776">
        <v>16405</v>
      </c>
      <c r="K515" s="1150" t="s">
        <v>3488</v>
      </c>
      <c r="L515" s="494" t="s">
        <v>3293</v>
      </c>
      <c r="M515" s="776">
        <v>16344</v>
      </c>
      <c r="N515" s="1150" t="s">
        <v>3480</v>
      </c>
      <c r="O515" s="2800" t="s">
        <v>4499</v>
      </c>
      <c r="P515" s="2800"/>
      <c r="Q515" s="1151"/>
      <c r="R515" s="2780"/>
    </row>
    <row r="516" spans="1:18" x14ac:dyDescent="0.2">
      <c r="A516" s="438"/>
      <c r="B516" s="1068"/>
      <c r="C516" s="1068"/>
      <c r="D516" s="499"/>
      <c r="E516" s="1112"/>
      <c r="F516" s="1112"/>
      <c r="G516" s="1112"/>
      <c r="H516" s="1112"/>
      <c r="I516" s="494" t="s">
        <v>3293</v>
      </c>
      <c r="J516" s="776">
        <v>16405</v>
      </c>
      <c r="K516" s="1150" t="s">
        <v>3488</v>
      </c>
      <c r="L516" s="494" t="s">
        <v>3293</v>
      </c>
      <c r="M516" s="776">
        <v>11604</v>
      </c>
      <c r="N516" s="1150" t="s">
        <v>3477</v>
      </c>
      <c r="O516" s="607"/>
      <c r="P516" s="1151"/>
      <c r="Q516" s="1151"/>
      <c r="R516" s="2780"/>
    </row>
    <row r="517" spans="1:18" x14ac:dyDescent="0.2">
      <c r="A517" s="438"/>
      <c r="B517" s="1068"/>
      <c r="C517" s="1068"/>
      <c r="D517" s="499"/>
      <c r="E517" s="1112"/>
      <c r="F517" s="1112"/>
      <c r="G517" s="1112"/>
      <c r="H517" s="1112"/>
      <c r="I517" s="494" t="s">
        <v>3293</v>
      </c>
      <c r="J517" s="776">
        <v>16310</v>
      </c>
      <c r="K517" s="1150" t="s">
        <v>3472</v>
      </c>
      <c r="L517" s="494" t="s">
        <v>3293</v>
      </c>
      <c r="M517" s="776" t="s">
        <v>3478</v>
      </c>
      <c r="N517" s="1150" t="s">
        <v>3468</v>
      </c>
      <c r="O517" s="607"/>
      <c r="P517" s="1151"/>
      <c r="Q517" s="1151"/>
      <c r="R517" s="2780"/>
    </row>
    <row r="518" spans="1:18" x14ac:dyDescent="0.2">
      <c r="A518" s="438"/>
      <c r="B518" s="1068"/>
      <c r="C518" s="1068"/>
      <c r="D518" s="499"/>
      <c r="E518" s="1112"/>
      <c r="F518" s="1112"/>
      <c r="G518" s="1112"/>
      <c r="H518" s="1112"/>
      <c r="I518" s="494" t="s">
        <v>3293</v>
      </c>
      <c r="J518" s="776">
        <v>16310</v>
      </c>
      <c r="K518" s="1150" t="s">
        <v>3472</v>
      </c>
      <c r="L518" s="494" t="s">
        <v>3293</v>
      </c>
      <c r="M518" s="776" t="s">
        <v>3479</v>
      </c>
      <c r="N518" s="1150" t="s">
        <v>3469</v>
      </c>
      <c r="O518" s="607"/>
      <c r="P518" s="1151"/>
      <c r="Q518" s="1151"/>
      <c r="R518" s="2780"/>
    </row>
    <row r="519" spans="1:18" x14ac:dyDescent="0.2">
      <c r="A519" s="438"/>
      <c r="B519" s="1068"/>
      <c r="C519" s="1068"/>
      <c r="D519" s="499"/>
      <c r="E519" s="1112"/>
      <c r="F519" s="1112"/>
      <c r="G519" s="1112"/>
      <c r="H519" s="1112"/>
      <c r="I519" s="494" t="s">
        <v>3293</v>
      </c>
      <c r="J519" s="776">
        <v>16310</v>
      </c>
      <c r="K519" s="1150" t="s">
        <v>3472</v>
      </c>
      <c r="L519" s="494" t="s">
        <v>3293</v>
      </c>
      <c r="M519" s="776" t="s">
        <v>3470</v>
      </c>
      <c r="N519" s="1150" t="s">
        <v>3471</v>
      </c>
      <c r="O519" s="607"/>
      <c r="P519" s="1151"/>
      <c r="Q519" s="1151"/>
      <c r="R519" s="2780"/>
    </row>
    <row r="520" spans="1:18" x14ac:dyDescent="0.2">
      <c r="A520" s="438"/>
      <c r="B520" s="1068"/>
      <c r="C520" s="1068"/>
      <c r="D520" s="499"/>
      <c r="E520" s="1112"/>
      <c r="F520" s="1112"/>
      <c r="G520" s="1112"/>
      <c r="H520" s="1112"/>
      <c r="I520" s="494" t="s">
        <v>3293</v>
      </c>
      <c r="J520" s="776">
        <v>16310</v>
      </c>
      <c r="K520" s="1150" t="s">
        <v>3472</v>
      </c>
      <c r="L520" s="494" t="s">
        <v>3293</v>
      </c>
      <c r="M520" s="776" t="s">
        <v>3473</v>
      </c>
      <c r="N520" s="1150" t="s">
        <v>3474</v>
      </c>
      <c r="O520" s="607"/>
      <c r="P520" s="1151"/>
      <c r="Q520" s="1151"/>
      <c r="R520" s="2780"/>
    </row>
    <row r="521" spans="1:18" x14ac:dyDescent="0.2">
      <c r="A521" s="438"/>
      <c r="B521" s="1068"/>
      <c r="C521" s="1068"/>
      <c r="D521" s="499"/>
      <c r="E521" s="1112"/>
      <c r="F521" s="1112"/>
      <c r="G521" s="1112"/>
      <c r="H521" s="1112"/>
      <c r="I521" s="494" t="s">
        <v>3293</v>
      </c>
      <c r="J521" s="776">
        <v>16310</v>
      </c>
      <c r="K521" s="1150" t="s">
        <v>3472</v>
      </c>
      <c r="L521" s="494" t="s">
        <v>3293</v>
      </c>
      <c r="M521" s="776">
        <v>11604</v>
      </c>
      <c r="N521" s="1150" t="s">
        <v>3477</v>
      </c>
      <c r="O521" s="607"/>
      <c r="P521" s="1151"/>
      <c r="Q521" s="1151"/>
      <c r="R521" s="2780"/>
    </row>
    <row r="522" spans="1:18" x14ac:dyDescent="0.2">
      <c r="A522" s="438"/>
      <c r="B522" s="1068"/>
      <c r="C522" s="1068"/>
      <c r="D522" s="499"/>
      <c r="E522" s="1112"/>
      <c r="F522" s="1112"/>
      <c r="G522" s="1112"/>
      <c r="H522" s="1112"/>
      <c r="I522" s="494" t="s">
        <v>3293</v>
      </c>
      <c r="J522" s="776">
        <v>16380</v>
      </c>
      <c r="K522" s="1150" t="s">
        <v>3489</v>
      </c>
      <c r="L522" s="494" t="s">
        <v>3293</v>
      </c>
      <c r="M522" s="776" t="s">
        <v>3478</v>
      </c>
      <c r="N522" s="1150" t="s">
        <v>3468</v>
      </c>
      <c r="O522" s="607"/>
      <c r="P522" s="1151"/>
      <c r="Q522" s="1151"/>
      <c r="R522" s="2780"/>
    </row>
    <row r="523" spans="1:18" x14ac:dyDescent="0.2">
      <c r="A523" s="438"/>
      <c r="B523" s="1068"/>
      <c r="C523" s="1068"/>
      <c r="D523" s="499"/>
      <c r="E523" s="1112"/>
      <c r="F523" s="1112"/>
      <c r="G523" s="1112"/>
      <c r="H523" s="1112"/>
      <c r="I523" s="494" t="s">
        <v>3293</v>
      </c>
      <c r="J523" s="776">
        <v>16380</v>
      </c>
      <c r="K523" s="1150" t="s">
        <v>3489</v>
      </c>
      <c r="L523" s="494" t="s">
        <v>3293</v>
      </c>
      <c r="M523" s="776">
        <v>11604</v>
      </c>
      <c r="N523" s="1150" t="s">
        <v>3477</v>
      </c>
      <c r="O523" s="607"/>
      <c r="P523" s="1151"/>
      <c r="Q523" s="1151"/>
      <c r="R523" s="2780"/>
    </row>
    <row r="524" spans="1:18" x14ac:dyDescent="0.2">
      <c r="A524" s="438"/>
      <c r="B524" s="1068"/>
      <c r="C524" s="1068"/>
      <c r="D524" s="499"/>
      <c r="E524" s="1112"/>
      <c r="F524" s="1112"/>
      <c r="G524" s="1112"/>
      <c r="H524" s="1112"/>
      <c r="I524" s="494" t="s">
        <v>3293</v>
      </c>
      <c r="J524" s="776">
        <v>16323</v>
      </c>
      <c r="K524" s="1150" t="s">
        <v>3490</v>
      </c>
      <c r="L524" s="494" t="s">
        <v>3293</v>
      </c>
      <c r="M524" s="776">
        <v>11604</v>
      </c>
      <c r="N524" s="1150" t="s">
        <v>3477</v>
      </c>
      <c r="O524" s="607"/>
      <c r="P524" s="1151"/>
      <c r="Q524" s="1151"/>
      <c r="R524" s="2780"/>
    </row>
    <row r="525" spans="1:18" x14ac:dyDescent="0.2">
      <c r="A525" s="438"/>
      <c r="B525" s="1068"/>
      <c r="C525" s="1068"/>
      <c r="D525" s="499"/>
      <c r="E525" s="1112"/>
      <c r="F525" s="1112"/>
      <c r="G525" s="1112"/>
      <c r="H525" s="1112"/>
      <c r="I525" s="494" t="s">
        <v>3293</v>
      </c>
      <c r="J525" s="776">
        <v>16325</v>
      </c>
      <c r="K525" s="1150" t="s">
        <v>3491</v>
      </c>
      <c r="L525" s="494" t="s">
        <v>3293</v>
      </c>
      <c r="M525" s="776">
        <v>11604</v>
      </c>
      <c r="N525" s="1150" t="s">
        <v>3477</v>
      </c>
      <c r="O525" s="607"/>
      <c r="P525" s="1151"/>
      <c r="Q525" s="1151"/>
      <c r="R525" s="2780"/>
    </row>
    <row r="526" spans="1:18" x14ac:dyDescent="0.2">
      <c r="A526" s="438"/>
      <c r="B526" s="1068"/>
      <c r="C526" s="1068"/>
      <c r="D526" s="499"/>
      <c r="E526" s="1112"/>
      <c r="F526" s="1112"/>
      <c r="G526" s="1112"/>
      <c r="H526" s="1112"/>
      <c r="I526" s="494" t="s">
        <v>3293</v>
      </c>
      <c r="J526" s="776">
        <v>16326</v>
      </c>
      <c r="K526" s="1150" t="s">
        <v>3492</v>
      </c>
      <c r="L526" s="494" t="s">
        <v>3293</v>
      </c>
      <c r="M526" s="776">
        <v>11604</v>
      </c>
      <c r="N526" s="1150" t="s">
        <v>3477</v>
      </c>
      <c r="O526" s="607"/>
      <c r="P526" s="1151"/>
      <c r="Q526" s="1151"/>
      <c r="R526" s="2780"/>
    </row>
    <row r="527" spans="1:18" ht="21.75" customHeight="1" x14ac:dyDescent="0.2">
      <c r="A527" s="438"/>
      <c r="B527" s="1068"/>
      <c r="C527" s="1068"/>
      <c r="D527" s="499"/>
      <c r="E527" s="1112"/>
      <c r="F527" s="1112"/>
      <c r="G527" s="1112"/>
      <c r="H527" s="1112"/>
      <c r="I527" s="494" t="s">
        <v>3293</v>
      </c>
      <c r="J527" s="776">
        <v>11003</v>
      </c>
      <c r="K527" s="1150" t="s">
        <v>3493</v>
      </c>
      <c r="L527" s="494" t="s">
        <v>3293</v>
      </c>
      <c r="M527" s="776">
        <v>11602</v>
      </c>
      <c r="N527" s="1150" t="s">
        <v>3494</v>
      </c>
      <c r="O527" s="607"/>
      <c r="P527" s="1151"/>
      <c r="Q527" s="1151"/>
      <c r="R527" s="2780"/>
    </row>
    <row r="528" spans="1:18" ht="23.25" customHeight="1" x14ac:dyDescent="0.2">
      <c r="A528" s="438"/>
      <c r="B528" s="1068"/>
      <c r="C528" s="1068"/>
      <c r="D528" s="499"/>
      <c r="E528" s="1112"/>
      <c r="F528" s="1112"/>
      <c r="G528" s="1112"/>
      <c r="H528" s="1112"/>
      <c r="I528" s="494" t="s">
        <v>3293</v>
      </c>
      <c r="J528" s="776">
        <v>11304</v>
      </c>
      <c r="K528" s="1150" t="s">
        <v>3495</v>
      </c>
      <c r="L528" s="494" t="s">
        <v>3293</v>
      </c>
      <c r="M528" s="776">
        <v>11602</v>
      </c>
      <c r="N528" s="1150" t="s">
        <v>3494</v>
      </c>
      <c r="O528" s="607"/>
      <c r="P528" s="1151"/>
      <c r="Q528" s="1151"/>
      <c r="R528" s="2798"/>
    </row>
    <row r="529" spans="1:18" ht="23.25" customHeight="1" x14ac:dyDescent="0.2">
      <c r="A529" s="438"/>
      <c r="B529" s="1068"/>
      <c r="C529" s="1068"/>
      <c r="D529" s="499"/>
      <c r="E529" s="1112"/>
      <c r="F529" s="1112"/>
      <c r="G529" s="1112"/>
      <c r="H529" s="1112"/>
      <c r="I529" s="494" t="s">
        <v>3293</v>
      </c>
      <c r="J529" s="776">
        <v>16301</v>
      </c>
      <c r="K529" s="1150" t="s">
        <v>3469</v>
      </c>
      <c r="L529" s="494" t="s">
        <v>3293</v>
      </c>
      <c r="M529" s="776">
        <v>16302</v>
      </c>
      <c r="N529" s="1150" t="s">
        <v>3471</v>
      </c>
      <c r="O529" s="2800" t="s">
        <v>4496</v>
      </c>
      <c r="P529" s="2800"/>
      <c r="Q529" s="1151"/>
      <c r="R529" s="2793" t="s">
        <v>4500</v>
      </c>
    </row>
    <row r="530" spans="1:18" x14ac:dyDescent="0.2">
      <c r="A530" s="438"/>
      <c r="B530" s="1068"/>
      <c r="C530" s="1068"/>
      <c r="D530" s="499"/>
      <c r="E530" s="1112"/>
      <c r="F530" s="1112"/>
      <c r="G530" s="1112"/>
      <c r="H530" s="1112"/>
      <c r="I530" s="1389" t="s">
        <v>3293</v>
      </c>
      <c r="J530" s="1390">
        <v>16301</v>
      </c>
      <c r="K530" s="1391" t="s">
        <v>3469</v>
      </c>
      <c r="L530" s="1389" t="s">
        <v>3293</v>
      </c>
      <c r="M530" s="1390">
        <v>16331</v>
      </c>
      <c r="N530" s="1391" t="s">
        <v>3474</v>
      </c>
      <c r="O530" s="607"/>
      <c r="P530" s="1151"/>
      <c r="Q530" s="1151"/>
      <c r="R530" s="2780"/>
    </row>
    <row r="531" spans="1:18" x14ac:dyDescent="0.2">
      <c r="A531" s="438"/>
      <c r="B531" s="1068"/>
      <c r="C531" s="1068"/>
      <c r="D531" s="499"/>
      <c r="E531" s="1112"/>
      <c r="F531" s="1112"/>
      <c r="G531" s="1112"/>
      <c r="H531" s="1112"/>
      <c r="I531" s="494" t="s">
        <v>3293</v>
      </c>
      <c r="J531" s="776">
        <v>16301</v>
      </c>
      <c r="K531" s="1150" t="s">
        <v>3469</v>
      </c>
      <c r="L531" s="494" t="s">
        <v>3293</v>
      </c>
      <c r="M531" s="776">
        <v>16332</v>
      </c>
      <c r="N531" s="1150" t="s">
        <v>3476</v>
      </c>
      <c r="O531" s="607"/>
      <c r="P531" s="1151"/>
      <c r="Q531" s="1151"/>
      <c r="R531" s="2780"/>
    </row>
    <row r="532" spans="1:18" x14ac:dyDescent="0.2">
      <c r="A532" s="438"/>
      <c r="B532" s="1068"/>
      <c r="C532" s="1068"/>
      <c r="D532" s="499"/>
      <c r="E532" s="1112"/>
      <c r="F532" s="1112"/>
      <c r="G532" s="1112"/>
      <c r="H532" s="1112"/>
      <c r="I532" s="1389" t="s">
        <v>3293</v>
      </c>
      <c r="J532" s="1390" t="s">
        <v>3470</v>
      </c>
      <c r="K532" s="1391" t="s">
        <v>3471</v>
      </c>
      <c r="L532" s="1389" t="s">
        <v>3293</v>
      </c>
      <c r="M532" s="1390">
        <v>16331</v>
      </c>
      <c r="N532" s="1391" t="s">
        <v>3474</v>
      </c>
      <c r="O532" s="607"/>
      <c r="P532" s="1151"/>
      <c r="Q532" s="1151"/>
      <c r="R532" s="2780"/>
    </row>
    <row r="533" spans="1:18" x14ac:dyDescent="0.2">
      <c r="A533" s="438"/>
      <c r="B533" s="1068"/>
      <c r="C533" s="1068"/>
      <c r="D533" s="499"/>
      <c r="E533" s="1112"/>
      <c r="F533" s="1112"/>
      <c r="G533" s="1112"/>
      <c r="H533" s="1112"/>
      <c r="I533" s="494" t="s">
        <v>3293</v>
      </c>
      <c r="J533" s="776" t="s">
        <v>3470</v>
      </c>
      <c r="K533" s="1150" t="s">
        <v>3471</v>
      </c>
      <c r="L533" s="494" t="s">
        <v>3293</v>
      </c>
      <c r="M533" s="776">
        <v>16332</v>
      </c>
      <c r="N533" s="1150" t="s">
        <v>3476</v>
      </c>
      <c r="O533" s="607"/>
      <c r="P533" s="1151"/>
      <c r="Q533" s="1151"/>
      <c r="R533" s="2780"/>
    </row>
    <row r="534" spans="1:18" x14ac:dyDescent="0.2">
      <c r="A534" s="438"/>
      <c r="B534" s="1068"/>
      <c r="C534" s="1068"/>
      <c r="D534" s="499"/>
      <c r="E534" s="1112"/>
      <c r="F534" s="1112"/>
      <c r="G534" s="1112"/>
      <c r="H534" s="1112"/>
      <c r="I534" s="494" t="s">
        <v>3293</v>
      </c>
      <c r="J534" s="776" t="s">
        <v>3473</v>
      </c>
      <c r="K534" s="1150" t="s">
        <v>3474</v>
      </c>
      <c r="L534" s="494" t="s">
        <v>3293</v>
      </c>
      <c r="M534" s="776" t="s">
        <v>3475</v>
      </c>
      <c r="N534" s="1150" t="s">
        <v>3476</v>
      </c>
      <c r="O534" s="607"/>
      <c r="P534" s="1151"/>
      <c r="Q534" s="1151"/>
      <c r="R534" s="2798"/>
    </row>
    <row r="535" spans="1:18" ht="33.75" x14ac:dyDescent="0.2">
      <c r="A535" s="438"/>
      <c r="B535" s="1068"/>
      <c r="C535" s="1068"/>
      <c r="D535" s="499"/>
      <c r="E535" s="1112"/>
      <c r="F535" s="1112"/>
      <c r="G535" s="1112"/>
      <c r="H535" s="1112"/>
      <c r="I535" s="1389" t="s">
        <v>3293</v>
      </c>
      <c r="J535" s="1390">
        <v>32821</v>
      </c>
      <c r="K535" s="1391" t="s">
        <v>3496</v>
      </c>
      <c r="L535" s="1389" t="s">
        <v>3293</v>
      </c>
      <c r="M535" s="1390">
        <v>32821</v>
      </c>
      <c r="N535" s="1391" t="s">
        <v>3496</v>
      </c>
      <c r="O535" s="607"/>
      <c r="P535" s="1151"/>
      <c r="Q535" s="1151"/>
      <c r="R535" s="1409" t="s">
        <v>3657</v>
      </c>
    </row>
    <row r="536" spans="1:18" x14ac:dyDescent="0.2">
      <c r="A536" s="438"/>
      <c r="B536" s="1068"/>
      <c r="C536" s="1068"/>
      <c r="D536" s="499"/>
      <c r="E536" s="1112"/>
      <c r="F536" s="1112"/>
      <c r="G536" s="1112"/>
      <c r="H536" s="1112"/>
      <c r="I536" s="494" t="s">
        <v>3293</v>
      </c>
      <c r="J536" s="776" t="s">
        <v>3497</v>
      </c>
      <c r="K536" s="1150" t="s">
        <v>3498</v>
      </c>
      <c r="L536" s="494" t="s">
        <v>3293</v>
      </c>
      <c r="M536" s="776" t="s">
        <v>3499</v>
      </c>
      <c r="N536" s="1150" t="s">
        <v>3500</v>
      </c>
      <c r="O536" s="607"/>
      <c r="P536" s="1151"/>
      <c r="Q536" s="1151"/>
      <c r="R536" s="2793" t="s">
        <v>3658</v>
      </c>
    </row>
    <row r="537" spans="1:18" x14ac:dyDescent="0.2">
      <c r="A537" s="438"/>
      <c r="B537" s="1068"/>
      <c r="C537" s="1068"/>
      <c r="D537" s="499"/>
      <c r="E537" s="1112"/>
      <c r="F537" s="1112"/>
      <c r="G537" s="1112"/>
      <c r="H537" s="1112"/>
      <c r="I537" s="494" t="s">
        <v>3293</v>
      </c>
      <c r="J537" s="776" t="s">
        <v>3497</v>
      </c>
      <c r="K537" s="1150" t="s">
        <v>3498</v>
      </c>
      <c r="L537" s="494" t="s">
        <v>3293</v>
      </c>
      <c r="M537" s="776" t="s">
        <v>3501</v>
      </c>
      <c r="N537" s="1150" t="s">
        <v>3502</v>
      </c>
      <c r="O537" s="607"/>
      <c r="P537" s="1151"/>
      <c r="Q537" s="1151"/>
      <c r="R537" s="2780"/>
    </row>
    <row r="538" spans="1:18" x14ac:dyDescent="0.2">
      <c r="A538" s="438"/>
      <c r="B538" s="1068"/>
      <c r="C538" s="1068"/>
      <c r="D538" s="499"/>
      <c r="E538" s="1112"/>
      <c r="F538" s="1112"/>
      <c r="G538" s="1112"/>
      <c r="H538" s="1112"/>
      <c r="I538" s="494" t="s">
        <v>3293</v>
      </c>
      <c r="J538" s="776" t="s">
        <v>3499</v>
      </c>
      <c r="K538" s="1150" t="s">
        <v>3500</v>
      </c>
      <c r="L538" s="494" t="s">
        <v>3293</v>
      </c>
      <c r="M538" s="776" t="s">
        <v>3501</v>
      </c>
      <c r="N538" s="1150" t="s">
        <v>3502</v>
      </c>
      <c r="O538" s="607"/>
      <c r="P538" s="1151"/>
      <c r="Q538" s="1151"/>
      <c r="R538" s="2798"/>
    </row>
    <row r="539" spans="1:18" ht="22.5" x14ac:dyDescent="0.2">
      <c r="A539" s="438"/>
      <c r="B539" s="1068"/>
      <c r="C539" s="1068"/>
      <c r="D539" s="499"/>
      <c r="E539" s="1112"/>
      <c r="F539" s="1112"/>
      <c r="G539" s="1112"/>
      <c r="H539" s="1112"/>
      <c r="I539" s="494" t="s">
        <v>3293</v>
      </c>
      <c r="J539" s="776" t="s">
        <v>3503</v>
      </c>
      <c r="K539" s="1150" t="s">
        <v>3504</v>
      </c>
      <c r="L539" s="494" t="s">
        <v>3293</v>
      </c>
      <c r="M539" s="776" t="s">
        <v>3505</v>
      </c>
      <c r="N539" s="1150" t="s">
        <v>3506</v>
      </c>
      <c r="O539" s="607"/>
      <c r="P539" s="1151"/>
      <c r="Q539" s="1151"/>
      <c r="R539" s="2793" t="s">
        <v>3659</v>
      </c>
    </row>
    <row r="540" spans="1:18" ht="22.5" x14ac:dyDescent="0.2">
      <c r="A540" s="438"/>
      <c r="B540" s="1068"/>
      <c r="C540" s="1068"/>
      <c r="D540" s="499"/>
      <c r="E540" s="1112"/>
      <c r="F540" s="1112"/>
      <c r="G540" s="1112"/>
      <c r="H540" s="1112"/>
      <c r="I540" s="494" t="s">
        <v>3293</v>
      </c>
      <c r="J540" s="776" t="s">
        <v>3507</v>
      </c>
      <c r="K540" s="1150" t="s">
        <v>3508</v>
      </c>
      <c r="L540" s="494" t="s">
        <v>3293</v>
      </c>
      <c r="M540" s="776" t="s">
        <v>3505</v>
      </c>
      <c r="N540" s="1150" t="s">
        <v>3506</v>
      </c>
      <c r="O540" s="607"/>
      <c r="P540" s="1151"/>
      <c r="Q540" s="1151"/>
      <c r="R540" s="2780"/>
    </row>
    <row r="541" spans="1:18" x14ac:dyDescent="0.2">
      <c r="A541" s="438"/>
      <c r="B541" s="1068"/>
      <c r="C541" s="1068"/>
      <c r="D541" s="499"/>
      <c r="E541" s="1112"/>
      <c r="F541" s="1112"/>
      <c r="G541" s="1112"/>
      <c r="H541" s="1112"/>
      <c r="I541" s="494" t="s">
        <v>3293</v>
      </c>
      <c r="J541" s="776" t="s">
        <v>3509</v>
      </c>
      <c r="K541" s="1150" t="s">
        <v>3510</v>
      </c>
      <c r="L541" s="494" t="s">
        <v>3293</v>
      </c>
      <c r="M541" s="776" t="s">
        <v>3505</v>
      </c>
      <c r="N541" s="1150" t="s">
        <v>3506</v>
      </c>
      <c r="O541" s="607"/>
      <c r="P541" s="1151"/>
      <c r="Q541" s="1151"/>
      <c r="R541" s="2780"/>
    </row>
    <row r="542" spans="1:18" ht="22.5" x14ac:dyDescent="0.2">
      <c r="A542" s="438"/>
      <c r="B542" s="1068"/>
      <c r="C542" s="1068"/>
      <c r="D542" s="499"/>
      <c r="E542" s="1112"/>
      <c r="F542" s="1112"/>
      <c r="G542" s="1112"/>
      <c r="H542" s="1112"/>
      <c r="I542" s="494" t="s">
        <v>3293</v>
      </c>
      <c r="J542" s="776" t="s">
        <v>3511</v>
      </c>
      <c r="K542" s="1150" t="s">
        <v>3512</v>
      </c>
      <c r="L542" s="494" t="s">
        <v>3293</v>
      </c>
      <c r="M542" s="776" t="s">
        <v>3505</v>
      </c>
      <c r="N542" s="1150" t="s">
        <v>3506</v>
      </c>
      <c r="O542" s="607"/>
      <c r="P542" s="1151"/>
      <c r="Q542" s="1151"/>
      <c r="R542" s="2780"/>
    </row>
    <row r="543" spans="1:18" ht="22.5" x14ac:dyDescent="0.2">
      <c r="A543" s="438"/>
      <c r="B543" s="1068"/>
      <c r="C543" s="1068"/>
      <c r="D543" s="499"/>
      <c r="E543" s="1112"/>
      <c r="F543" s="1112"/>
      <c r="G543" s="1112"/>
      <c r="H543" s="1112"/>
      <c r="I543" s="494" t="s">
        <v>3293</v>
      </c>
      <c r="J543" s="776">
        <v>56701</v>
      </c>
      <c r="K543" s="1150" t="s">
        <v>3513</v>
      </c>
      <c r="L543" s="494" t="s">
        <v>3293</v>
      </c>
      <c r="M543" s="776" t="s">
        <v>3514</v>
      </c>
      <c r="N543" s="1150" t="s">
        <v>3515</v>
      </c>
      <c r="O543" s="607"/>
      <c r="P543" s="1151"/>
      <c r="Q543" s="1151"/>
      <c r="R543" s="2780"/>
    </row>
    <row r="544" spans="1:18" ht="33.75" x14ac:dyDescent="0.2">
      <c r="A544" s="438"/>
      <c r="B544" s="1068"/>
      <c r="C544" s="1068"/>
      <c r="D544" s="499"/>
      <c r="E544" s="1112"/>
      <c r="F544" s="1112"/>
      <c r="G544" s="1112"/>
      <c r="H544" s="1112"/>
      <c r="I544" s="494" t="s">
        <v>3293</v>
      </c>
      <c r="J544" s="776">
        <v>56901</v>
      </c>
      <c r="K544" s="1150" t="s">
        <v>3516</v>
      </c>
      <c r="L544" s="494" t="s">
        <v>3293</v>
      </c>
      <c r="M544" s="776" t="s">
        <v>3514</v>
      </c>
      <c r="N544" s="1150" t="s">
        <v>3515</v>
      </c>
      <c r="O544" s="607"/>
      <c r="P544" s="1151"/>
      <c r="Q544" s="1151"/>
      <c r="R544" s="2780"/>
    </row>
    <row r="545" spans="1:19" ht="22.5" x14ac:dyDescent="0.2">
      <c r="A545" s="438"/>
      <c r="B545" s="1068"/>
      <c r="C545" s="1068"/>
      <c r="D545" s="499"/>
      <c r="E545" s="1112"/>
      <c r="F545" s="1112"/>
      <c r="G545" s="1112"/>
      <c r="H545" s="1112"/>
      <c r="I545" s="494" t="s">
        <v>3293</v>
      </c>
      <c r="J545" s="776">
        <v>57530</v>
      </c>
      <c r="K545" s="1150" t="s">
        <v>3517</v>
      </c>
      <c r="L545" s="494" t="s">
        <v>3293</v>
      </c>
      <c r="M545" s="776" t="s">
        <v>3518</v>
      </c>
      <c r="N545" s="1150" t="s">
        <v>3519</v>
      </c>
      <c r="O545" s="607"/>
      <c r="P545" s="1151"/>
      <c r="Q545" s="1151"/>
      <c r="R545" s="2780"/>
    </row>
    <row r="546" spans="1:19" ht="22.5" x14ac:dyDescent="0.2">
      <c r="A546" s="438"/>
      <c r="B546" s="1068"/>
      <c r="C546" s="1068"/>
      <c r="D546" s="499"/>
      <c r="E546" s="1112"/>
      <c r="F546" s="1112"/>
      <c r="G546" s="1112"/>
      <c r="H546" s="1112"/>
      <c r="I546" s="494" t="s">
        <v>3293</v>
      </c>
      <c r="J546" s="776">
        <v>57530</v>
      </c>
      <c r="K546" s="1150" t="s">
        <v>3517</v>
      </c>
      <c r="L546" s="494" t="s">
        <v>3293</v>
      </c>
      <c r="M546" s="776" t="s">
        <v>3520</v>
      </c>
      <c r="N546" s="1150" t="s">
        <v>3521</v>
      </c>
      <c r="O546" s="607"/>
      <c r="P546" s="1151"/>
      <c r="Q546" s="1151"/>
      <c r="R546" s="2780"/>
    </row>
    <row r="547" spans="1:19" x14ac:dyDescent="0.2">
      <c r="A547" s="438"/>
      <c r="B547" s="1068"/>
      <c r="C547" s="1068"/>
      <c r="D547" s="499"/>
      <c r="E547" s="1112"/>
      <c r="F547" s="1112"/>
      <c r="G547" s="1112"/>
      <c r="H547" s="1112"/>
      <c r="I547" s="494" t="s">
        <v>3293</v>
      </c>
      <c r="J547" s="776">
        <v>58601</v>
      </c>
      <c r="K547" s="1150" t="s">
        <v>3522</v>
      </c>
      <c r="L547" s="494" t="s">
        <v>3293</v>
      </c>
      <c r="M547" s="776" t="s">
        <v>3523</v>
      </c>
      <c r="N547" s="1150" t="s">
        <v>3524</v>
      </c>
      <c r="O547" s="607"/>
      <c r="P547" s="1151"/>
      <c r="Q547" s="1151"/>
      <c r="R547" s="2780"/>
    </row>
    <row r="548" spans="1:19" ht="45" x14ac:dyDescent="0.2">
      <c r="A548" s="438"/>
      <c r="B548" s="1068"/>
      <c r="C548" s="1068"/>
      <c r="D548" s="499"/>
      <c r="E548" s="1112"/>
      <c r="F548" s="1112"/>
      <c r="G548" s="1112"/>
      <c r="H548" s="1112"/>
      <c r="I548" s="494" t="s">
        <v>3293</v>
      </c>
      <c r="J548" s="776">
        <v>58840</v>
      </c>
      <c r="K548" s="1150" t="s">
        <v>3525</v>
      </c>
      <c r="L548" s="494" t="s">
        <v>3293</v>
      </c>
      <c r="M548" s="776">
        <v>59010</v>
      </c>
      <c r="N548" s="1150" t="s">
        <v>3526</v>
      </c>
      <c r="O548" s="607"/>
      <c r="P548" s="1151"/>
      <c r="Q548" s="1151"/>
      <c r="R548" s="2780"/>
    </row>
    <row r="549" spans="1:19" ht="45" x14ac:dyDescent="0.2">
      <c r="A549" s="438"/>
      <c r="B549" s="1068"/>
      <c r="C549" s="1068"/>
      <c r="D549" s="499"/>
      <c r="E549" s="1112"/>
      <c r="F549" s="1112"/>
      <c r="G549" s="1112"/>
      <c r="H549" s="1112"/>
      <c r="I549" s="494" t="s">
        <v>3293</v>
      </c>
      <c r="J549" s="776">
        <v>58840</v>
      </c>
      <c r="K549" s="1150" t="s">
        <v>3525</v>
      </c>
      <c r="L549" s="494" t="s">
        <v>3293</v>
      </c>
      <c r="M549" s="776" t="s">
        <v>3527</v>
      </c>
      <c r="N549" s="1150" t="s">
        <v>3528</v>
      </c>
      <c r="O549" s="607"/>
      <c r="P549" s="1151"/>
      <c r="Q549" s="1151"/>
      <c r="R549" s="2780"/>
    </row>
    <row r="550" spans="1:19" ht="45" x14ac:dyDescent="0.2">
      <c r="A550" s="438"/>
      <c r="B550" s="1068"/>
      <c r="C550" s="1068"/>
      <c r="D550" s="499"/>
      <c r="E550" s="1112"/>
      <c r="F550" s="1112"/>
      <c r="G550" s="1112"/>
      <c r="H550" s="1112"/>
      <c r="I550" s="494" t="s">
        <v>3293</v>
      </c>
      <c r="J550" s="776">
        <v>58840</v>
      </c>
      <c r="K550" s="1150" t="s">
        <v>3525</v>
      </c>
      <c r="L550" s="494" t="s">
        <v>3293</v>
      </c>
      <c r="M550" s="776">
        <v>59401</v>
      </c>
      <c r="N550" s="1150" t="s">
        <v>3529</v>
      </c>
      <c r="O550" s="607"/>
      <c r="P550" s="1151"/>
      <c r="Q550" s="1151"/>
      <c r="R550" s="2780"/>
    </row>
    <row r="551" spans="1:19" ht="45" x14ac:dyDescent="0.2">
      <c r="A551" s="438"/>
      <c r="B551" s="1068"/>
      <c r="C551" s="1068"/>
      <c r="D551" s="499"/>
      <c r="E551" s="1112"/>
      <c r="F551" s="1112"/>
      <c r="G551" s="1112"/>
      <c r="H551" s="1112"/>
      <c r="I551" s="494" t="s">
        <v>3293</v>
      </c>
      <c r="J551" s="776">
        <v>58840</v>
      </c>
      <c r="K551" s="1150" t="s">
        <v>3525</v>
      </c>
      <c r="L551" s="494" t="s">
        <v>3293</v>
      </c>
      <c r="M551" s="776">
        <v>59402</v>
      </c>
      <c r="N551" s="1150" t="s">
        <v>3530</v>
      </c>
      <c r="O551" s="607"/>
      <c r="P551" s="1151"/>
      <c r="Q551" s="1151"/>
      <c r="R551" s="2780"/>
    </row>
    <row r="552" spans="1:19" ht="45" x14ac:dyDescent="0.2">
      <c r="A552" s="438"/>
      <c r="B552" s="1068"/>
      <c r="C552" s="1068"/>
      <c r="D552" s="499"/>
      <c r="E552" s="1112"/>
      <c r="F552" s="1112"/>
      <c r="G552" s="1112"/>
      <c r="H552" s="1112"/>
      <c r="I552" s="494" t="s">
        <v>3293</v>
      </c>
      <c r="J552" s="776">
        <v>58840</v>
      </c>
      <c r="K552" s="1150" t="s">
        <v>3525</v>
      </c>
      <c r="L552" s="494" t="s">
        <v>3293</v>
      </c>
      <c r="M552" s="776">
        <v>59450</v>
      </c>
      <c r="N552" s="1150" t="s">
        <v>3531</v>
      </c>
      <c r="O552" s="607"/>
      <c r="P552" s="1151"/>
      <c r="Q552" s="1151"/>
      <c r="R552" s="2780"/>
    </row>
    <row r="553" spans="1:19" ht="22.5" x14ac:dyDescent="0.2">
      <c r="A553" s="438"/>
      <c r="B553" s="1068"/>
      <c r="C553" s="1068"/>
      <c r="D553" s="499"/>
      <c r="E553" s="1112"/>
      <c r="F553" s="1112"/>
      <c r="G553" s="1112"/>
      <c r="H553" s="1112"/>
      <c r="I553" s="494" t="s">
        <v>3293</v>
      </c>
      <c r="J553" s="776">
        <v>81070</v>
      </c>
      <c r="K553" s="1150" t="s">
        <v>3532</v>
      </c>
      <c r="L553" s="494" t="s">
        <v>3293</v>
      </c>
      <c r="M553" s="776">
        <v>16201</v>
      </c>
      <c r="N553" s="1150" t="s">
        <v>3504</v>
      </c>
      <c r="O553" s="607"/>
      <c r="P553" s="1151"/>
      <c r="Q553" s="1151"/>
      <c r="R553" s="2780"/>
    </row>
    <row r="554" spans="1:19" ht="33.75" x14ac:dyDescent="0.2">
      <c r="A554" s="438"/>
      <c r="B554" s="1068"/>
      <c r="C554" s="1068"/>
      <c r="D554" s="499"/>
      <c r="E554" s="1112"/>
      <c r="F554" s="1112"/>
      <c r="G554" s="1112"/>
      <c r="H554" s="1112"/>
      <c r="I554" s="494" t="s">
        <v>3293</v>
      </c>
      <c r="J554" s="776">
        <v>81071</v>
      </c>
      <c r="K554" s="1150" t="s">
        <v>3533</v>
      </c>
      <c r="L554" s="494" t="s">
        <v>3293</v>
      </c>
      <c r="M554" s="776">
        <v>16210</v>
      </c>
      <c r="N554" s="1150" t="s">
        <v>3534</v>
      </c>
      <c r="O554" s="607"/>
      <c r="P554" s="1151"/>
      <c r="Q554" s="1151"/>
      <c r="R554" s="2780"/>
    </row>
    <row r="555" spans="1:19" ht="22.5" x14ac:dyDescent="0.2">
      <c r="A555" s="438"/>
      <c r="B555" s="1068"/>
      <c r="C555" s="1068"/>
      <c r="D555" s="499"/>
      <c r="E555" s="1112"/>
      <c r="F555" s="1112"/>
      <c r="G555" s="1112"/>
      <c r="H555" s="1112"/>
      <c r="I555" s="494" t="s">
        <v>3293</v>
      </c>
      <c r="J555" s="776">
        <v>81070</v>
      </c>
      <c r="K555" s="1150" t="s">
        <v>3532</v>
      </c>
      <c r="L555" s="494" t="s">
        <v>3293</v>
      </c>
      <c r="M555" s="776">
        <v>88910</v>
      </c>
      <c r="N555" s="1150" t="s">
        <v>3506</v>
      </c>
      <c r="O555" s="607"/>
      <c r="P555" s="1151"/>
      <c r="Q555" s="1151"/>
      <c r="R555" s="2780"/>
    </row>
    <row r="556" spans="1:19" ht="22.5" x14ac:dyDescent="0.2">
      <c r="A556" s="438"/>
      <c r="B556" s="1068"/>
      <c r="C556" s="1068"/>
      <c r="D556" s="499"/>
      <c r="E556" s="1112"/>
      <c r="F556" s="1112"/>
      <c r="G556" s="1112"/>
      <c r="H556" s="1112"/>
      <c r="I556" s="494" t="s">
        <v>3293</v>
      </c>
      <c r="J556" s="776">
        <v>81071</v>
      </c>
      <c r="K556" s="1150" t="s">
        <v>3533</v>
      </c>
      <c r="L556" s="494" t="s">
        <v>3293</v>
      </c>
      <c r="M556" s="776">
        <v>88910</v>
      </c>
      <c r="N556" s="1150" t="s">
        <v>3506</v>
      </c>
      <c r="O556" s="607"/>
      <c r="P556" s="1151"/>
      <c r="Q556" s="1151"/>
      <c r="R556" s="2780"/>
    </row>
    <row r="557" spans="1:19" x14ac:dyDescent="0.2">
      <c r="A557" s="438"/>
      <c r="B557" s="1068"/>
      <c r="C557" s="1068"/>
      <c r="D557" s="499"/>
      <c r="E557" s="1112"/>
      <c r="F557" s="1112"/>
      <c r="G557" s="1112"/>
      <c r="H557" s="1112"/>
      <c r="I557" s="494" t="s">
        <v>3293</v>
      </c>
      <c r="J557" s="776">
        <v>81860</v>
      </c>
      <c r="K557" s="1150" t="s">
        <v>3535</v>
      </c>
      <c r="L557" s="494" t="s">
        <v>3293</v>
      </c>
      <c r="M557" s="776">
        <v>88910</v>
      </c>
      <c r="N557" s="1150" t="s">
        <v>3506</v>
      </c>
      <c r="O557" s="607"/>
      <c r="P557" s="1151"/>
      <c r="Q557" s="1151"/>
      <c r="R557" s="2780"/>
    </row>
    <row r="558" spans="1:19" ht="22.5" x14ac:dyDescent="0.2">
      <c r="A558" s="438"/>
      <c r="B558" s="1068"/>
      <c r="C558" s="1068"/>
      <c r="D558" s="499"/>
      <c r="E558" s="1112"/>
      <c r="F558" s="1112"/>
      <c r="G558" s="1112"/>
      <c r="H558" s="1112"/>
      <c r="I558" s="654" t="s">
        <v>3293</v>
      </c>
      <c r="J558" s="957">
        <v>82055</v>
      </c>
      <c r="K558" s="1403" t="s">
        <v>3536</v>
      </c>
      <c r="L558" s="654" t="s">
        <v>3293</v>
      </c>
      <c r="M558" s="957">
        <v>88910</v>
      </c>
      <c r="N558" s="1403" t="s">
        <v>3506</v>
      </c>
      <c r="O558" s="607"/>
      <c r="P558" s="1151"/>
      <c r="Q558" s="1151"/>
      <c r="R558" s="2780"/>
    </row>
    <row r="559" spans="1:19" x14ac:dyDescent="0.2">
      <c r="A559" s="438"/>
      <c r="B559" s="1068"/>
      <c r="C559" s="1068"/>
      <c r="D559" s="499"/>
      <c r="E559" s="1112"/>
      <c r="F559" s="1112"/>
      <c r="G559" s="1112"/>
      <c r="H559" s="1112"/>
      <c r="I559" s="1674" t="s">
        <v>3293</v>
      </c>
      <c r="J559" s="495">
        <v>32822</v>
      </c>
      <c r="K559" s="1675" t="s">
        <v>4102</v>
      </c>
      <c r="L559" s="1674" t="s">
        <v>3293</v>
      </c>
      <c r="M559" s="495">
        <v>32823</v>
      </c>
      <c r="N559" s="1675" t="s">
        <v>4103</v>
      </c>
      <c r="O559" s="607"/>
      <c r="P559" s="1151"/>
      <c r="Q559" s="667"/>
      <c r="R559" s="1410" t="s">
        <v>4104</v>
      </c>
    </row>
    <row r="560" spans="1:19" x14ac:dyDescent="0.2">
      <c r="A560" s="438"/>
      <c r="B560" s="1068"/>
      <c r="C560" s="1068"/>
      <c r="D560" s="499"/>
      <c r="E560" s="1112"/>
      <c r="F560" s="1112"/>
      <c r="G560" s="1112"/>
      <c r="H560" s="1112"/>
      <c r="I560" s="1674" t="s">
        <v>3293</v>
      </c>
      <c r="J560" s="495">
        <v>32824</v>
      </c>
      <c r="K560" s="1675" t="s">
        <v>6068</v>
      </c>
      <c r="L560" s="1674" t="s">
        <v>3293</v>
      </c>
      <c r="M560" s="495">
        <v>32825</v>
      </c>
      <c r="N560" s="1675" t="s">
        <v>6069</v>
      </c>
      <c r="O560" s="607"/>
      <c r="P560" s="1151"/>
      <c r="Q560" s="667"/>
      <c r="R560" s="1677" t="s">
        <v>6067</v>
      </c>
      <c r="S560" s="408"/>
    </row>
    <row r="561" spans="1:19" x14ac:dyDescent="0.2">
      <c r="A561" s="438"/>
      <c r="B561" s="1068"/>
      <c r="C561" s="1068"/>
      <c r="D561" s="499"/>
      <c r="E561" s="1112"/>
      <c r="F561" s="1112"/>
      <c r="G561" s="1112"/>
      <c r="H561" s="1112"/>
      <c r="I561" s="494" t="s">
        <v>3293</v>
      </c>
      <c r="J561" s="776">
        <v>12251</v>
      </c>
      <c r="K561" s="1150" t="s">
        <v>5490</v>
      </c>
      <c r="L561" s="494" t="s">
        <v>3293</v>
      </c>
      <c r="M561" s="776">
        <v>12252</v>
      </c>
      <c r="N561" s="1392" t="s">
        <v>4474</v>
      </c>
      <c r="O561" s="607"/>
      <c r="P561" s="1151"/>
      <c r="Q561" s="667"/>
      <c r="R561" s="1410"/>
    </row>
    <row r="562" spans="1:19" x14ac:dyDescent="0.2">
      <c r="A562" s="438"/>
      <c r="B562" s="1068"/>
      <c r="C562" s="1068"/>
      <c r="D562" s="499"/>
      <c r="E562" s="1112"/>
      <c r="F562" s="1112"/>
      <c r="G562" s="1112"/>
      <c r="H562" s="1112"/>
      <c r="I562" s="494" t="s">
        <v>3293</v>
      </c>
      <c r="J562" s="776" t="s">
        <v>5491</v>
      </c>
      <c r="K562" s="1150" t="s">
        <v>5490</v>
      </c>
      <c r="L562" s="494" t="s">
        <v>3293</v>
      </c>
      <c r="M562" s="776">
        <v>12252</v>
      </c>
      <c r="N562" s="1392" t="s">
        <v>4474</v>
      </c>
      <c r="O562" s="607"/>
      <c r="P562" s="1151"/>
      <c r="Q562" s="667"/>
      <c r="R562" s="1410" t="s">
        <v>5492</v>
      </c>
    </row>
    <row r="563" spans="1:19" x14ac:dyDescent="0.2">
      <c r="A563" s="438"/>
      <c r="B563" s="1068"/>
      <c r="C563" s="1068"/>
      <c r="D563" s="499"/>
      <c r="E563" s="1112"/>
      <c r="F563" s="1112"/>
      <c r="G563" s="1112"/>
      <c r="H563" s="1112"/>
      <c r="I563" s="654" t="s">
        <v>3293</v>
      </c>
      <c r="J563" s="696" t="s">
        <v>5136</v>
      </c>
      <c r="K563" s="1150" t="s">
        <v>5137</v>
      </c>
      <c r="L563" s="654" t="s">
        <v>3293</v>
      </c>
      <c r="M563" s="696" t="s">
        <v>5138</v>
      </c>
      <c r="N563" s="1392" t="s">
        <v>5139</v>
      </c>
      <c r="O563" s="607"/>
      <c r="P563" s="1151"/>
      <c r="Q563" s="1151"/>
      <c r="R563" s="1117" t="s">
        <v>5145</v>
      </c>
    </row>
    <row r="564" spans="1:19" ht="12" customHeight="1" x14ac:dyDescent="0.2">
      <c r="A564" s="438"/>
      <c r="B564" s="1068"/>
      <c r="C564" s="1068"/>
      <c r="D564" s="499"/>
      <c r="E564" s="1112"/>
      <c r="F564" s="1112"/>
      <c r="G564" s="1112"/>
      <c r="H564" s="1112"/>
      <c r="I564" s="654" t="s">
        <v>3293</v>
      </c>
      <c r="J564" s="696" t="s">
        <v>5875</v>
      </c>
      <c r="K564" s="1150" t="s">
        <v>5876</v>
      </c>
      <c r="L564" s="494" t="s">
        <v>3293</v>
      </c>
      <c r="M564" s="696" t="s">
        <v>5642</v>
      </c>
      <c r="N564" s="1392" t="s">
        <v>3963</v>
      </c>
      <c r="O564" s="607"/>
      <c r="P564" s="1151"/>
      <c r="Q564" s="1151"/>
      <c r="R564" s="1410" t="s">
        <v>5958</v>
      </c>
    </row>
    <row r="565" spans="1:19" x14ac:dyDescent="0.2">
      <c r="A565" s="438"/>
      <c r="B565" s="1068"/>
      <c r="C565" s="1068"/>
      <c r="D565" s="499"/>
      <c r="E565" s="1112"/>
      <c r="F565" s="1112"/>
      <c r="G565" s="1112"/>
      <c r="H565" s="1112"/>
      <c r="I565" s="1389" t="s">
        <v>3293</v>
      </c>
      <c r="J565" s="1394" t="s">
        <v>4679</v>
      </c>
      <c r="K565" s="1391" t="s">
        <v>4683</v>
      </c>
      <c r="L565" s="1411" t="s">
        <v>3293</v>
      </c>
      <c r="M565" s="1394" t="s">
        <v>4503</v>
      </c>
      <c r="N565" s="1395" t="s">
        <v>4682</v>
      </c>
      <c r="O565" s="1295"/>
      <c r="P565" s="1407"/>
      <c r="Q565" s="1412"/>
      <c r="R565" s="2801" t="s">
        <v>4686</v>
      </c>
    </row>
    <row r="566" spans="1:19" x14ac:dyDescent="0.2">
      <c r="A566" s="438"/>
      <c r="B566" s="1068"/>
      <c r="C566" s="1068"/>
      <c r="D566" s="499"/>
      <c r="E566" s="1112"/>
      <c r="F566" s="1112"/>
      <c r="G566" s="1112"/>
      <c r="H566" s="1112"/>
      <c r="I566" s="1389" t="s">
        <v>3293</v>
      </c>
      <c r="J566" s="1394" t="s">
        <v>4679</v>
      </c>
      <c r="K566" s="1391" t="s">
        <v>4683</v>
      </c>
      <c r="L566" s="1389" t="s">
        <v>3293</v>
      </c>
      <c r="M566" s="1390" t="s">
        <v>4681</v>
      </c>
      <c r="N566" s="1395" t="s">
        <v>4685</v>
      </c>
      <c r="O566" s="1295"/>
      <c r="P566" s="1407"/>
      <c r="Q566" s="1412"/>
      <c r="R566" s="2801"/>
    </row>
    <row r="567" spans="1:19" x14ac:dyDescent="0.2">
      <c r="A567" s="438"/>
      <c r="B567" s="1068"/>
      <c r="C567" s="1068"/>
      <c r="D567" s="499"/>
      <c r="E567" s="1112"/>
      <c r="F567" s="1112"/>
      <c r="G567" s="1112"/>
      <c r="H567" s="1112"/>
      <c r="I567" s="1389" t="s">
        <v>3293</v>
      </c>
      <c r="J567" s="1394" t="s">
        <v>4680</v>
      </c>
      <c r="K567" s="1391" t="s">
        <v>4684</v>
      </c>
      <c r="L567" s="1389" t="s">
        <v>3293</v>
      </c>
      <c r="M567" s="1394" t="s">
        <v>4503</v>
      </c>
      <c r="N567" s="1395" t="s">
        <v>4682</v>
      </c>
      <c r="O567" s="1295"/>
      <c r="P567" s="1407"/>
      <c r="Q567" s="1412"/>
      <c r="R567" s="2801"/>
    </row>
    <row r="568" spans="1:19" ht="13.5" thickBot="1" x14ac:dyDescent="0.25">
      <c r="A568" s="438"/>
      <c r="B568" s="1068"/>
      <c r="C568" s="1068"/>
      <c r="D568" s="499"/>
      <c r="E568" s="1112"/>
      <c r="F568" s="1112"/>
      <c r="G568" s="1112"/>
      <c r="H568" s="1112"/>
      <c r="I568" s="1389" t="s">
        <v>3293</v>
      </c>
      <c r="J568" s="1394" t="s">
        <v>4680</v>
      </c>
      <c r="K568" s="1391" t="s">
        <v>4684</v>
      </c>
      <c r="L568" s="1389" t="s">
        <v>3293</v>
      </c>
      <c r="M568" s="1394" t="s">
        <v>4681</v>
      </c>
      <c r="N568" s="1395" t="s">
        <v>4685</v>
      </c>
      <c r="O568" s="1295"/>
      <c r="P568" s="1407"/>
      <c r="Q568" s="1412"/>
      <c r="R568" s="2801"/>
    </row>
    <row r="569" spans="1:19" ht="13.5" thickBot="1" x14ac:dyDescent="0.25">
      <c r="A569" s="438"/>
      <c r="B569" s="1068"/>
      <c r="C569" s="1068"/>
      <c r="D569" s="2654"/>
      <c r="E569" s="2655"/>
      <c r="F569" s="2655"/>
      <c r="G569" s="2655"/>
      <c r="H569" s="2655"/>
      <c r="I569" s="2655"/>
      <c r="J569" s="2655"/>
      <c r="K569" s="2655"/>
      <c r="L569" s="2655"/>
      <c r="M569" s="2655"/>
      <c r="N569" s="2655"/>
      <c r="O569" s="2655"/>
      <c r="P569" s="2655"/>
      <c r="Q569" s="2655"/>
      <c r="R569" s="2656"/>
    </row>
    <row r="570" spans="1:19" ht="33.75" x14ac:dyDescent="0.2">
      <c r="A570" s="1068"/>
      <c r="B570" s="1068"/>
      <c r="C570" s="1068"/>
      <c r="D570" s="470" t="s">
        <v>3292</v>
      </c>
      <c r="E570" s="471" t="s">
        <v>3253</v>
      </c>
      <c r="F570" s="471" t="s">
        <v>956</v>
      </c>
      <c r="G570" s="471"/>
      <c r="H570" s="471"/>
      <c r="I570" s="472" t="s">
        <v>3396</v>
      </c>
      <c r="J570" s="471" t="s">
        <v>955</v>
      </c>
      <c r="K570" s="1329" t="s">
        <v>3397</v>
      </c>
      <c r="L570" s="472" t="s">
        <v>3293</v>
      </c>
      <c r="M570" s="471" t="s">
        <v>3962</v>
      </c>
      <c r="N570" s="1329" t="s">
        <v>3963</v>
      </c>
      <c r="O570" s="496"/>
      <c r="P570" s="497"/>
      <c r="Q570" s="497"/>
      <c r="R570" s="2779" t="s">
        <v>3659</v>
      </c>
    </row>
    <row r="571" spans="1:19" ht="15" customHeight="1" x14ac:dyDescent="0.2">
      <c r="A571" s="438"/>
      <c r="B571" s="1068"/>
      <c r="C571" s="1068"/>
      <c r="D571" s="499"/>
      <c r="E571" s="1112"/>
      <c r="F571" s="1112"/>
      <c r="G571" s="1112"/>
      <c r="H571" s="1112"/>
      <c r="I571" s="1112"/>
      <c r="J571" s="1112"/>
      <c r="K571" s="1112"/>
      <c r="L571" s="494" t="s">
        <v>3293</v>
      </c>
      <c r="M571" s="696">
        <v>12601</v>
      </c>
      <c r="N571" s="1392" t="s">
        <v>3964</v>
      </c>
      <c r="O571" s="607"/>
      <c r="P571" s="1151"/>
      <c r="Q571" s="1151"/>
      <c r="R571" s="2798"/>
    </row>
    <row r="572" spans="1:19" ht="15" customHeight="1" thickBot="1" x14ac:dyDescent="0.25">
      <c r="A572" s="438"/>
      <c r="B572" s="1068"/>
      <c r="C572" s="1068"/>
      <c r="D572" s="507"/>
      <c r="E572" s="1153"/>
      <c r="F572" s="1153"/>
      <c r="G572" s="1153"/>
      <c r="H572" s="1153"/>
      <c r="I572" s="1153"/>
      <c r="J572" s="1153"/>
      <c r="K572" s="1153"/>
      <c r="L572" s="1719" t="s">
        <v>3293</v>
      </c>
      <c r="M572" s="1720" t="s">
        <v>3965</v>
      </c>
      <c r="N572" s="1721" t="s">
        <v>3966</v>
      </c>
      <c r="O572" s="1154"/>
      <c r="P572" s="1155"/>
      <c r="Q572" s="1155"/>
      <c r="R572" s="1722" t="s">
        <v>6067</v>
      </c>
      <c r="S572" s="408"/>
    </row>
    <row r="573" spans="1:19" ht="13.5" thickBot="1" x14ac:dyDescent="0.25">
      <c r="A573" s="438"/>
      <c r="B573" s="1068"/>
      <c r="C573" s="1068"/>
      <c r="D573" s="2689"/>
      <c r="E573" s="2690"/>
      <c r="F573" s="2690"/>
      <c r="G573" s="2690"/>
      <c r="H573" s="2690"/>
      <c r="I573" s="2690"/>
      <c r="J573" s="2690"/>
      <c r="K573" s="2690"/>
      <c r="L573" s="2690"/>
      <c r="M573" s="2690"/>
      <c r="N573" s="2690"/>
      <c r="O573" s="2690"/>
      <c r="P573" s="2690"/>
      <c r="Q573" s="2690"/>
      <c r="R573" s="2673"/>
    </row>
    <row r="574" spans="1:19" ht="33.75" x14ac:dyDescent="0.2">
      <c r="A574" s="1068"/>
      <c r="B574" s="1068"/>
      <c r="C574" s="1068"/>
      <c r="D574" s="470" t="s">
        <v>3298</v>
      </c>
      <c r="E574" s="471" t="s">
        <v>3253</v>
      </c>
      <c r="F574" s="471" t="s">
        <v>956</v>
      </c>
      <c r="G574" s="471"/>
      <c r="H574" s="471"/>
      <c r="I574" s="472" t="s">
        <v>3293</v>
      </c>
      <c r="J574" s="471" t="s">
        <v>3400</v>
      </c>
      <c r="K574" s="1329" t="s">
        <v>3401</v>
      </c>
      <c r="L574" s="472" t="s">
        <v>3293</v>
      </c>
      <c r="M574" s="471">
        <v>11009</v>
      </c>
      <c r="N574" s="1329" t="s">
        <v>4028</v>
      </c>
      <c r="O574" s="496"/>
      <c r="P574" s="497"/>
      <c r="Q574" s="497"/>
      <c r="R574" s="2779"/>
    </row>
    <row r="575" spans="1:19" x14ac:dyDescent="0.2">
      <c r="A575" s="1068"/>
      <c r="B575" s="1068"/>
      <c r="C575" s="1068"/>
      <c r="D575" s="499"/>
      <c r="E575" s="1112"/>
      <c r="F575" s="1112"/>
      <c r="G575" s="1112"/>
      <c r="H575" s="1112"/>
      <c r="I575" s="1113"/>
      <c r="J575" s="1112"/>
      <c r="K575" s="1415"/>
      <c r="L575" s="697" t="s">
        <v>3293</v>
      </c>
      <c r="M575" s="696">
        <v>11010</v>
      </c>
      <c r="N575" s="1392" t="s">
        <v>4029</v>
      </c>
      <c r="O575" s="607"/>
      <c r="P575" s="1151"/>
      <c r="Q575" s="1151"/>
      <c r="R575" s="2780"/>
    </row>
    <row r="576" spans="1:19" x14ac:dyDescent="0.2">
      <c r="A576" s="1068"/>
      <c r="B576" s="1068"/>
      <c r="C576" s="1068"/>
      <c r="D576" s="499"/>
      <c r="E576" s="1112"/>
      <c r="F576" s="1112"/>
      <c r="G576" s="1112"/>
      <c r="H576" s="1112"/>
      <c r="I576" s="1113"/>
      <c r="J576" s="1112"/>
      <c r="K576" s="1415"/>
      <c r="L576" s="697" t="s">
        <v>3293</v>
      </c>
      <c r="M576" s="696">
        <v>11011</v>
      </c>
      <c r="N576" s="1392" t="s">
        <v>4030</v>
      </c>
      <c r="O576" s="607"/>
      <c r="P576" s="1151"/>
      <c r="Q576" s="1151"/>
      <c r="R576" s="2780"/>
    </row>
    <row r="577" spans="1:18" x14ac:dyDescent="0.2">
      <c r="A577" s="1068"/>
      <c r="B577" s="1068"/>
      <c r="C577" s="1068"/>
      <c r="D577" s="499"/>
      <c r="E577" s="1112"/>
      <c r="F577" s="1112"/>
      <c r="G577" s="1112"/>
      <c r="H577" s="1112"/>
      <c r="I577" s="494" t="s">
        <v>3293</v>
      </c>
      <c r="J577" s="776" t="s">
        <v>3398</v>
      </c>
      <c r="K577" s="1150" t="s">
        <v>3399</v>
      </c>
      <c r="L577" s="697" t="s">
        <v>3293</v>
      </c>
      <c r="M577" s="696">
        <v>11309</v>
      </c>
      <c r="N577" s="1392" t="s">
        <v>4031</v>
      </c>
      <c r="O577" s="607"/>
      <c r="P577" s="1151"/>
      <c r="Q577" s="1151"/>
      <c r="R577" s="2780"/>
    </row>
    <row r="578" spans="1:18" x14ac:dyDescent="0.2">
      <c r="A578" s="1068"/>
      <c r="B578" s="1068"/>
      <c r="C578" s="1068"/>
      <c r="D578" s="499"/>
      <c r="E578" s="1112"/>
      <c r="F578" s="1112"/>
      <c r="G578" s="1112"/>
      <c r="H578" s="1112"/>
      <c r="I578" s="1113"/>
      <c r="J578" s="1112"/>
      <c r="K578" s="1415"/>
      <c r="L578" s="697" t="s">
        <v>3293</v>
      </c>
      <c r="M578" s="696">
        <v>11310</v>
      </c>
      <c r="N578" s="1392" t="s">
        <v>4032</v>
      </c>
      <c r="O578" s="607"/>
      <c r="P578" s="1151"/>
      <c r="Q578" s="1151"/>
      <c r="R578" s="2780"/>
    </row>
    <row r="579" spans="1:18" x14ac:dyDescent="0.2">
      <c r="A579" s="1068"/>
      <c r="B579" s="1068"/>
      <c r="C579" s="1068"/>
      <c r="D579" s="499"/>
      <c r="E579" s="1112"/>
      <c r="F579" s="1112"/>
      <c r="G579" s="1112"/>
      <c r="H579" s="1112"/>
      <c r="I579" s="1113"/>
      <c r="J579" s="1112"/>
      <c r="K579" s="1415"/>
      <c r="L579" s="697" t="s">
        <v>3293</v>
      </c>
      <c r="M579" s="696">
        <v>11311</v>
      </c>
      <c r="N579" s="1392" t="s">
        <v>4033</v>
      </c>
      <c r="O579" s="607"/>
      <c r="P579" s="1151"/>
      <c r="Q579" s="1151"/>
      <c r="R579" s="2780"/>
    </row>
    <row r="580" spans="1:18" x14ac:dyDescent="0.2">
      <c r="A580" s="1068"/>
      <c r="B580" s="1068"/>
      <c r="C580" s="1068"/>
      <c r="D580" s="499"/>
      <c r="E580" s="1112"/>
      <c r="F580" s="1112"/>
      <c r="G580" s="1112"/>
      <c r="H580" s="1112"/>
      <c r="I580" s="494" t="s">
        <v>4034</v>
      </c>
      <c r="J580" s="776" t="s">
        <v>3410</v>
      </c>
      <c r="K580" s="1150" t="s">
        <v>3411</v>
      </c>
      <c r="L580" s="697" t="s">
        <v>3293</v>
      </c>
      <c r="M580" s="696">
        <v>11009</v>
      </c>
      <c r="N580" s="1392" t="s">
        <v>4028</v>
      </c>
      <c r="O580" s="607"/>
      <c r="P580" s="1151"/>
      <c r="Q580" s="1151"/>
      <c r="R580" s="2780"/>
    </row>
    <row r="581" spans="1:18" x14ac:dyDescent="0.2">
      <c r="A581" s="1068"/>
      <c r="B581" s="1068"/>
      <c r="C581" s="1068"/>
      <c r="D581" s="499"/>
      <c r="E581" s="1112"/>
      <c r="F581" s="1112"/>
      <c r="G581" s="1112"/>
      <c r="H581" s="1112"/>
      <c r="I581" s="1113"/>
      <c r="J581" s="1112"/>
      <c r="K581" s="1415"/>
      <c r="L581" s="697" t="s">
        <v>3293</v>
      </c>
      <c r="M581" s="696">
        <v>11010</v>
      </c>
      <c r="N581" s="1392" t="s">
        <v>4029</v>
      </c>
      <c r="O581" s="607"/>
      <c r="P581" s="1151"/>
      <c r="Q581" s="1151"/>
      <c r="R581" s="2780"/>
    </row>
    <row r="582" spans="1:18" x14ac:dyDescent="0.2">
      <c r="A582" s="1068"/>
      <c r="B582" s="1068"/>
      <c r="C582" s="1068"/>
      <c r="D582" s="499"/>
      <c r="E582" s="1112"/>
      <c r="F582" s="1112"/>
      <c r="G582" s="1112"/>
      <c r="H582" s="1112"/>
      <c r="I582" s="1113"/>
      <c r="J582" s="1112"/>
      <c r="K582" s="1415"/>
      <c r="L582" s="697" t="s">
        <v>3293</v>
      </c>
      <c r="M582" s="696">
        <v>11011</v>
      </c>
      <c r="N582" s="1392" t="s">
        <v>4030</v>
      </c>
      <c r="O582" s="607"/>
      <c r="P582" s="1151"/>
      <c r="Q582" s="1151"/>
      <c r="R582" s="2780"/>
    </row>
    <row r="583" spans="1:18" x14ac:dyDescent="0.2">
      <c r="A583" s="1068"/>
      <c r="B583" s="1068"/>
      <c r="C583" s="1068"/>
      <c r="D583" s="499"/>
      <c r="E583" s="1112"/>
      <c r="F583" s="1112"/>
      <c r="G583" s="1112"/>
      <c r="H583" s="1112"/>
      <c r="I583" s="1113"/>
      <c r="J583" s="1112"/>
      <c r="K583" s="1415"/>
      <c r="L583" s="697" t="s">
        <v>3293</v>
      </c>
      <c r="M583" s="696">
        <v>11309</v>
      </c>
      <c r="N583" s="1392" t="s">
        <v>4031</v>
      </c>
      <c r="O583" s="607"/>
      <c r="P583" s="1151"/>
      <c r="Q583" s="1151"/>
      <c r="R583" s="2780"/>
    </row>
    <row r="584" spans="1:18" x14ac:dyDescent="0.2">
      <c r="A584" s="1068"/>
      <c r="B584" s="1068"/>
      <c r="C584" s="1068"/>
      <c r="D584" s="499"/>
      <c r="E584" s="1112"/>
      <c r="F584" s="1112"/>
      <c r="G584" s="1112"/>
      <c r="H584" s="1112"/>
      <c r="I584" s="1113"/>
      <c r="J584" s="1112"/>
      <c r="K584" s="1415"/>
      <c r="L584" s="697" t="s">
        <v>3293</v>
      </c>
      <c r="M584" s="696">
        <v>11310</v>
      </c>
      <c r="N584" s="1392" t="s">
        <v>4032</v>
      </c>
      <c r="O584" s="607"/>
      <c r="P584" s="1151"/>
      <c r="Q584" s="1151"/>
      <c r="R584" s="2780"/>
    </row>
    <row r="585" spans="1:18" x14ac:dyDescent="0.2">
      <c r="A585" s="1068"/>
      <c r="B585" s="1068"/>
      <c r="C585" s="1068"/>
      <c r="D585" s="499"/>
      <c r="E585" s="1112"/>
      <c r="F585" s="1112"/>
      <c r="G585" s="1112"/>
      <c r="H585" s="1112"/>
      <c r="I585" s="1113"/>
      <c r="J585" s="1112"/>
      <c r="K585" s="1415"/>
      <c r="L585" s="697" t="s">
        <v>3293</v>
      </c>
      <c r="M585" s="696">
        <v>11311</v>
      </c>
      <c r="N585" s="1392" t="s">
        <v>4033</v>
      </c>
      <c r="O585" s="607"/>
      <c r="P585" s="1151"/>
      <c r="Q585" s="1151"/>
      <c r="R585" s="2780"/>
    </row>
    <row r="586" spans="1:18" x14ac:dyDescent="0.2">
      <c r="A586" s="1068"/>
      <c r="B586" s="1068"/>
      <c r="C586" s="1068"/>
      <c r="D586" s="499"/>
      <c r="E586" s="1112"/>
      <c r="F586" s="1112"/>
      <c r="G586" s="1112"/>
      <c r="H586" s="1112"/>
      <c r="I586" s="494" t="s">
        <v>3293</v>
      </c>
      <c r="J586" s="776">
        <v>11604</v>
      </c>
      <c r="K586" s="1150" t="s">
        <v>3477</v>
      </c>
      <c r="L586" s="697" t="s">
        <v>3293</v>
      </c>
      <c r="M586" s="696">
        <v>11009</v>
      </c>
      <c r="N586" s="1392" t="s">
        <v>4028</v>
      </c>
      <c r="O586" s="607"/>
      <c r="P586" s="1151"/>
      <c r="Q586" s="1151"/>
      <c r="R586" s="1179"/>
    </row>
    <row r="587" spans="1:18" x14ac:dyDescent="0.2">
      <c r="A587" s="1068"/>
      <c r="B587" s="1068"/>
      <c r="C587" s="1068"/>
      <c r="D587" s="499"/>
      <c r="E587" s="1112"/>
      <c r="F587" s="1112"/>
      <c r="G587" s="1112"/>
      <c r="H587" s="1112"/>
      <c r="I587" s="1112"/>
      <c r="J587" s="1112"/>
      <c r="K587" s="1112"/>
      <c r="L587" s="697" t="s">
        <v>3293</v>
      </c>
      <c r="M587" s="696">
        <v>11010</v>
      </c>
      <c r="N587" s="1392" t="s">
        <v>4029</v>
      </c>
      <c r="O587" s="607"/>
      <c r="P587" s="1151"/>
      <c r="Q587" s="1151"/>
      <c r="R587" s="1179"/>
    </row>
    <row r="588" spans="1:18" x14ac:dyDescent="0.2">
      <c r="A588" s="1068"/>
      <c r="B588" s="1068"/>
      <c r="C588" s="1068"/>
      <c r="D588" s="499"/>
      <c r="E588" s="1112"/>
      <c r="F588" s="1112"/>
      <c r="G588" s="1112"/>
      <c r="H588" s="1112"/>
      <c r="I588" s="1112"/>
      <c r="J588" s="1112"/>
      <c r="K588" s="1112"/>
      <c r="L588" s="697" t="s">
        <v>3293</v>
      </c>
      <c r="M588" s="696">
        <v>11011</v>
      </c>
      <c r="N588" s="1392" t="s">
        <v>4030</v>
      </c>
      <c r="O588" s="607"/>
      <c r="P588" s="1151"/>
      <c r="Q588" s="1151"/>
      <c r="R588" s="1179"/>
    </row>
    <row r="589" spans="1:18" x14ac:dyDescent="0.2">
      <c r="A589" s="1068"/>
      <c r="B589" s="1068"/>
      <c r="C589" s="1068"/>
      <c r="D589" s="499"/>
      <c r="E589" s="1112"/>
      <c r="F589" s="1112"/>
      <c r="G589" s="1112"/>
      <c r="H589" s="1112"/>
      <c r="I589" s="1112"/>
      <c r="J589" s="1112"/>
      <c r="K589" s="1112"/>
      <c r="L589" s="697" t="s">
        <v>3293</v>
      </c>
      <c r="M589" s="696">
        <v>11309</v>
      </c>
      <c r="N589" s="1392" t="s">
        <v>4031</v>
      </c>
      <c r="O589" s="607"/>
      <c r="P589" s="1151"/>
      <c r="Q589" s="1151"/>
      <c r="R589" s="1179"/>
    </row>
    <row r="590" spans="1:18" ht="15" customHeight="1" x14ac:dyDescent="0.2">
      <c r="A590" s="438"/>
      <c r="B590" s="1068"/>
      <c r="C590" s="1068"/>
      <c r="D590" s="499"/>
      <c r="E590" s="1112"/>
      <c r="F590" s="1112"/>
      <c r="G590" s="1112"/>
      <c r="H590" s="1112"/>
      <c r="I590" s="1112"/>
      <c r="J590" s="1112"/>
      <c r="K590" s="1112"/>
      <c r="L590" s="494" t="s">
        <v>3293</v>
      </c>
      <c r="M590" s="696">
        <v>11310</v>
      </c>
      <c r="N590" s="1392" t="s">
        <v>4032</v>
      </c>
      <c r="O590" s="607"/>
      <c r="P590" s="1151"/>
      <c r="Q590" s="1151"/>
      <c r="R590" s="1179"/>
    </row>
    <row r="591" spans="1:18" ht="15" customHeight="1" thickBot="1" x14ac:dyDescent="0.25">
      <c r="A591" s="438"/>
      <c r="B591" s="1068"/>
      <c r="C591" s="1068"/>
      <c r="D591" s="507"/>
      <c r="E591" s="1153"/>
      <c r="F591" s="1153"/>
      <c r="G591" s="1153"/>
      <c r="H591" s="1153"/>
      <c r="I591" s="1153"/>
      <c r="J591" s="1153"/>
      <c r="K591" s="1153"/>
      <c r="L591" s="500" t="s">
        <v>3293</v>
      </c>
      <c r="M591" s="1413">
        <v>11311</v>
      </c>
      <c r="N591" s="1414" t="s">
        <v>4033</v>
      </c>
      <c r="O591" s="1154"/>
      <c r="P591" s="1155"/>
      <c r="Q591" s="1155"/>
      <c r="R591" s="1416"/>
    </row>
    <row r="592" spans="1:18" ht="13.5" thickBot="1" x14ac:dyDescent="0.25">
      <c r="A592" s="438"/>
      <c r="B592" s="1068"/>
      <c r="C592" s="1068"/>
      <c r="D592" s="2689"/>
      <c r="E592" s="2690"/>
      <c r="F592" s="2690"/>
      <c r="G592" s="2690"/>
      <c r="H592" s="2690"/>
      <c r="I592" s="2690"/>
      <c r="J592" s="2690"/>
      <c r="K592" s="2690"/>
      <c r="L592" s="2690"/>
      <c r="M592" s="2690"/>
      <c r="N592" s="2690"/>
      <c r="O592" s="2690"/>
      <c r="P592" s="2690"/>
      <c r="Q592" s="2690"/>
      <c r="R592" s="2673"/>
    </row>
    <row r="593" spans="1:19" ht="33.75" x14ac:dyDescent="0.2">
      <c r="A593" s="1068"/>
      <c r="B593" s="1068"/>
      <c r="C593" s="1068"/>
      <c r="D593" s="1736" t="s">
        <v>3300</v>
      </c>
      <c r="E593" s="1737" t="s">
        <v>3253</v>
      </c>
      <c r="F593" s="1737" t="s">
        <v>956</v>
      </c>
      <c r="G593" s="1737"/>
      <c r="H593" s="1737"/>
      <c r="I593" s="1738" t="s">
        <v>3293</v>
      </c>
      <c r="J593" s="1737" t="s">
        <v>4050</v>
      </c>
      <c r="K593" s="1739" t="s">
        <v>4051</v>
      </c>
      <c r="L593" s="1738" t="s">
        <v>3293</v>
      </c>
      <c r="M593" s="1737" t="s">
        <v>4865</v>
      </c>
      <c r="N593" s="1739" t="s">
        <v>4882</v>
      </c>
      <c r="O593" s="496"/>
      <c r="P593" s="497"/>
      <c r="Q593" s="497"/>
      <c r="R593" s="2779" t="s">
        <v>6084</v>
      </c>
      <c r="S593" s="248"/>
    </row>
    <row r="594" spans="1:19" x14ac:dyDescent="0.2">
      <c r="A594" s="1068"/>
      <c r="B594" s="1068"/>
      <c r="C594" s="1068"/>
      <c r="D594" s="1740"/>
      <c r="E594" s="1741"/>
      <c r="F594" s="1741"/>
      <c r="G594" s="1741"/>
      <c r="H594" s="1741"/>
      <c r="I594" s="1742"/>
      <c r="J594" s="1741"/>
      <c r="K594" s="1743"/>
      <c r="L594" s="1744" t="s">
        <v>3293</v>
      </c>
      <c r="M594" s="1692" t="s">
        <v>4866</v>
      </c>
      <c r="N594" s="1693" t="s">
        <v>4875</v>
      </c>
      <c r="O594" s="607"/>
      <c r="P594" s="1151"/>
      <c r="Q594" s="1151"/>
      <c r="R594" s="2780"/>
    </row>
    <row r="595" spans="1:19" ht="12.75" customHeight="1" x14ac:dyDescent="0.2">
      <c r="A595" s="1068"/>
      <c r="B595" s="1068"/>
      <c r="C595" s="1068"/>
      <c r="D595" s="1740"/>
      <c r="E595" s="1741"/>
      <c r="F595" s="1741"/>
      <c r="G595" s="1741"/>
      <c r="H595" s="1741"/>
      <c r="I595" s="1714" t="s">
        <v>3293</v>
      </c>
      <c r="J595" s="1692" t="s">
        <v>4865</v>
      </c>
      <c r="K595" s="1716" t="s">
        <v>4882</v>
      </c>
      <c r="L595" s="1744" t="s">
        <v>3293</v>
      </c>
      <c r="M595" s="1692" t="s">
        <v>4050</v>
      </c>
      <c r="N595" s="1693" t="s">
        <v>4051</v>
      </c>
      <c r="O595" s="607"/>
      <c r="P595" s="1151"/>
      <c r="Q595" s="1151"/>
      <c r="R595" s="2780"/>
    </row>
    <row r="596" spans="1:19" x14ac:dyDescent="0.2">
      <c r="A596" s="1068"/>
      <c r="B596" s="1068"/>
      <c r="C596" s="1068"/>
      <c r="D596" s="1740"/>
      <c r="E596" s="1741"/>
      <c r="F596" s="1741"/>
      <c r="G596" s="1741"/>
      <c r="H596" s="1741"/>
      <c r="I596" s="1742"/>
      <c r="J596" s="1741"/>
      <c r="K596" s="1743"/>
      <c r="L596" s="1744" t="s">
        <v>3293</v>
      </c>
      <c r="M596" s="1692" t="s">
        <v>4866</v>
      </c>
      <c r="N596" s="1693" t="s">
        <v>4875</v>
      </c>
      <c r="O596" s="607"/>
      <c r="P596" s="1151"/>
      <c r="Q596" s="1151"/>
      <c r="R596" s="2780"/>
    </row>
    <row r="597" spans="1:19" x14ac:dyDescent="0.2">
      <c r="A597" s="1068"/>
      <c r="B597" s="1068"/>
      <c r="C597" s="1068"/>
      <c r="D597" s="1740"/>
      <c r="E597" s="1741"/>
      <c r="F597" s="1741"/>
      <c r="G597" s="1741"/>
      <c r="H597" s="1741"/>
      <c r="I597" s="1714" t="s">
        <v>3293</v>
      </c>
      <c r="J597" s="1692" t="s">
        <v>4867</v>
      </c>
      <c r="K597" s="1716" t="s">
        <v>4872</v>
      </c>
      <c r="L597" s="1744" t="s">
        <v>3293</v>
      </c>
      <c r="M597" s="1692" t="s">
        <v>4052</v>
      </c>
      <c r="N597" s="1693" t="s">
        <v>4053</v>
      </c>
      <c r="O597" s="607"/>
      <c r="P597" s="1151"/>
      <c r="Q597" s="1151"/>
      <c r="R597" s="2780"/>
    </row>
    <row r="598" spans="1:19" x14ac:dyDescent="0.2">
      <c r="A598" s="1068"/>
      <c r="B598" s="1068"/>
      <c r="C598" s="1068"/>
      <c r="D598" s="1740"/>
      <c r="E598" s="1741"/>
      <c r="F598" s="1741"/>
      <c r="G598" s="1741"/>
      <c r="H598" s="1741"/>
      <c r="I598" s="1742"/>
      <c r="J598" s="1741"/>
      <c r="K598" s="1743"/>
      <c r="L598" s="1744" t="s">
        <v>3293</v>
      </c>
      <c r="M598" s="1692" t="s">
        <v>4056</v>
      </c>
      <c r="N598" s="1693" t="s">
        <v>4057</v>
      </c>
      <c r="O598" s="607"/>
      <c r="P598" s="1151"/>
      <c r="Q598" s="1151"/>
      <c r="R598" s="2780"/>
    </row>
    <row r="599" spans="1:19" x14ac:dyDescent="0.2">
      <c r="A599" s="1068"/>
      <c r="B599" s="1068"/>
      <c r="C599" s="1068"/>
      <c r="D599" s="1740"/>
      <c r="E599" s="1741"/>
      <c r="F599" s="1741"/>
      <c r="G599" s="1741"/>
      <c r="H599" s="1741"/>
      <c r="I599" s="1742"/>
      <c r="J599" s="1741"/>
      <c r="K599" s="1743"/>
      <c r="L599" s="1744" t="s">
        <v>3293</v>
      </c>
      <c r="M599" s="1692" t="s">
        <v>4058</v>
      </c>
      <c r="N599" s="1693" t="s">
        <v>4059</v>
      </c>
      <c r="O599" s="607"/>
      <c r="P599" s="1151"/>
      <c r="Q599" s="1151"/>
      <c r="R599" s="2780"/>
    </row>
    <row r="600" spans="1:19" x14ac:dyDescent="0.2">
      <c r="A600" s="1068"/>
      <c r="B600" s="1068"/>
      <c r="C600" s="1068"/>
      <c r="D600" s="1740"/>
      <c r="E600" s="1741"/>
      <c r="F600" s="1741"/>
      <c r="G600" s="1741"/>
      <c r="H600" s="1741"/>
      <c r="I600" s="1742"/>
      <c r="J600" s="1741"/>
      <c r="K600" s="1743"/>
      <c r="L600" s="1744" t="s">
        <v>3293</v>
      </c>
      <c r="M600" s="1692" t="s">
        <v>4060</v>
      </c>
      <c r="N600" s="1693" t="s">
        <v>4061</v>
      </c>
      <c r="O600" s="607"/>
      <c r="P600" s="1151"/>
      <c r="Q600" s="1151"/>
      <c r="R600" s="2780"/>
    </row>
    <row r="601" spans="1:19" x14ac:dyDescent="0.2">
      <c r="A601" s="1068"/>
      <c r="B601" s="1068"/>
      <c r="C601" s="1068"/>
      <c r="D601" s="1740"/>
      <c r="E601" s="1741"/>
      <c r="F601" s="1741"/>
      <c r="G601" s="1741"/>
      <c r="H601" s="1741"/>
      <c r="I601" s="1742"/>
      <c r="J601" s="1741"/>
      <c r="K601" s="1743"/>
      <c r="L601" s="1744" t="s">
        <v>3293</v>
      </c>
      <c r="M601" s="1692" t="s">
        <v>4868</v>
      </c>
      <c r="N601" s="1693" t="s">
        <v>4883</v>
      </c>
      <c r="O601" s="607"/>
      <c r="P601" s="1151"/>
      <c r="Q601" s="1151"/>
      <c r="R601" s="2780"/>
    </row>
    <row r="602" spans="1:19" x14ac:dyDescent="0.2">
      <c r="A602" s="1068"/>
      <c r="B602" s="1068"/>
      <c r="C602" s="1068"/>
      <c r="D602" s="1740"/>
      <c r="E602" s="1741"/>
      <c r="F602" s="1741"/>
      <c r="G602" s="1741"/>
      <c r="H602" s="1741"/>
      <c r="I602" s="1742"/>
      <c r="J602" s="1741"/>
      <c r="K602" s="1743"/>
      <c r="L602" s="1744" t="s">
        <v>3293</v>
      </c>
      <c r="M602" s="1692" t="s">
        <v>4869</v>
      </c>
      <c r="N602" s="1693" t="s">
        <v>4873</v>
      </c>
      <c r="O602" s="607"/>
      <c r="P602" s="1151"/>
      <c r="Q602" s="1151"/>
      <c r="R602" s="2780"/>
    </row>
    <row r="603" spans="1:19" x14ac:dyDescent="0.2">
      <c r="A603" s="1068"/>
      <c r="B603" s="1068"/>
      <c r="C603" s="1068"/>
      <c r="D603" s="1740"/>
      <c r="E603" s="1741"/>
      <c r="F603" s="1741"/>
      <c r="G603" s="1741"/>
      <c r="H603" s="1741"/>
      <c r="I603" s="1742"/>
      <c r="J603" s="1741"/>
      <c r="K603" s="1743"/>
      <c r="L603" s="1744" t="s">
        <v>3293</v>
      </c>
      <c r="M603" s="1692" t="s">
        <v>4866</v>
      </c>
      <c r="N603" s="1693" t="s">
        <v>4875</v>
      </c>
      <c r="O603" s="607"/>
      <c r="P603" s="1151"/>
      <c r="Q603" s="1151"/>
      <c r="R603" s="2780"/>
    </row>
    <row r="604" spans="1:19" x14ac:dyDescent="0.2">
      <c r="A604" s="1068"/>
      <c r="B604" s="1068"/>
      <c r="C604" s="1068"/>
      <c r="D604" s="1740"/>
      <c r="E604" s="1741"/>
      <c r="F604" s="1741"/>
      <c r="G604" s="1741"/>
      <c r="H604" s="1741"/>
      <c r="I604" s="1742"/>
      <c r="J604" s="1741"/>
      <c r="K604" s="1743"/>
      <c r="L604" s="1744" t="s">
        <v>3293</v>
      </c>
      <c r="M604" s="1692" t="s">
        <v>4870</v>
      </c>
      <c r="N604" s="1693" t="s">
        <v>4881</v>
      </c>
      <c r="O604" s="607"/>
      <c r="P604" s="1151"/>
      <c r="Q604" s="1151"/>
      <c r="R604" s="2780"/>
    </row>
    <row r="605" spans="1:19" x14ac:dyDescent="0.2">
      <c r="A605" s="1068"/>
      <c r="B605" s="1068"/>
      <c r="C605" s="1068"/>
      <c r="D605" s="1740"/>
      <c r="E605" s="1741"/>
      <c r="F605" s="1741"/>
      <c r="G605" s="1741"/>
      <c r="H605" s="1741"/>
      <c r="I605" s="1714" t="s">
        <v>3293</v>
      </c>
      <c r="J605" s="1692" t="s">
        <v>4052</v>
      </c>
      <c r="K605" s="1716" t="s">
        <v>4053</v>
      </c>
      <c r="L605" s="1744" t="s">
        <v>3293</v>
      </c>
      <c r="M605" s="1745" t="s">
        <v>4867</v>
      </c>
      <c r="N605" s="1693" t="s">
        <v>4872</v>
      </c>
      <c r="O605" s="607"/>
      <c r="P605" s="1151"/>
      <c r="Q605" s="1151"/>
      <c r="R605" s="2780"/>
    </row>
    <row r="606" spans="1:19" x14ac:dyDescent="0.2">
      <c r="A606" s="1068"/>
      <c r="B606" s="1068"/>
      <c r="C606" s="1068"/>
      <c r="D606" s="1740"/>
      <c r="E606" s="1741"/>
      <c r="F606" s="1741"/>
      <c r="G606" s="1741"/>
      <c r="H606" s="1741"/>
      <c r="I606" s="1742"/>
      <c r="J606" s="1741"/>
      <c r="K606" s="1743"/>
      <c r="L606" s="1744" t="s">
        <v>3293</v>
      </c>
      <c r="M606" s="1692" t="s">
        <v>4056</v>
      </c>
      <c r="N606" s="1693" t="s">
        <v>4057</v>
      </c>
      <c r="O606" s="607"/>
      <c r="P606" s="1151"/>
      <c r="Q606" s="1151"/>
      <c r="R606" s="2780"/>
    </row>
    <row r="607" spans="1:19" x14ac:dyDescent="0.2">
      <c r="A607" s="1068"/>
      <c r="B607" s="1068"/>
      <c r="C607" s="1068"/>
      <c r="D607" s="1740"/>
      <c r="E607" s="1741"/>
      <c r="F607" s="1741"/>
      <c r="G607" s="1741"/>
      <c r="H607" s="1741"/>
      <c r="I607" s="1742"/>
      <c r="J607" s="1741"/>
      <c r="K607" s="1743"/>
      <c r="L607" s="1744" t="s">
        <v>3293</v>
      </c>
      <c r="M607" s="1692" t="s">
        <v>4058</v>
      </c>
      <c r="N607" s="1693" t="s">
        <v>4059</v>
      </c>
      <c r="O607" s="607"/>
      <c r="P607" s="1151"/>
      <c r="Q607" s="1151"/>
      <c r="R607" s="2780"/>
    </row>
    <row r="608" spans="1:19" x14ac:dyDescent="0.2">
      <c r="A608" s="1068"/>
      <c r="B608" s="1068"/>
      <c r="C608" s="1068"/>
      <c r="D608" s="1740"/>
      <c r="E608" s="1741"/>
      <c r="F608" s="1741"/>
      <c r="G608" s="1741"/>
      <c r="H608" s="1741"/>
      <c r="I608" s="1742"/>
      <c r="J608" s="1741"/>
      <c r="K608" s="1743"/>
      <c r="L608" s="1744" t="s">
        <v>3293</v>
      </c>
      <c r="M608" s="1692" t="s">
        <v>4060</v>
      </c>
      <c r="N608" s="1693" t="s">
        <v>4061</v>
      </c>
      <c r="O608" s="607"/>
      <c r="P608" s="1151"/>
      <c r="Q608" s="1151"/>
      <c r="R608" s="2780"/>
    </row>
    <row r="609" spans="1:18" x14ac:dyDescent="0.2">
      <c r="A609" s="1068"/>
      <c r="B609" s="1068"/>
      <c r="C609" s="1068"/>
      <c r="D609" s="1740"/>
      <c r="E609" s="1741"/>
      <c r="F609" s="1741"/>
      <c r="G609" s="1741"/>
      <c r="H609" s="1741"/>
      <c r="I609" s="1742"/>
      <c r="J609" s="1741"/>
      <c r="K609" s="1743"/>
      <c r="L609" s="1744" t="s">
        <v>3293</v>
      </c>
      <c r="M609" s="1692" t="s">
        <v>4868</v>
      </c>
      <c r="N609" s="1693" t="s">
        <v>4883</v>
      </c>
      <c r="O609" s="607"/>
      <c r="P609" s="1151"/>
      <c r="Q609" s="1151"/>
      <c r="R609" s="2780"/>
    </row>
    <row r="610" spans="1:18" x14ac:dyDescent="0.2">
      <c r="A610" s="1068"/>
      <c r="B610" s="1068"/>
      <c r="C610" s="1068"/>
      <c r="D610" s="1740"/>
      <c r="E610" s="1741"/>
      <c r="F610" s="1741"/>
      <c r="G610" s="1741"/>
      <c r="H610" s="1741"/>
      <c r="I610" s="1742"/>
      <c r="J610" s="1741"/>
      <c r="K610" s="1743"/>
      <c r="L610" s="1744" t="s">
        <v>3293</v>
      </c>
      <c r="M610" s="1692" t="s">
        <v>4869</v>
      </c>
      <c r="N610" s="1693" t="s">
        <v>4873</v>
      </c>
      <c r="O610" s="607"/>
      <c r="P610" s="1151"/>
      <c r="Q610" s="1151"/>
      <c r="R610" s="2780"/>
    </row>
    <row r="611" spans="1:18" x14ac:dyDescent="0.2">
      <c r="A611" s="1068"/>
      <c r="B611" s="1068"/>
      <c r="C611" s="1068"/>
      <c r="D611" s="1740"/>
      <c r="E611" s="1741"/>
      <c r="F611" s="1741"/>
      <c r="G611" s="1741"/>
      <c r="H611" s="1741"/>
      <c r="I611" s="1742"/>
      <c r="J611" s="1741"/>
      <c r="K611" s="1743"/>
      <c r="L611" s="1744" t="s">
        <v>3293</v>
      </c>
      <c r="M611" s="1692" t="s">
        <v>4866</v>
      </c>
      <c r="N611" s="1693" t="s">
        <v>4875</v>
      </c>
      <c r="O611" s="607"/>
      <c r="P611" s="1151"/>
      <c r="Q611" s="1151"/>
      <c r="R611" s="2780"/>
    </row>
    <row r="612" spans="1:18" x14ac:dyDescent="0.2">
      <c r="A612" s="1068"/>
      <c r="B612" s="1068"/>
      <c r="C612" s="1068"/>
      <c r="D612" s="1740"/>
      <c r="E612" s="1741"/>
      <c r="F612" s="1741"/>
      <c r="G612" s="1741"/>
      <c r="H612" s="1741"/>
      <c r="I612" s="1742"/>
      <c r="J612" s="1741"/>
      <c r="K612" s="1743"/>
      <c r="L612" s="1744" t="s">
        <v>3293</v>
      </c>
      <c r="M612" s="1692" t="s">
        <v>4870</v>
      </c>
      <c r="N612" s="1693" t="s">
        <v>4881</v>
      </c>
      <c r="O612" s="607"/>
      <c r="P612" s="1151"/>
      <c r="Q612" s="1151"/>
      <c r="R612" s="2780"/>
    </row>
    <row r="613" spans="1:18" x14ac:dyDescent="0.2">
      <c r="A613" s="1068"/>
      <c r="B613" s="1068"/>
      <c r="C613" s="1068"/>
      <c r="D613" s="1740"/>
      <c r="E613" s="1741"/>
      <c r="F613" s="1741"/>
      <c r="G613" s="1741"/>
      <c r="H613" s="1741"/>
      <c r="I613" s="1714" t="s">
        <v>3293</v>
      </c>
      <c r="J613" s="1692" t="s">
        <v>4054</v>
      </c>
      <c r="K613" s="1716" t="s">
        <v>4055</v>
      </c>
      <c r="L613" s="1744" t="s">
        <v>3293</v>
      </c>
      <c r="M613" s="1692" t="s">
        <v>4866</v>
      </c>
      <c r="N613" s="1693" t="s">
        <v>4875</v>
      </c>
      <c r="O613" s="607"/>
      <c r="P613" s="1151"/>
      <c r="Q613" s="1151"/>
      <c r="R613" s="2780"/>
    </row>
    <row r="614" spans="1:18" x14ac:dyDescent="0.2">
      <c r="A614" s="1068"/>
      <c r="B614" s="1068"/>
      <c r="C614" s="1068"/>
      <c r="D614" s="1740"/>
      <c r="E614" s="1741"/>
      <c r="F614" s="1741"/>
      <c r="G614" s="1741"/>
      <c r="H614" s="1741"/>
      <c r="I614" s="1714" t="s">
        <v>3293</v>
      </c>
      <c r="J614" s="1692" t="s">
        <v>4056</v>
      </c>
      <c r="K614" s="1716" t="s">
        <v>4057</v>
      </c>
      <c r="L614" s="1744" t="s">
        <v>3293</v>
      </c>
      <c r="M614" s="1692" t="s">
        <v>4867</v>
      </c>
      <c r="N614" s="1693" t="s">
        <v>4872</v>
      </c>
      <c r="O614" s="607"/>
      <c r="P614" s="1151"/>
      <c r="Q614" s="1151"/>
      <c r="R614" s="2780"/>
    </row>
    <row r="615" spans="1:18" x14ac:dyDescent="0.2">
      <c r="A615" s="1068"/>
      <c r="B615" s="1068"/>
      <c r="C615" s="1068"/>
      <c r="D615" s="1740"/>
      <c r="E615" s="1741"/>
      <c r="F615" s="1741"/>
      <c r="G615" s="1741"/>
      <c r="H615" s="1741"/>
      <c r="I615" s="1742"/>
      <c r="J615" s="1741"/>
      <c r="K615" s="1743"/>
      <c r="L615" s="1744" t="s">
        <v>3293</v>
      </c>
      <c r="M615" s="1692" t="s">
        <v>4052</v>
      </c>
      <c r="N615" s="1693" t="s">
        <v>4053</v>
      </c>
      <c r="O615" s="607"/>
      <c r="P615" s="1151"/>
      <c r="Q615" s="1151"/>
      <c r="R615" s="2780"/>
    </row>
    <row r="616" spans="1:18" x14ac:dyDescent="0.2">
      <c r="A616" s="1068"/>
      <c r="B616" s="1068"/>
      <c r="C616" s="1068"/>
      <c r="D616" s="1740"/>
      <c r="E616" s="1741"/>
      <c r="F616" s="1741"/>
      <c r="G616" s="1741"/>
      <c r="H616" s="1741"/>
      <c r="I616" s="1742"/>
      <c r="J616" s="1741"/>
      <c r="K616" s="1743"/>
      <c r="L616" s="1744" t="s">
        <v>3293</v>
      </c>
      <c r="M616" s="1692" t="s">
        <v>4058</v>
      </c>
      <c r="N616" s="1693" t="s">
        <v>4059</v>
      </c>
      <c r="O616" s="607"/>
      <c r="P616" s="1151"/>
      <c r="Q616" s="1151"/>
      <c r="R616" s="2780"/>
    </row>
    <row r="617" spans="1:18" x14ac:dyDescent="0.2">
      <c r="A617" s="1068"/>
      <c r="B617" s="1068"/>
      <c r="C617" s="1068"/>
      <c r="D617" s="1740"/>
      <c r="E617" s="1741"/>
      <c r="F617" s="1741"/>
      <c r="G617" s="1741"/>
      <c r="H617" s="1741"/>
      <c r="I617" s="1742"/>
      <c r="J617" s="1741"/>
      <c r="K617" s="1743"/>
      <c r="L617" s="1744" t="s">
        <v>3293</v>
      </c>
      <c r="M617" s="1692" t="s">
        <v>4060</v>
      </c>
      <c r="N617" s="1693" t="s">
        <v>4061</v>
      </c>
      <c r="O617" s="607"/>
      <c r="P617" s="1151"/>
      <c r="Q617" s="1151"/>
      <c r="R617" s="2780"/>
    </row>
    <row r="618" spans="1:18" x14ac:dyDescent="0.2">
      <c r="A618" s="1068"/>
      <c r="B618" s="1068"/>
      <c r="C618" s="1068"/>
      <c r="D618" s="1740"/>
      <c r="E618" s="1741"/>
      <c r="F618" s="1741"/>
      <c r="G618" s="1741"/>
      <c r="H618" s="1741"/>
      <c r="I618" s="1742"/>
      <c r="J618" s="1741"/>
      <c r="K618" s="1743"/>
      <c r="L618" s="1744" t="s">
        <v>3293</v>
      </c>
      <c r="M618" s="1692" t="s">
        <v>4868</v>
      </c>
      <c r="N618" s="1693" t="s">
        <v>4883</v>
      </c>
      <c r="O618" s="607"/>
      <c r="P618" s="1151"/>
      <c r="Q618" s="1151"/>
      <c r="R618" s="2780"/>
    </row>
    <row r="619" spans="1:18" x14ac:dyDescent="0.2">
      <c r="A619" s="1068"/>
      <c r="B619" s="1068"/>
      <c r="C619" s="1068"/>
      <c r="D619" s="1740"/>
      <c r="E619" s="1741"/>
      <c r="F619" s="1741"/>
      <c r="G619" s="1741"/>
      <c r="H619" s="1741"/>
      <c r="I619" s="1742"/>
      <c r="J619" s="1741"/>
      <c r="K619" s="1743"/>
      <c r="L619" s="1744" t="s">
        <v>3293</v>
      </c>
      <c r="M619" s="1692" t="s">
        <v>4869</v>
      </c>
      <c r="N619" s="1693" t="s">
        <v>4873</v>
      </c>
      <c r="O619" s="607"/>
      <c r="P619" s="1151"/>
      <c r="Q619" s="1151"/>
      <c r="R619" s="2780"/>
    </row>
    <row r="620" spans="1:18" x14ac:dyDescent="0.2">
      <c r="A620" s="1068"/>
      <c r="B620" s="1068"/>
      <c r="C620" s="1068"/>
      <c r="D620" s="1740"/>
      <c r="E620" s="1741"/>
      <c r="F620" s="1741"/>
      <c r="G620" s="1741"/>
      <c r="H620" s="1741"/>
      <c r="I620" s="1742"/>
      <c r="J620" s="1741"/>
      <c r="K620" s="1743"/>
      <c r="L620" s="1744" t="s">
        <v>3293</v>
      </c>
      <c r="M620" s="1692" t="s">
        <v>4866</v>
      </c>
      <c r="N620" s="1693" t="s">
        <v>4875</v>
      </c>
      <c r="O620" s="607"/>
      <c r="P620" s="1151"/>
      <c r="Q620" s="1151"/>
      <c r="R620" s="2780"/>
    </row>
    <row r="621" spans="1:18" x14ac:dyDescent="0.2">
      <c r="A621" s="1068"/>
      <c r="B621" s="1068"/>
      <c r="C621" s="1068"/>
      <c r="D621" s="1740"/>
      <c r="E621" s="1741"/>
      <c r="F621" s="1741"/>
      <c r="G621" s="1741"/>
      <c r="H621" s="1741"/>
      <c r="I621" s="1742"/>
      <c r="J621" s="1741"/>
      <c r="K621" s="1743"/>
      <c r="L621" s="1744" t="s">
        <v>3293</v>
      </c>
      <c r="M621" s="1692" t="s">
        <v>4870</v>
      </c>
      <c r="N621" s="1693" t="s">
        <v>4881</v>
      </c>
      <c r="O621" s="607"/>
      <c r="P621" s="1151"/>
      <c r="Q621" s="1151"/>
      <c r="R621" s="2780"/>
    </row>
    <row r="622" spans="1:18" x14ac:dyDescent="0.2">
      <c r="A622" s="1068"/>
      <c r="B622" s="1068"/>
      <c r="C622" s="1068"/>
      <c r="D622" s="1740"/>
      <c r="E622" s="1741"/>
      <c r="F622" s="1741"/>
      <c r="G622" s="1741"/>
      <c r="H622" s="1741"/>
      <c r="I622" s="1714" t="s">
        <v>3293</v>
      </c>
      <c r="J622" s="1692" t="s">
        <v>4058</v>
      </c>
      <c r="K622" s="1716" t="s">
        <v>4059</v>
      </c>
      <c r="L622" s="1744" t="s">
        <v>3293</v>
      </c>
      <c r="M622" s="1692" t="s">
        <v>4867</v>
      </c>
      <c r="N622" s="1693" t="s">
        <v>4872</v>
      </c>
      <c r="O622" s="607"/>
      <c r="P622" s="1151"/>
      <c r="Q622" s="1151"/>
      <c r="R622" s="2780"/>
    </row>
    <row r="623" spans="1:18" x14ac:dyDescent="0.2">
      <c r="A623" s="1068"/>
      <c r="B623" s="1068"/>
      <c r="C623" s="1068"/>
      <c r="D623" s="1740"/>
      <c r="E623" s="1741"/>
      <c r="F623" s="1741"/>
      <c r="G623" s="1741"/>
      <c r="H623" s="1741"/>
      <c r="I623" s="1742"/>
      <c r="J623" s="1741"/>
      <c r="K623" s="1743"/>
      <c r="L623" s="1744" t="s">
        <v>3293</v>
      </c>
      <c r="M623" s="1692" t="s">
        <v>4052</v>
      </c>
      <c r="N623" s="1693" t="s">
        <v>4053</v>
      </c>
      <c r="O623" s="607"/>
      <c r="P623" s="1151"/>
      <c r="Q623" s="1151"/>
      <c r="R623" s="2780"/>
    </row>
    <row r="624" spans="1:18" x14ac:dyDescent="0.2">
      <c r="A624" s="1068"/>
      <c r="B624" s="1068"/>
      <c r="C624" s="1068"/>
      <c r="D624" s="1740"/>
      <c r="E624" s="1741"/>
      <c r="F624" s="1741"/>
      <c r="G624" s="1741"/>
      <c r="H624" s="1741"/>
      <c r="I624" s="1742"/>
      <c r="J624" s="1741"/>
      <c r="K624" s="1743"/>
      <c r="L624" s="1744" t="s">
        <v>3293</v>
      </c>
      <c r="M624" s="1692" t="s">
        <v>4056</v>
      </c>
      <c r="N624" s="1693" t="s">
        <v>4057</v>
      </c>
      <c r="O624" s="607"/>
      <c r="P624" s="1151"/>
      <c r="Q624" s="1151"/>
      <c r="R624" s="2780"/>
    </row>
    <row r="625" spans="1:18" x14ac:dyDescent="0.2">
      <c r="A625" s="1068"/>
      <c r="B625" s="1068"/>
      <c r="C625" s="1068"/>
      <c r="D625" s="1740"/>
      <c r="E625" s="1741"/>
      <c r="F625" s="1741"/>
      <c r="G625" s="1741"/>
      <c r="H625" s="1741"/>
      <c r="I625" s="1742"/>
      <c r="J625" s="1741"/>
      <c r="K625" s="1743"/>
      <c r="L625" s="1744" t="s">
        <v>3293</v>
      </c>
      <c r="M625" s="1745" t="s">
        <v>4868</v>
      </c>
      <c r="N625" s="1693" t="s">
        <v>4883</v>
      </c>
      <c r="O625" s="607"/>
      <c r="P625" s="1151"/>
      <c r="Q625" s="1151"/>
      <c r="R625" s="2780"/>
    </row>
    <row r="626" spans="1:18" x14ac:dyDescent="0.2">
      <c r="A626" s="1068"/>
      <c r="B626" s="1068"/>
      <c r="C626" s="1068"/>
      <c r="D626" s="1740"/>
      <c r="E626" s="1741"/>
      <c r="F626" s="1741"/>
      <c r="G626" s="1741"/>
      <c r="H626" s="1741"/>
      <c r="I626" s="1742"/>
      <c r="J626" s="1741"/>
      <c r="K626" s="1743"/>
      <c r="L626" s="1744" t="s">
        <v>3293</v>
      </c>
      <c r="M626" s="1692" t="s">
        <v>4869</v>
      </c>
      <c r="N626" s="1693" t="s">
        <v>4873</v>
      </c>
      <c r="O626" s="607"/>
      <c r="P626" s="1151"/>
      <c r="Q626" s="1151"/>
      <c r="R626" s="2780"/>
    </row>
    <row r="627" spans="1:18" x14ac:dyDescent="0.2">
      <c r="A627" s="1068"/>
      <c r="B627" s="1068"/>
      <c r="C627" s="1068"/>
      <c r="D627" s="1740"/>
      <c r="E627" s="1741"/>
      <c r="F627" s="1741"/>
      <c r="G627" s="1741"/>
      <c r="H627" s="1741"/>
      <c r="I627" s="1742"/>
      <c r="J627" s="1741"/>
      <c r="K627" s="1743"/>
      <c r="L627" s="1744" t="s">
        <v>3293</v>
      </c>
      <c r="M627" s="1692" t="s">
        <v>4866</v>
      </c>
      <c r="N627" s="1693" t="s">
        <v>4875</v>
      </c>
      <c r="O627" s="607"/>
      <c r="P627" s="1151"/>
      <c r="Q627" s="1151"/>
      <c r="R627" s="2780"/>
    </row>
    <row r="628" spans="1:18" x14ac:dyDescent="0.2">
      <c r="A628" s="1068"/>
      <c r="B628" s="1068"/>
      <c r="C628" s="1068"/>
      <c r="D628" s="1740"/>
      <c r="E628" s="1741"/>
      <c r="F628" s="1741"/>
      <c r="G628" s="1741"/>
      <c r="H628" s="1741"/>
      <c r="I628" s="1742"/>
      <c r="J628" s="1741"/>
      <c r="K628" s="1743"/>
      <c r="L628" s="1744" t="s">
        <v>3293</v>
      </c>
      <c r="M628" s="1692" t="s">
        <v>4870</v>
      </c>
      <c r="N628" s="1693" t="s">
        <v>4881</v>
      </c>
      <c r="O628" s="607"/>
      <c r="P628" s="1151"/>
      <c r="Q628" s="1151"/>
      <c r="R628" s="2780"/>
    </row>
    <row r="629" spans="1:18" x14ac:dyDescent="0.2">
      <c r="A629" s="1068"/>
      <c r="B629" s="1068"/>
      <c r="C629" s="1068"/>
      <c r="D629" s="1740"/>
      <c r="E629" s="1741"/>
      <c r="F629" s="1741"/>
      <c r="G629" s="1741"/>
      <c r="H629" s="1741"/>
      <c r="I629" s="1714" t="s">
        <v>3293</v>
      </c>
      <c r="J629" s="1692" t="s">
        <v>4060</v>
      </c>
      <c r="K629" s="1716" t="s">
        <v>4061</v>
      </c>
      <c r="L629" s="1744" t="s">
        <v>3293</v>
      </c>
      <c r="M629" s="1692" t="s">
        <v>4867</v>
      </c>
      <c r="N629" s="1693" t="s">
        <v>4872</v>
      </c>
      <c r="O629" s="607"/>
      <c r="P629" s="1151"/>
      <c r="Q629" s="1151"/>
      <c r="R629" s="2780"/>
    </row>
    <row r="630" spans="1:18" x14ac:dyDescent="0.2">
      <c r="A630" s="1068"/>
      <c r="B630" s="1068"/>
      <c r="C630" s="1068"/>
      <c r="D630" s="1740"/>
      <c r="E630" s="1741"/>
      <c r="F630" s="1741"/>
      <c r="G630" s="1741"/>
      <c r="H630" s="1741"/>
      <c r="I630" s="1742"/>
      <c r="J630" s="1741"/>
      <c r="K630" s="1743"/>
      <c r="L630" s="1744" t="s">
        <v>3293</v>
      </c>
      <c r="M630" s="1692" t="s">
        <v>4052</v>
      </c>
      <c r="N630" s="1693" t="s">
        <v>4053</v>
      </c>
      <c r="O630" s="607"/>
      <c r="P630" s="1151"/>
      <c r="Q630" s="1151"/>
      <c r="R630" s="2780"/>
    </row>
    <row r="631" spans="1:18" x14ac:dyDescent="0.2">
      <c r="A631" s="1068"/>
      <c r="B631" s="1068"/>
      <c r="C631" s="1068"/>
      <c r="D631" s="1740"/>
      <c r="E631" s="1741"/>
      <c r="F631" s="1741"/>
      <c r="G631" s="1741"/>
      <c r="H631" s="1741"/>
      <c r="I631" s="1742"/>
      <c r="J631" s="1741"/>
      <c r="K631" s="1743"/>
      <c r="L631" s="1744" t="s">
        <v>3293</v>
      </c>
      <c r="M631" s="1692" t="s">
        <v>4056</v>
      </c>
      <c r="N631" s="1693" t="s">
        <v>4057</v>
      </c>
      <c r="O631" s="607"/>
      <c r="P631" s="1151"/>
      <c r="Q631" s="1151"/>
      <c r="R631" s="2780"/>
    </row>
    <row r="632" spans="1:18" x14ac:dyDescent="0.2">
      <c r="A632" s="1068"/>
      <c r="B632" s="1068"/>
      <c r="C632" s="1068"/>
      <c r="D632" s="1740"/>
      <c r="E632" s="1741"/>
      <c r="F632" s="1741"/>
      <c r="G632" s="1741"/>
      <c r="H632" s="1741"/>
      <c r="I632" s="1742"/>
      <c r="J632" s="1741"/>
      <c r="K632" s="1743"/>
      <c r="L632" s="1744" t="s">
        <v>3293</v>
      </c>
      <c r="M632" s="1692" t="s">
        <v>4868</v>
      </c>
      <c r="N632" s="1693" t="s">
        <v>4883</v>
      </c>
      <c r="O632" s="607"/>
      <c r="P632" s="1151"/>
      <c r="Q632" s="1151"/>
      <c r="R632" s="2780"/>
    </row>
    <row r="633" spans="1:18" x14ac:dyDescent="0.2">
      <c r="A633" s="1068"/>
      <c r="B633" s="1068"/>
      <c r="C633" s="1068"/>
      <c r="D633" s="1740"/>
      <c r="E633" s="1741"/>
      <c r="F633" s="1741"/>
      <c r="G633" s="1741"/>
      <c r="H633" s="1741"/>
      <c r="I633" s="1742"/>
      <c r="J633" s="1741"/>
      <c r="K633" s="1743"/>
      <c r="L633" s="1744" t="s">
        <v>3293</v>
      </c>
      <c r="M633" s="1692" t="s">
        <v>4869</v>
      </c>
      <c r="N633" s="1693" t="s">
        <v>4873</v>
      </c>
      <c r="O633" s="607"/>
      <c r="P633" s="1151"/>
      <c r="Q633" s="1151"/>
      <c r="R633" s="2780"/>
    </row>
    <row r="634" spans="1:18" x14ac:dyDescent="0.2">
      <c r="A634" s="1068"/>
      <c r="B634" s="1068"/>
      <c r="C634" s="1068"/>
      <c r="D634" s="1740"/>
      <c r="E634" s="1741"/>
      <c r="F634" s="1741"/>
      <c r="G634" s="1741"/>
      <c r="H634" s="1741"/>
      <c r="I634" s="1742"/>
      <c r="J634" s="1741"/>
      <c r="K634" s="1743"/>
      <c r="L634" s="1744" t="s">
        <v>3293</v>
      </c>
      <c r="M634" s="1692" t="s">
        <v>4866</v>
      </c>
      <c r="N634" s="1693" t="s">
        <v>4875</v>
      </c>
      <c r="O634" s="607"/>
      <c r="P634" s="1151"/>
      <c r="Q634" s="1151"/>
      <c r="R634" s="2780"/>
    </row>
    <row r="635" spans="1:18" x14ac:dyDescent="0.2">
      <c r="A635" s="1068"/>
      <c r="B635" s="1068"/>
      <c r="C635" s="1068"/>
      <c r="D635" s="1740"/>
      <c r="E635" s="1741"/>
      <c r="F635" s="1741"/>
      <c r="G635" s="1741"/>
      <c r="H635" s="1741"/>
      <c r="I635" s="1742"/>
      <c r="J635" s="1741"/>
      <c r="K635" s="1743"/>
      <c r="L635" s="1744" t="s">
        <v>3293</v>
      </c>
      <c r="M635" s="1692" t="s">
        <v>4870</v>
      </c>
      <c r="N635" s="1693" t="s">
        <v>4881</v>
      </c>
      <c r="O635" s="607"/>
      <c r="P635" s="1151"/>
      <c r="Q635" s="1151"/>
      <c r="R635" s="2780"/>
    </row>
    <row r="636" spans="1:18" ht="14.25" customHeight="1" x14ac:dyDescent="0.2">
      <c r="A636" s="1068"/>
      <c r="B636" s="1068"/>
      <c r="C636" s="1068"/>
      <c r="D636" s="1740"/>
      <c r="E636" s="1741"/>
      <c r="F636" s="1741"/>
      <c r="G636" s="1741"/>
      <c r="H636" s="1741"/>
      <c r="I636" s="1714" t="s">
        <v>3293</v>
      </c>
      <c r="J636" s="1692" t="s">
        <v>4062</v>
      </c>
      <c r="K636" s="1716" t="s">
        <v>4063</v>
      </c>
      <c r="L636" s="1744" t="s">
        <v>3293</v>
      </c>
      <c r="M636" s="1692" t="s">
        <v>4874</v>
      </c>
      <c r="N636" s="1693" t="s">
        <v>4884</v>
      </c>
      <c r="O636" s="607"/>
      <c r="P636" s="1151"/>
      <c r="Q636" s="1151"/>
      <c r="R636" s="2780"/>
    </row>
    <row r="637" spans="1:18" x14ac:dyDescent="0.2">
      <c r="A637" s="1068"/>
      <c r="B637" s="1068"/>
      <c r="C637" s="1068"/>
      <c r="D637" s="1740"/>
      <c r="E637" s="1741"/>
      <c r="F637" s="1741"/>
      <c r="G637" s="1741"/>
      <c r="H637" s="1741"/>
      <c r="I637" s="1742"/>
      <c r="J637" s="1741"/>
      <c r="K637" s="1743"/>
      <c r="L637" s="1744" t="s">
        <v>3293</v>
      </c>
      <c r="M637" s="1692" t="s">
        <v>4866</v>
      </c>
      <c r="N637" s="1693" t="s">
        <v>4875</v>
      </c>
      <c r="O637" s="607"/>
      <c r="P637" s="1151"/>
      <c r="Q637" s="1151"/>
      <c r="R637" s="2780"/>
    </row>
    <row r="638" spans="1:18" x14ac:dyDescent="0.2">
      <c r="A638" s="1068"/>
      <c r="B638" s="1068"/>
      <c r="C638" s="1068"/>
      <c r="D638" s="1740"/>
      <c r="E638" s="1741"/>
      <c r="F638" s="1741"/>
      <c r="G638" s="1741"/>
      <c r="H638" s="1741"/>
      <c r="I638" s="1714" t="s">
        <v>3293</v>
      </c>
      <c r="J638" s="1692" t="s">
        <v>4868</v>
      </c>
      <c r="K638" s="1716" t="s">
        <v>4883</v>
      </c>
      <c r="L638" s="1744" t="s">
        <v>3293</v>
      </c>
      <c r="M638" s="1745" t="s">
        <v>4867</v>
      </c>
      <c r="N638" s="1693" t="s">
        <v>4872</v>
      </c>
      <c r="O638" s="607"/>
      <c r="P638" s="1151"/>
      <c r="Q638" s="1151"/>
      <c r="R638" s="2780"/>
    </row>
    <row r="639" spans="1:18" x14ac:dyDescent="0.2">
      <c r="A639" s="1068"/>
      <c r="B639" s="1068"/>
      <c r="C639" s="1068"/>
      <c r="D639" s="1740"/>
      <c r="E639" s="1741"/>
      <c r="F639" s="1741"/>
      <c r="G639" s="1741"/>
      <c r="H639" s="1741"/>
      <c r="I639" s="1742"/>
      <c r="J639" s="1741"/>
      <c r="K639" s="1743"/>
      <c r="L639" s="1744" t="s">
        <v>3293</v>
      </c>
      <c r="M639" s="1692" t="s">
        <v>4052</v>
      </c>
      <c r="N639" s="1693" t="s">
        <v>4053</v>
      </c>
      <c r="O639" s="607"/>
      <c r="P639" s="1151"/>
      <c r="Q639" s="1151"/>
      <c r="R639" s="2780"/>
    </row>
    <row r="640" spans="1:18" x14ac:dyDescent="0.2">
      <c r="A640" s="1068"/>
      <c r="B640" s="1068"/>
      <c r="C640" s="1068"/>
      <c r="D640" s="1740"/>
      <c r="E640" s="1741"/>
      <c r="F640" s="1741"/>
      <c r="G640" s="1741"/>
      <c r="H640" s="1741"/>
      <c r="I640" s="1742"/>
      <c r="J640" s="1741"/>
      <c r="K640" s="1743"/>
      <c r="L640" s="1744" t="s">
        <v>3293</v>
      </c>
      <c r="M640" s="1692" t="s">
        <v>4056</v>
      </c>
      <c r="N640" s="1693" t="s">
        <v>4057</v>
      </c>
      <c r="O640" s="607"/>
      <c r="P640" s="1151"/>
      <c r="Q640" s="1151"/>
      <c r="R640" s="2780"/>
    </row>
    <row r="641" spans="1:19" x14ac:dyDescent="0.2">
      <c r="A641" s="1068"/>
      <c r="B641" s="1068"/>
      <c r="C641" s="1068"/>
      <c r="D641" s="1740"/>
      <c r="E641" s="1741"/>
      <c r="F641" s="1741"/>
      <c r="G641" s="1741"/>
      <c r="H641" s="1741"/>
      <c r="I641" s="1742"/>
      <c r="J641" s="1741"/>
      <c r="K641" s="1743"/>
      <c r="L641" s="1744" t="s">
        <v>3293</v>
      </c>
      <c r="M641" s="1692" t="s">
        <v>4058</v>
      </c>
      <c r="N641" s="1693" t="s">
        <v>4059</v>
      </c>
      <c r="O641" s="607"/>
      <c r="P641" s="1151"/>
      <c r="Q641" s="1151"/>
      <c r="R641" s="2780"/>
    </row>
    <row r="642" spans="1:19" x14ac:dyDescent="0.2">
      <c r="A642" s="1068"/>
      <c r="B642" s="1068"/>
      <c r="C642" s="1068"/>
      <c r="D642" s="1740"/>
      <c r="E642" s="1741"/>
      <c r="F642" s="1741"/>
      <c r="G642" s="1741"/>
      <c r="H642" s="1741"/>
      <c r="I642" s="1742"/>
      <c r="J642" s="1741"/>
      <c r="K642" s="1743"/>
      <c r="L642" s="1744" t="s">
        <v>3293</v>
      </c>
      <c r="M642" s="1692" t="s">
        <v>4060</v>
      </c>
      <c r="N642" s="1693" t="s">
        <v>4061</v>
      </c>
      <c r="O642" s="607"/>
      <c r="P642" s="1151"/>
      <c r="Q642" s="1151"/>
      <c r="R642" s="2780"/>
    </row>
    <row r="643" spans="1:19" x14ac:dyDescent="0.2">
      <c r="A643" s="1068"/>
      <c r="B643" s="1068"/>
      <c r="C643" s="1068"/>
      <c r="D643" s="1740"/>
      <c r="E643" s="1741"/>
      <c r="F643" s="1741"/>
      <c r="G643" s="1741"/>
      <c r="H643" s="1741"/>
      <c r="I643" s="1742"/>
      <c r="J643" s="1741"/>
      <c r="K643" s="1743"/>
      <c r="L643" s="1744" t="s">
        <v>3293</v>
      </c>
      <c r="M643" s="1692" t="s">
        <v>4866</v>
      </c>
      <c r="N643" s="1693" t="s">
        <v>4875</v>
      </c>
      <c r="O643" s="607"/>
      <c r="P643" s="1151"/>
      <c r="Q643" s="1151"/>
      <c r="R643" s="2780"/>
    </row>
    <row r="644" spans="1:19" x14ac:dyDescent="0.2">
      <c r="A644" s="1068"/>
      <c r="B644" s="1068"/>
      <c r="C644" s="1068"/>
      <c r="D644" s="1740"/>
      <c r="E644" s="1741"/>
      <c r="F644" s="1741"/>
      <c r="G644" s="1741"/>
      <c r="H644" s="1741"/>
      <c r="I644" s="1714" t="s">
        <v>3293</v>
      </c>
      <c r="J644" s="1692" t="s">
        <v>4869</v>
      </c>
      <c r="K644" s="1716" t="s">
        <v>4873</v>
      </c>
      <c r="L644" s="1744" t="s">
        <v>3293</v>
      </c>
      <c r="M644" s="1745" t="s">
        <v>4867</v>
      </c>
      <c r="N644" s="1693" t="s">
        <v>4872</v>
      </c>
      <c r="O644" s="607"/>
      <c r="P644" s="1151"/>
      <c r="Q644" s="1151"/>
      <c r="R644" s="2780"/>
    </row>
    <row r="645" spans="1:19" x14ac:dyDescent="0.2">
      <c r="A645" s="1068"/>
      <c r="B645" s="1068"/>
      <c r="C645" s="1068"/>
      <c r="D645" s="1740"/>
      <c r="E645" s="1741"/>
      <c r="F645" s="1741"/>
      <c r="G645" s="1741"/>
      <c r="H645" s="1741"/>
      <c r="I645" s="1742"/>
      <c r="J645" s="1741"/>
      <c r="K645" s="1743"/>
      <c r="L645" s="1744" t="s">
        <v>3293</v>
      </c>
      <c r="M645" s="1692" t="s">
        <v>4052</v>
      </c>
      <c r="N645" s="1693" t="s">
        <v>4053</v>
      </c>
      <c r="O645" s="607"/>
      <c r="P645" s="1151"/>
      <c r="Q645" s="1151"/>
      <c r="R645" s="2780"/>
    </row>
    <row r="646" spans="1:19" x14ac:dyDescent="0.2">
      <c r="A646" s="1068"/>
      <c r="B646" s="1068"/>
      <c r="C646" s="1068"/>
      <c r="D646" s="1740"/>
      <c r="E646" s="1741"/>
      <c r="F646" s="1741"/>
      <c r="G646" s="1741"/>
      <c r="H646" s="1741"/>
      <c r="I646" s="1742"/>
      <c r="J646" s="1741"/>
      <c r="K646" s="1743"/>
      <c r="L646" s="1744" t="s">
        <v>3293</v>
      </c>
      <c r="M646" s="1692" t="s">
        <v>4056</v>
      </c>
      <c r="N646" s="1693" t="s">
        <v>4057</v>
      </c>
      <c r="O646" s="607"/>
      <c r="P646" s="1151"/>
      <c r="Q646" s="1151"/>
      <c r="R646" s="2780"/>
    </row>
    <row r="647" spans="1:19" x14ac:dyDescent="0.2">
      <c r="A647" s="1068"/>
      <c r="B647" s="1068"/>
      <c r="C647" s="1068"/>
      <c r="D647" s="1740"/>
      <c r="E647" s="1741"/>
      <c r="F647" s="1741"/>
      <c r="G647" s="1741"/>
      <c r="H647" s="1741"/>
      <c r="I647" s="1742"/>
      <c r="J647" s="1741"/>
      <c r="K647" s="1743"/>
      <c r="L647" s="1744" t="s">
        <v>3293</v>
      </c>
      <c r="M647" s="1692" t="s">
        <v>4058</v>
      </c>
      <c r="N647" s="1693" t="s">
        <v>4059</v>
      </c>
      <c r="O647" s="607"/>
      <c r="P647" s="1151"/>
      <c r="Q647" s="1151"/>
      <c r="R647" s="2780"/>
    </row>
    <row r="648" spans="1:19" x14ac:dyDescent="0.2">
      <c r="A648" s="1068"/>
      <c r="B648" s="1068"/>
      <c r="C648" s="1068"/>
      <c r="D648" s="1740"/>
      <c r="E648" s="1741"/>
      <c r="F648" s="1741"/>
      <c r="G648" s="1741"/>
      <c r="H648" s="1741"/>
      <c r="I648" s="1742"/>
      <c r="J648" s="1741"/>
      <c r="K648" s="1743"/>
      <c r="L648" s="1744" t="s">
        <v>3293</v>
      </c>
      <c r="M648" s="1692" t="s">
        <v>4060</v>
      </c>
      <c r="N648" s="1693" t="s">
        <v>4061</v>
      </c>
      <c r="O648" s="607"/>
      <c r="P648" s="1151"/>
      <c r="Q648" s="1151"/>
      <c r="R648" s="2780"/>
    </row>
    <row r="649" spans="1:19" x14ac:dyDescent="0.2">
      <c r="A649" s="1068"/>
      <c r="B649" s="1068"/>
      <c r="C649" s="1068"/>
      <c r="D649" s="1740"/>
      <c r="E649" s="1741"/>
      <c r="F649" s="1741"/>
      <c r="G649" s="1741"/>
      <c r="H649" s="1741"/>
      <c r="I649" s="1742"/>
      <c r="J649" s="1741"/>
      <c r="K649" s="1743"/>
      <c r="L649" s="1744" t="s">
        <v>3293</v>
      </c>
      <c r="M649" s="1692" t="s">
        <v>4866</v>
      </c>
      <c r="N649" s="1693" t="s">
        <v>4875</v>
      </c>
      <c r="O649" s="607"/>
      <c r="P649" s="1151"/>
      <c r="Q649" s="1151"/>
      <c r="R649" s="2780"/>
    </row>
    <row r="650" spans="1:19" x14ac:dyDescent="0.2">
      <c r="A650" s="1068"/>
      <c r="B650" s="1068"/>
      <c r="C650" s="1068"/>
      <c r="D650" s="1740"/>
      <c r="E650" s="1741"/>
      <c r="F650" s="1741"/>
      <c r="G650" s="1741"/>
      <c r="H650" s="1741"/>
      <c r="I650" s="1742"/>
      <c r="J650" s="1741"/>
      <c r="K650" s="1743"/>
      <c r="L650" s="1744" t="s">
        <v>3293</v>
      </c>
      <c r="M650" s="1692" t="s">
        <v>4870</v>
      </c>
      <c r="N650" s="1693" t="s">
        <v>4881</v>
      </c>
      <c r="O650" s="607"/>
      <c r="P650" s="1151"/>
      <c r="Q650" s="1151"/>
      <c r="R650" s="2780"/>
    </row>
    <row r="651" spans="1:19" x14ac:dyDescent="0.2">
      <c r="A651" s="1068"/>
      <c r="B651" s="1068"/>
      <c r="C651" s="1068"/>
      <c r="D651" s="1740"/>
      <c r="E651" s="1741"/>
      <c r="F651" s="1741"/>
      <c r="G651" s="1741"/>
      <c r="H651" s="1741"/>
      <c r="I651" s="1714" t="s">
        <v>3293</v>
      </c>
      <c r="J651" s="1692" t="s">
        <v>4871</v>
      </c>
      <c r="K651" s="1716" t="s">
        <v>4885</v>
      </c>
      <c r="L651" s="1744" t="s">
        <v>3293</v>
      </c>
      <c r="M651" s="1692" t="s">
        <v>4866</v>
      </c>
      <c r="N651" s="1693" t="s">
        <v>4875</v>
      </c>
      <c r="O651" s="607"/>
      <c r="P651" s="1151"/>
      <c r="Q651" s="1151"/>
      <c r="R651" s="2780"/>
    </row>
    <row r="652" spans="1:19" ht="13.5" customHeight="1" x14ac:dyDescent="0.2">
      <c r="A652" s="1068"/>
      <c r="B652" s="1068"/>
      <c r="C652" s="1068"/>
      <c r="D652" s="1740"/>
      <c r="E652" s="1741"/>
      <c r="F652" s="1741"/>
      <c r="G652" s="1741"/>
      <c r="H652" s="1741"/>
      <c r="I652" s="1714" t="s">
        <v>3293</v>
      </c>
      <c r="J652" s="1692" t="s">
        <v>4874</v>
      </c>
      <c r="K652" s="1716" t="s">
        <v>4884</v>
      </c>
      <c r="L652" s="1744" t="s">
        <v>3293</v>
      </c>
      <c r="M652" s="1692" t="s">
        <v>4062</v>
      </c>
      <c r="N652" s="1716" t="s">
        <v>4063</v>
      </c>
      <c r="O652" s="607"/>
      <c r="P652" s="1151"/>
      <c r="Q652" s="1151"/>
      <c r="R652" s="2780"/>
    </row>
    <row r="653" spans="1:19" x14ac:dyDescent="0.2">
      <c r="A653" s="1068"/>
      <c r="B653" s="1068"/>
      <c r="C653" s="1068"/>
      <c r="D653" s="1740"/>
      <c r="E653" s="1741"/>
      <c r="F653" s="1741"/>
      <c r="G653" s="1741"/>
      <c r="H653" s="1741"/>
      <c r="I653" s="1742"/>
      <c r="J653" s="1741"/>
      <c r="K653" s="1743"/>
      <c r="L653" s="1744" t="s">
        <v>3293</v>
      </c>
      <c r="M653" s="1692" t="s">
        <v>4866</v>
      </c>
      <c r="N653" s="1693" t="s">
        <v>4875</v>
      </c>
      <c r="O653" s="607"/>
      <c r="P653" s="1151"/>
      <c r="Q653" s="1151"/>
      <c r="R653" s="2780"/>
    </row>
    <row r="654" spans="1:19" ht="33.75" x14ac:dyDescent="0.2">
      <c r="A654" s="1068"/>
      <c r="B654" s="1068"/>
      <c r="C654" s="1068"/>
      <c r="D654" s="1740"/>
      <c r="E654" s="1741"/>
      <c r="F654" s="1741"/>
      <c r="G654" s="1741"/>
      <c r="H654" s="1741"/>
      <c r="I654" s="1714" t="s">
        <v>3293</v>
      </c>
      <c r="J654" s="1692" t="s">
        <v>6059</v>
      </c>
      <c r="K654" s="1716" t="s">
        <v>6061</v>
      </c>
      <c r="L654" s="1714" t="s">
        <v>3293</v>
      </c>
      <c r="M654" s="1692" t="s">
        <v>6058</v>
      </c>
      <c r="N654" s="1693" t="s">
        <v>6060</v>
      </c>
      <c r="O654" s="607"/>
      <c r="P654" s="1151"/>
      <c r="Q654" s="1151"/>
      <c r="R654" s="1677" t="s">
        <v>6085</v>
      </c>
      <c r="S654"/>
    </row>
    <row r="655" spans="1:19" ht="12.75" customHeight="1" x14ac:dyDescent="0.2">
      <c r="A655" s="1068"/>
      <c r="B655" s="1068"/>
      <c r="C655" s="1068"/>
      <c r="D655" s="1740"/>
      <c r="E655" s="1741"/>
      <c r="F655" s="1741"/>
      <c r="G655" s="1741"/>
      <c r="H655" s="1741"/>
      <c r="I655" s="1714" t="s">
        <v>3293</v>
      </c>
      <c r="J655" s="1692" t="s">
        <v>4866</v>
      </c>
      <c r="K655" s="1716" t="s">
        <v>4875</v>
      </c>
      <c r="L655" s="1744" t="s">
        <v>3293</v>
      </c>
      <c r="M655" s="1746" t="s">
        <v>4050</v>
      </c>
      <c r="N655" s="1747" t="s">
        <v>4051</v>
      </c>
      <c r="O655" s="607"/>
      <c r="P655" s="1151"/>
      <c r="Q655" s="1151"/>
      <c r="R655" s="2793" t="s">
        <v>6086</v>
      </c>
    </row>
    <row r="656" spans="1:19" ht="12.75" customHeight="1" x14ac:dyDescent="0.2">
      <c r="A656" s="1068"/>
      <c r="B656" s="1068"/>
      <c r="C656" s="1068"/>
      <c r="D656" s="1740"/>
      <c r="E656" s="1741"/>
      <c r="F656" s="1741"/>
      <c r="G656" s="1741"/>
      <c r="H656" s="1741"/>
      <c r="I656" s="1742"/>
      <c r="J656" s="1741"/>
      <c r="K656" s="1743"/>
      <c r="L656" s="1744" t="s">
        <v>3293</v>
      </c>
      <c r="M656" s="1692" t="s">
        <v>4865</v>
      </c>
      <c r="N656" s="1716" t="s">
        <v>4882</v>
      </c>
      <c r="O656" s="607"/>
      <c r="P656" s="1151"/>
      <c r="Q656" s="1151"/>
      <c r="R656" s="2780"/>
    </row>
    <row r="657" spans="1:18" ht="12.75" customHeight="1" x14ac:dyDescent="0.2">
      <c r="A657" s="1068"/>
      <c r="B657" s="1068"/>
      <c r="C657" s="1068"/>
      <c r="D657" s="1740"/>
      <c r="E657" s="1741"/>
      <c r="F657" s="1741"/>
      <c r="G657" s="1741"/>
      <c r="H657" s="1741"/>
      <c r="I657" s="1742"/>
      <c r="J657" s="1741"/>
      <c r="K657" s="1743"/>
      <c r="L657" s="1744" t="s">
        <v>3293</v>
      </c>
      <c r="M657" s="1692" t="s">
        <v>4867</v>
      </c>
      <c r="N657" s="1693" t="s">
        <v>4872</v>
      </c>
      <c r="O657" s="607"/>
      <c r="P657" s="1151"/>
      <c r="Q657" s="1151"/>
      <c r="R657" s="2780"/>
    </row>
    <row r="658" spans="1:18" x14ac:dyDescent="0.2">
      <c r="A658" s="1068"/>
      <c r="B658" s="1068"/>
      <c r="C658" s="1068"/>
      <c r="D658" s="1740"/>
      <c r="E658" s="1741"/>
      <c r="F658" s="1741"/>
      <c r="G658" s="1741"/>
      <c r="H658" s="1741"/>
      <c r="I658" s="1742"/>
      <c r="J658" s="1741"/>
      <c r="K658" s="1743"/>
      <c r="L658" s="1744" t="s">
        <v>3293</v>
      </c>
      <c r="M658" s="1692" t="s">
        <v>4052</v>
      </c>
      <c r="N658" s="1693" t="s">
        <v>4053</v>
      </c>
      <c r="O658" s="607"/>
      <c r="P658" s="1151"/>
      <c r="Q658" s="1151"/>
      <c r="R658" s="2780"/>
    </row>
    <row r="659" spans="1:18" x14ac:dyDescent="0.2">
      <c r="A659" s="1068"/>
      <c r="B659" s="1068"/>
      <c r="C659" s="1068"/>
      <c r="D659" s="1740"/>
      <c r="E659" s="1741"/>
      <c r="F659" s="1741"/>
      <c r="G659" s="1741"/>
      <c r="H659" s="1741"/>
      <c r="I659" s="1742"/>
      <c r="J659" s="1741"/>
      <c r="K659" s="1743"/>
      <c r="L659" s="1744" t="s">
        <v>3293</v>
      </c>
      <c r="M659" s="1692" t="s">
        <v>4054</v>
      </c>
      <c r="N659" s="1716" t="s">
        <v>4055</v>
      </c>
      <c r="O659" s="607"/>
      <c r="P659" s="1151"/>
      <c r="Q659" s="1151"/>
      <c r="R659" s="2780"/>
    </row>
    <row r="660" spans="1:18" x14ac:dyDescent="0.2">
      <c r="A660" s="1068"/>
      <c r="B660" s="1068"/>
      <c r="C660" s="1068"/>
      <c r="D660" s="1740"/>
      <c r="E660" s="1741"/>
      <c r="F660" s="1741"/>
      <c r="G660" s="1741"/>
      <c r="H660" s="1741"/>
      <c r="I660" s="1742"/>
      <c r="J660" s="1741"/>
      <c r="K660" s="1743"/>
      <c r="L660" s="1744" t="s">
        <v>3293</v>
      </c>
      <c r="M660" s="1692" t="s">
        <v>4056</v>
      </c>
      <c r="N660" s="1693" t="s">
        <v>4057</v>
      </c>
      <c r="O660" s="607"/>
      <c r="P660" s="1151"/>
      <c r="Q660" s="1151"/>
      <c r="R660" s="2780"/>
    </row>
    <row r="661" spans="1:18" x14ac:dyDescent="0.2">
      <c r="A661" s="1068"/>
      <c r="B661" s="1068"/>
      <c r="C661" s="1068"/>
      <c r="D661" s="1740"/>
      <c r="E661" s="1741"/>
      <c r="F661" s="1741"/>
      <c r="G661" s="1741"/>
      <c r="H661" s="1741"/>
      <c r="I661" s="1742"/>
      <c r="J661" s="1741"/>
      <c r="K661" s="1743"/>
      <c r="L661" s="1744" t="s">
        <v>3293</v>
      </c>
      <c r="M661" s="1692" t="s">
        <v>4058</v>
      </c>
      <c r="N661" s="1693" t="s">
        <v>4059</v>
      </c>
      <c r="O661" s="607"/>
      <c r="P661" s="1151"/>
      <c r="Q661" s="1151"/>
      <c r="R661" s="2780"/>
    </row>
    <row r="662" spans="1:18" x14ac:dyDescent="0.2">
      <c r="A662" s="1068"/>
      <c r="B662" s="1068"/>
      <c r="C662" s="1068"/>
      <c r="D662" s="1740"/>
      <c r="E662" s="1741"/>
      <c r="F662" s="1741"/>
      <c r="G662" s="1741"/>
      <c r="H662" s="1741"/>
      <c r="I662" s="1742"/>
      <c r="J662" s="1741"/>
      <c r="K662" s="1743"/>
      <c r="L662" s="1744" t="s">
        <v>3293</v>
      </c>
      <c r="M662" s="1692" t="s">
        <v>4060</v>
      </c>
      <c r="N662" s="1693" t="s">
        <v>4061</v>
      </c>
      <c r="O662" s="607"/>
      <c r="P662" s="1151"/>
      <c r="Q662" s="1151"/>
      <c r="R662" s="2780"/>
    </row>
    <row r="663" spans="1:18" x14ac:dyDescent="0.2">
      <c r="A663" s="1068"/>
      <c r="B663" s="1068"/>
      <c r="C663" s="1068"/>
      <c r="D663" s="1740"/>
      <c r="E663" s="1741"/>
      <c r="F663" s="1741"/>
      <c r="G663" s="1741"/>
      <c r="H663" s="1741"/>
      <c r="I663" s="1742"/>
      <c r="J663" s="1741"/>
      <c r="K663" s="1743"/>
      <c r="L663" s="1744" t="s">
        <v>3293</v>
      </c>
      <c r="M663" s="1692" t="s">
        <v>4062</v>
      </c>
      <c r="N663" s="1716" t="s">
        <v>4063</v>
      </c>
      <c r="O663" s="607"/>
      <c r="P663" s="1151"/>
      <c r="Q663" s="1151"/>
      <c r="R663" s="2780"/>
    </row>
    <row r="664" spans="1:18" x14ac:dyDescent="0.2">
      <c r="A664" s="1068"/>
      <c r="B664" s="1068"/>
      <c r="C664" s="1068"/>
      <c r="D664" s="1740"/>
      <c r="E664" s="1741"/>
      <c r="F664" s="1741"/>
      <c r="G664" s="1741"/>
      <c r="H664" s="1741"/>
      <c r="I664" s="1742"/>
      <c r="J664" s="1741"/>
      <c r="K664" s="1743"/>
      <c r="L664" s="1744" t="s">
        <v>3293</v>
      </c>
      <c r="M664" s="1692" t="s">
        <v>4868</v>
      </c>
      <c r="N664" s="1693" t="s">
        <v>4883</v>
      </c>
      <c r="O664" s="607"/>
      <c r="P664" s="1151"/>
      <c r="Q664" s="1151"/>
      <c r="R664" s="2780"/>
    </row>
    <row r="665" spans="1:18" x14ac:dyDescent="0.2">
      <c r="A665" s="1068"/>
      <c r="B665" s="1068"/>
      <c r="C665" s="1068"/>
      <c r="D665" s="1740"/>
      <c r="E665" s="1741"/>
      <c r="F665" s="1741"/>
      <c r="G665" s="1741"/>
      <c r="H665" s="1741"/>
      <c r="I665" s="1742"/>
      <c r="J665" s="1741"/>
      <c r="K665" s="1743"/>
      <c r="L665" s="1744" t="s">
        <v>3293</v>
      </c>
      <c r="M665" s="1692" t="s">
        <v>4869</v>
      </c>
      <c r="N665" s="1693" t="s">
        <v>4873</v>
      </c>
      <c r="O665" s="607"/>
      <c r="P665" s="1151"/>
      <c r="Q665" s="1151"/>
      <c r="R665" s="2780"/>
    </row>
    <row r="666" spans="1:18" x14ac:dyDescent="0.2">
      <c r="A666" s="1068"/>
      <c r="B666" s="1068"/>
      <c r="C666" s="1068"/>
      <c r="D666" s="1740"/>
      <c r="E666" s="1741"/>
      <c r="F666" s="1741"/>
      <c r="G666" s="1741"/>
      <c r="H666" s="1741"/>
      <c r="I666" s="1742"/>
      <c r="J666" s="1741"/>
      <c r="K666" s="1743"/>
      <c r="L666" s="1744" t="s">
        <v>3293</v>
      </c>
      <c r="M666" s="1692" t="s">
        <v>4871</v>
      </c>
      <c r="N666" s="1693" t="s">
        <v>4885</v>
      </c>
      <c r="O666" s="607"/>
      <c r="P666" s="1151"/>
      <c r="Q666" s="1151"/>
      <c r="R666" s="2780"/>
    </row>
    <row r="667" spans="1:18" x14ac:dyDescent="0.2">
      <c r="A667" s="1068"/>
      <c r="B667" s="1068"/>
      <c r="C667" s="1068"/>
      <c r="D667" s="1740"/>
      <c r="E667" s="1741"/>
      <c r="F667" s="1741"/>
      <c r="G667" s="1741"/>
      <c r="H667" s="1741"/>
      <c r="I667" s="1742"/>
      <c r="J667" s="1741"/>
      <c r="K667" s="1743"/>
      <c r="L667" s="1744" t="s">
        <v>3293</v>
      </c>
      <c r="M667" s="1692" t="s">
        <v>4874</v>
      </c>
      <c r="N667" s="1693" t="s">
        <v>4884</v>
      </c>
      <c r="O667" s="607"/>
      <c r="P667" s="1151"/>
      <c r="Q667" s="1151"/>
      <c r="R667" s="2780"/>
    </row>
    <row r="668" spans="1:18" x14ac:dyDescent="0.2">
      <c r="A668" s="1068"/>
      <c r="B668" s="1068"/>
      <c r="C668" s="1068"/>
      <c r="D668" s="1740"/>
      <c r="E668" s="1741"/>
      <c r="F668" s="1741"/>
      <c r="G668" s="1741"/>
      <c r="H668" s="1741"/>
      <c r="I668" s="1742"/>
      <c r="J668" s="1741"/>
      <c r="K668" s="1743"/>
      <c r="L668" s="1744" t="s">
        <v>3293</v>
      </c>
      <c r="M668" s="1692" t="s">
        <v>4876</v>
      </c>
      <c r="N668" s="1693" t="s">
        <v>4877</v>
      </c>
      <c r="O668" s="607"/>
      <c r="P668" s="1151"/>
      <c r="Q668" s="1151"/>
      <c r="R668" s="2780"/>
    </row>
    <row r="669" spans="1:18" x14ac:dyDescent="0.2">
      <c r="A669" s="1068"/>
      <c r="B669" s="1068"/>
      <c r="C669" s="1068"/>
      <c r="D669" s="1740"/>
      <c r="E669" s="1741"/>
      <c r="F669" s="1741"/>
      <c r="G669" s="1741"/>
      <c r="H669" s="1741"/>
      <c r="I669" s="1742"/>
      <c r="J669" s="1741"/>
      <c r="K669" s="1743"/>
      <c r="L669" s="1744" t="s">
        <v>3293</v>
      </c>
      <c r="M669" s="1692" t="s">
        <v>4878</v>
      </c>
      <c r="N669" s="1693" t="s">
        <v>4879</v>
      </c>
      <c r="O669" s="607"/>
      <c r="P669" s="1151"/>
      <c r="Q669" s="1151"/>
      <c r="R669" s="2780"/>
    </row>
    <row r="670" spans="1:18" x14ac:dyDescent="0.2">
      <c r="A670" s="1068"/>
      <c r="B670" s="1068"/>
      <c r="C670" s="1068"/>
      <c r="D670" s="1740"/>
      <c r="E670" s="1741"/>
      <c r="F670" s="1741"/>
      <c r="G670" s="1741"/>
      <c r="H670" s="1741"/>
      <c r="I670" s="1742"/>
      <c r="J670" s="1741"/>
      <c r="K670" s="1743"/>
      <c r="L670" s="1744" t="s">
        <v>3293</v>
      </c>
      <c r="M670" s="1692" t="s">
        <v>4064</v>
      </c>
      <c r="N670" s="1693" t="s">
        <v>4880</v>
      </c>
      <c r="O670" s="607"/>
      <c r="P670" s="1151"/>
      <c r="Q670" s="1151"/>
      <c r="R670" s="2780"/>
    </row>
    <row r="671" spans="1:18" x14ac:dyDescent="0.2">
      <c r="A671" s="1068"/>
      <c r="B671" s="1068"/>
      <c r="C671" s="1068"/>
      <c r="D671" s="1740"/>
      <c r="E671" s="1741"/>
      <c r="F671" s="1741"/>
      <c r="G671" s="1741"/>
      <c r="H671" s="1741"/>
      <c r="I671" s="1742"/>
      <c r="J671" s="1741"/>
      <c r="K671" s="1743"/>
      <c r="L671" s="1744" t="s">
        <v>3293</v>
      </c>
      <c r="M671" s="1692" t="s">
        <v>4870</v>
      </c>
      <c r="N671" s="1693" t="s">
        <v>4881</v>
      </c>
      <c r="O671" s="607"/>
      <c r="P671" s="1151"/>
      <c r="Q671" s="1151"/>
      <c r="R671" s="2780"/>
    </row>
    <row r="672" spans="1:18" x14ac:dyDescent="0.2">
      <c r="A672" s="1068"/>
      <c r="B672" s="1068"/>
      <c r="C672" s="1068"/>
      <c r="D672" s="1740"/>
      <c r="E672" s="1741"/>
      <c r="F672" s="1741"/>
      <c r="G672" s="1741"/>
      <c r="H672" s="1741"/>
      <c r="I672" s="1714" t="s">
        <v>3293</v>
      </c>
      <c r="J672" s="1692" t="s">
        <v>4876</v>
      </c>
      <c r="K672" s="1716" t="s">
        <v>4877</v>
      </c>
      <c r="L672" s="1744" t="s">
        <v>3293</v>
      </c>
      <c r="M672" s="1692" t="s">
        <v>4866</v>
      </c>
      <c r="N672" s="1693" t="s">
        <v>4875</v>
      </c>
      <c r="O672" s="607"/>
      <c r="P672" s="1151"/>
      <c r="Q672" s="1151"/>
      <c r="R672" s="2780"/>
    </row>
    <row r="673" spans="1:18" ht="14.25" customHeight="1" x14ac:dyDescent="0.2">
      <c r="A673" s="1068"/>
      <c r="B673" s="1068"/>
      <c r="C673" s="1068"/>
      <c r="D673" s="1740"/>
      <c r="E673" s="1741"/>
      <c r="F673" s="1741"/>
      <c r="G673" s="1741"/>
      <c r="H673" s="1741"/>
      <c r="I673" s="1714" t="s">
        <v>3293</v>
      </c>
      <c r="J673" s="1692" t="s">
        <v>4878</v>
      </c>
      <c r="K673" s="1716" t="s">
        <v>4879</v>
      </c>
      <c r="L673" s="1744" t="s">
        <v>3293</v>
      </c>
      <c r="M673" s="1692" t="s">
        <v>4866</v>
      </c>
      <c r="N673" s="1693" t="s">
        <v>4875</v>
      </c>
      <c r="O673" s="607"/>
      <c r="P673" s="1151"/>
      <c r="Q673" s="1151"/>
      <c r="R673" s="2780"/>
    </row>
    <row r="674" spans="1:18" x14ac:dyDescent="0.2">
      <c r="A674" s="1068"/>
      <c r="B674" s="1068"/>
      <c r="C674" s="1068"/>
      <c r="D674" s="1740"/>
      <c r="E674" s="1741"/>
      <c r="F674" s="1741"/>
      <c r="G674" s="1741"/>
      <c r="H674" s="1741"/>
      <c r="I674" s="1742"/>
      <c r="J674" s="1741"/>
      <c r="K674" s="1743"/>
      <c r="L674" s="1744" t="s">
        <v>3293</v>
      </c>
      <c r="M674" s="1692" t="s">
        <v>4064</v>
      </c>
      <c r="N674" s="1693" t="s">
        <v>4880</v>
      </c>
      <c r="O674" s="607"/>
      <c r="P674" s="1151"/>
      <c r="Q674" s="1151"/>
      <c r="R674" s="2780"/>
    </row>
    <row r="675" spans="1:18" ht="14.25" customHeight="1" x14ac:dyDescent="0.2">
      <c r="A675" s="1068"/>
      <c r="B675" s="1068"/>
      <c r="C675" s="1068"/>
      <c r="D675" s="1740"/>
      <c r="E675" s="1741"/>
      <c r="F675" s="1741"/>
      <c r="G675" s="1741"/>
      <c r="H675" s="1741"/>
      <c r="I675" s="1714" t="s">
        <v>3293</v>
      </c>
      <c r="J675" s="1692" t="s">
        <v>4064</v>
      </c>
      <c r="K675" s="1716" t="s">
        <v>4880</v>
      </c>
      <c r="L675" s="1744" t="s">
        <v>3293</v>
      </c>
      <c r="M675" s="1692" t="s">
        <v>4866</v>
      </c>
      <c r="N675" s="1693" t="s">
        <v>4875</v>
      </c>
      <c r="O675" s="607"/>
      <c r="P675" s="1151"/>
      <c r="Q675" s="1151"/>
      <c r="R675" s="2780"/>
    </row>
    <row r="676" spans="1:18" x14ac:dyDescent="0.2">
      <c r="A676" s="1068"/>
      <c r="B676" s="1068"/>
      <c r="C676" s="1068"/>
      <c r="D676" s="1740"/>
      <c r="E676" s="1741"/>
      <c r="F676" s="1741"/>
      <c r="G676" s="1741"/>
      <c r="H676" s="1741"/>
      <c r="I676" s="1742"/>
      <c r="J676" s="1741"/>
      <c r="K676" s="1743"/>
      <c r="L676" s="1744" t="s">
        <v>3293</v>
      </c>
      <c r="M676" s="1692" t="s">
        <v>4878</v>
      </c>
      <c r="N676" s="1716" t="s">
        <v>4879</v>
      </c>
      <c r="O676" s="607"/>
      <c r="P676" s="1151"/>
      <c r="Q676" s="1151"/>
      <c r="R676" s="2780"/>
    </row>
    <row r="677" spans="1:18" x14ac:dyDescent="0.2">
      <c r="A677" s="1068"/>
      <c r="B677" s="1068"/>
      <c r="C677" s="1068"/>
      <c r="D677" s="1740"/>
      <c r="E677" s="1741"/>
      <c r="F677" s="1741"/>
      <c r="G677" s="1741"/>
      <c r="H677" s="1741"/>
      <c r="I677" s="1714" t="s">
        <v>3293</v>
      </c>
      <c r="J677" s="1692" t="s">
        <v>4870</v>
      </c>
      <c r="K677" s="1716" t="s">
        <v>4881</v>
      </c>
      <c r="L677" s="1744" t="s">
        <v>3293</v>
      </c>
      <c r="M677" s="1692" t="s">
        <v>4867</v>
      </c>
      <c r="N677" s="1693" t="s">
        <v>4872</v>
      </c>
      <c r="O677" s="607"/>
      <c r="P677" s="1151"/>
      <c r="Q677" s="1151"/>
      <c r="R677" s="2780"/>
    </row>
    <row r="678" spans="1:18" x14ac:dyDescent="0.2">
      <c r="A678" s="1068"/>
      <c r="B678" s="1068"/>
      <c r="C678" s="1068"/>
      <c r="D678" s="1740"/>
      <c r="E678" s="1741"/>
      <c r="F678" s="1741"/>
      <c r="G678" s="1741"/>
      <c r="H678" s="1741"/>
      <c r="I678" s="1742"/>
      <c r="J678" s="1741"/>
      <c r="K678" s="1743"/>
      <c r="L678" s="1744" t="s">
        <v>3293</v>
      </c>
      <c r="M678" s="1692" t="s">
        <v>4052</v>
      </c>
      <c r="N678" s="1693" t="s">
        <v>4053</v>
      </c>
      <c r="O678" s="607"/>
      <c r="P678" s="1151"/>
      <c r="Q678" s="1151"/>
      <c r="R678" s="2780"/>
    </row>
    <row r="679" spans="1:18" x14ac:dyDescent="0.2">
      <c r="A679" s="1068"/>
      <c r="B679" s="1068"/>
      <c r="C679" s="1068"/>
      <c r="D679" s="1740"/>
      <c r="E679" s="1741"/>
      <c r="F679" s="1741"/>
      <c r="G679" s="1741"/>
      <c r="H679" s="1741"/>
      <c r="I679" s="1742"/>
      <c r="J679" s="1741"/>
      <c r="K679" s="1743"/>
      <c r="L679" s="1744" t="s">
        <v>3293</v>
      </c>
      <c r="M679" s="1692" t="s">
        <v>4056</v>
      </c>
      <c r="N679" s="1693" t="s">
        <v>4057</v>
      </c>
      <c r="O679" s="607"/>
      <c r="P679" s="1151"/>
      <c r="Q679" s="1151"/>
      <c r="R679" s="2780"/>
    </row>
    <row r="680" spans="1:18" x14ac:dyDescent="0.2">
      <c r="A680" s="1068"/>
      <c r="B680" s="1068"/>
      <c r="C680" s="1068"/>
      <c r="D680" s="1740"/>
      <c r="E680" s="1741"/>
      <c r="F680" s="1741"/>
      <c r="G680" s="1741"/>
      <c r="H680" s="1741"/>
      <c r="I680" s="1742"/>
      <c r="J680" s="1741"/>
      <c r="K680" s="1743"/>
      <c r="L680" s="1744" t="s">
        <v>3293</v>
      </c>
      <c r="M680" s="1692" t="s">
        <v>4058</v>
      </c>
      <c r="N680" s="1693" t="s">
        <v>4059</v>
      </c>
      <c r="O680" s="607"/>
      <c r="P680" s="1151"/>
      <c r="Q680" s="1151"/>
      <c r="R680" s="2780"/>
    </row>
    <row r="681" spans="1:18" x14ac:dyDescent="0.2">
      <c r="A681" s="1068"/>
      <c r="B681" s="1068"/>
      <c r="C681" s="1068"/>
      <c r="D681" s="1740"/>
      <c r="E681" s="1741"/>
      <c r="F681" s="1741"/>
      <c r="G681" s="1741"/>
      <c r="H681" s="1741"/>
      <c r="I681" s="1742"/>
      <c r="J681" s="1741"/>
      <c r="K681" s="1743"/>
      <c r="L681" s="1744" t="s">
        <v>3293</v>
      </c>
      <c r="M681" s="1692" t="s">
        <v>4060</v>
      </c>
      <c r="N681" s="1693" t="s">
        <v>4061</v>
      </c>
      <c r="O681" s="607"/>
      <c r="P681" s="1151"/>
      <c r="Q681" s="1151"/>
      <c r="R681" s="2780"/>
    </row>
    <row r="682" spans="1:18" x14ac:dyDescent="0.2">
      <c r="A682" s="1068"/>
      <c r="B682" s="1068"/>
      <c r="C682" s="1068"/>
      <c r="D682" s="1740"/>
      <c r="E682" s="1741"/>
      <c r="F682" s="1741"/>
      <c r="G682" s="1741"/>
      <c r="H682" s="1741"/>
      <c r="I682" s="1742"/>
      <c r="J682" s="1741"/>
      <c r="K682" s="1743"/>
      <c r="L682" s="1744" t="s">
        <v>3293</v>
      </c>
      <c r="M682" s="1692" t="s">
        <v>4869</v>
      </c>
      <c r="N682" s="1693" t="s">
        <v>4873</v>
      </c>
      <c r="O682" s="607"/>
      <c r="P682" s="1151"/>
      <c r="Q682" s="1151"/>
      <c r="R682" s="2780"/>
    </row>
    <row r="683" spans="1:18" ht="15" customHeight="1" x14ac:dyDescent="0.2">
      <c r="A683" s="438"/>
      <c r="B683" s="1068"/>
      <c r="C683" s="1068"/>
      <c r="D683" s="1740"/>
      <c r="E683" s="1741"/>
      <c r="F683" s="1741"/>
      <c r="G683" s="1741"/>
      <c r="H683" s="1741"/>
      <c r="I683" s="1741"/>
      <c r="J683" s="1741"/>
      <c r="K683" s="1741"/>
      <c r="L683" s="1691" t="s">
        <v>3293</v>
      </c>
      <c r="M683" s="1748" t="s">
        <v>4866</v>
      </c>
      <c r="N683" s="1749" t="s">
        <v>4875</v>
      </c>
      <c r="O683" s="607"/>
      <c r="P683" s="1151"/>
      <c r="Q683" s="1151"/>
      <c r="R683" s="2798"/>
    </row>
    <row r="684" spans="1:18" x14ac:dyDescent="0.2">
      <c r="A684" s="1068"/>
      <c r="B684" s="1068"/>
      <c r="C684" s="1068"/>
      <c r="D684" s="1740"/>
      <c r="E684" s="1741"/>
      <c r="F684" s="1741"/>
      <c r="G684" s="1741"/>
      <c r="H684" s="1741"/>
      <c r="I684" s="1714" t="s">
        <v>3293</v>
      </c>
      <c r="J684" s="1692" t="s">
        <v>5748</v>
      </c>
      <c r="K684" s="1716" t="s">
        <v>5749</v>
      </c>
      <c r="L684" s="1714" t="s">
        <v>3293</v>
      </c>
      <c r="M684" s="1692" t="s">
        <v>4050</v>
      </c>
      <c r="N684" s="1716" t="s">
        <v>4051</v>
      </c>
      <c r="O684" s="607"/>
      <c r="P684" s="1151"/>
      <c r="Q684" s="1151"/>
      <c r="R684" s="2793" t="s">
        <v>6087</v>
      </c>
    </row>
    <row r="685" spans="1:18" x14ac:dyDescent="0.2">
      <c r="A685" s="1068"/>
      <c r="B685" s="1068"/>
      <c r="C685" s="1068"/>
      <c r="D685" s="1740"/>
      <c r="E685" s="1741"/>
      <c r="F685" s="1741"/>
      <c r="G685" s="1741"/>
      <c r="H685" s="1741"/>
      <c r="I685" s="1742"/>
      <c r="J685" s="1741"/>
      <c r="K685" s="1743"/>
      <c r="L685" s="1744" t="s">
        <v>3293</v>
      </c>
      <c r="M685" s="1692" t="s">
        <v>4865</v>
      </c>
      <c r="N685" s="1716" t="s">
        <v>4882</v>
      </c>
      <c r="O685" s="607"/>
      <c r="P685" s="1151"/>
      <c r="Q685" s="1151"/>
      <c r="R685" s="2780"/>
    </row>
    <row r="686" spans="1:18" x14ac:dyDescent="0.2">
      <c r="A686" s="1068"/>
      <c r="B686" s="1068"/>
      <c r="C686" s="1068"/>
      <c r="D686" s="1740"/>
      <c r="E686" s="1741"/>
      <c r="F686" s="1741"/>
      <c r="G686" s="1741"/>
      <c r="H686" s="1741"/>
      <c r="I686" s="1742"/>
      <c r="J686" s="1741"/>
      <c r="K686" s="1743"/>
      <c r="L686" s="1744" t="s">
        <v>3293</v>
      </c>
      <c r="M686" s="1692" t="s">
        <v>4867</v>
      </c>
      <c r="N686" s="1693" t="s">
        <v>4872</v>
      </c>
      <c r="O686" s="607"/>
      <c r="P686" s="1151"/>
      <c r="Q686" s="1151"/>
      <c r="R686" s="2780"/>
    </row>
    <row r="687" spans="1:18" x14ac:dyDescent="0.2">
      <c r="A687" s="1068"/>
      <c r="B687" s="1068"/>
      <c r="C687" s="1068"/>
      <c r="D687" s="1740"/>
      <c r="E687" s="1741"/>
      <c r="F687" s="1741"/>
      <c r="G687" s="1741"/>
      <c r="H687" s="1741"/>
      <c r="I687" s="1742"/>
      <c r="J687" s="1741"/>
      <c r="K687" s="1743"/>
      <c r="L687" s="1744" t="s">
        <v>3293</v>
      </c>
      <c r="M687" s="1692" t="s">
        <v>4052</v>
      </c>
      <c r="N687" s="1693" t="s">
        <v>4053</v>
      </c>
      <c r="O687" s="607"/>
      <c r="P687" s="1151"/>
      <c r="Q687" s="1151"/>
      <c r="R687" s="2780"/>
    </row>
    <row r="688" spans="1:18" x14ac:dyDescent="0.2">
      <c r="A688" s="1068"/>
      <c r="B688" s="1068"/>
      <c r="C688" s="1068"/>
      <c r="D688" s="1740"/>
      <c r="E688" s="1741"/>
      <c r="F688" s="1741"/>
      <c r="G688" s="1741"/>
      <c r="H688" s="1741"/>
      <c r="I688" s="1742"/>
      <c r="J688" s="1741"/>
      <c r="K688" s="1743"/>
      <c r="L688" s="1744" t="s">
        <v>3293</v>
      </c>
      <c r="M688" s="1692" t="s">
        <v>4054</v>
      </c>
      <c r="N688" s="1716" t="s">
        <v>4055</v>
      </c>
      <c r="O688" s="607"/>
      <c r="P688" s="1151"/>
      <c r="Q688" s="1151"/>
      <c r="R688" s="2780"/>
    </row>
    <row r="689" spans="1:18" x14ac:dyDescent="0.2">
      <c r="A689" s="1068"/>
      <c r="B689" s="1068"/>
      <c r="C689" s="1068"/>
      <c r="D689" s="1740"/>
      <c r="E689" s="1741"/>
      <c r="F689" s="1741"/>
      <c r="G689" s="1741"/>
      <c r="H689" s="1741"/>
      <c r="I689" s="1742"/>
      <c r="J689" s="1741"/>
      <c r="K689" s="1743"/>
      <c r="L689" s="1744" t="s">
        <v>3293</v>
      </c>
      <c r="M689" s="1692" t="s">
        <v>4056</v>
      </c>
      <c r="N689" s="1693" t="s">
        <v>4057</v>
      </c>
      <c r="O689" s="607"/>
      <c r="P689" s="1151"/>
      <c r="Q689" s="1151"/>
      <c r="R689" s="2780"/>
    </row>
    <row r="690" spans="1:18" x14ac:dyDescent="0.2">
      <c r="A690" s="1068"/>
      <c r="B690" s="1068"/>
      <c r="C690" s="1068"/>
      <c r="D690" s="1740"/>
      <c r="E690" s="1741"/>
      <c r="F690" s="1741"/>
      <c r="G690" s="1741"/>
      <c r="H690" s="1741"/>
      <c r="I690" s="1742"/>
      <c r="J690" s="1741"/>
      <c r="K690" s="1743"/>
      <c r="L690" s="1744" t="s">
        <v>3293</v>
      </c>
      <c r="M690" s="1692" t="s">
        <v>4058</v>
      </c>
      <c r="N690" s="1693" t="s">
        <v>4059</v>
      </c>
      <c r="O690" s="607"/>
      <c r="P690" s="1151"/>
      <c r="Q690" s="1151"/>
      <c r="R690" s="2780"/>
    </row>
    <row r="691" spans="1:18" x14ac:dyDescent="0.2">
      <c r="A691" s="1068"/>
      <c r="B691" s="1068"/>
      <c r="C691" s="1068"/>
      <c r="D691" s="1740"/>
      <c r="E691" s="1741"/>
      <c r="F691" s="1741"/>
      <c r="G691" s="1741"/>
      <c r="H691" s="1741"/>
      <c r="I691" s="1742"/>
      <c r="J691" s="1741"/>
      <c r="K691" s="1743"/>
      <c r="L691" s="1744" t="s">
        <v>3293</v>
      </c>
      <c r="M691" s="1692" t="s">
        <v>4060</v>
      </c>
      <c r="N691" s="1693" t="s">
        <v>4061</v>
      </c>
      <c r="O691" s="607"/>
      <c r="P691" s="1151"/>
      <c r="Q691" s="1151"/>
      <c r="R691" s="2780"/>
    </row>
    <row r="692" spans="1:18" x14ac:dyDescent="0.2">
      <c r="A692" s="1068"/>
      <c r="B692" s="1068"/>
      <c r="C692" s="1068"/>
      <c r="D692" s="1740"/>
      <c r="E692" s="1741"/>
      <c r="F692" s="1741"/>
      <c r="G692" s="1741"/>
      <c r="H692" s="1741"/>
      <c r="I692" s="1742"/>
      <c r="J692" s="1741"/>
      <c r="K692" s="1743"/>
      <c r="L692" s="1744" t="s">
        <v>3293</v>
      </c>
      <c r="M692" s="1692" t="s">
        <v>4062</v>
      </c>
      <c r="N692" s="1716" t="s">
        <v>4063</v>
      </c>
      <c r="O692" s="607"/>
      <c r="P692" s="1151"/>
      <c r="Q692" s="1151"/>
      <c r="R692" s="2780"/>
    </row>
    <row r="693" spans="1:18" x14ac:dyDescent="0.2">
      <c r="A693" s="1068"/>
      <c r="B693" s="1068"/>
      <c r="C693" s="1068"/>
      <c r="D693" s="1740"/>
      <c r="E693" s="1741"/>
      <c r="F693" s="1741"/>
      <c r="G693" s="1741"/>
      <c r="H693" s="1741"/>
      <c r="I693" s="1742"/>
      <c r="J693" s="1741"/>
      <c r="K693" s="1743"/>
      <c r="L693" s="1744" t="s">
        <v>3293</v>
      </c>
      <c r="M693" s="1692" t="s">
        <v>4868</v>
      </c>
      <c r="N693" s="1693" t="s">
        <v>4883</v>
      </c>
      <c r="O693" s="607"/>
      <c r="P693" s="1151"/>
      <c r="Q693" s="1151"/>
      <c r="R693" s="2780"/>
    </row>
    <row r="694" spans="1:18" x14ac:dyDescent="0.2">
      <c r="A694" s="1068"/>
      <c r="B694" s="1068"/>
      <c r="C694" s="1068"/>
      <c r="D694" s="1740"/>
      <c r="E694" s="1741"/>
      <c r="F694" s="1741"/>
      <c r="G694" s="1741"/>
      <c r="H694" s="1741"/>
      <c r="I694" s="1742"/>
      <c r="J694" s="1741"/>
      <c r="K694" s="1743"/>
      <c r="L694" s="1744" t="s">
        <v>3293</v>
      </c>
      <c r="M694" s="1692" t="s">
        <v>4869</v>
      </c>
      <c r="N694" s="1693" t="s">
        <v>4873</v>
      </c>
      <c r="O694" s="607"/>
      <c r="P694" s="1151"/>
      <c r="Q694" s="1151"/>
      <c r="R694" s="2780"/>
    </row>
    <row r="695" spans="1:18" x14ac:dyDescent="0.2">
      <c r="A695" s="1068"/>
      <c r="B695" s="1068"/>
      <c r="C695" s="1068"/>
      <c r="D695" s="1740"/>
      <c r="E695" s="1741"/>
      <c r="F695" s="1741"/>
      <c r="G695" s="1741"/>
      <c r="H695" s="1741"/>
      <c r="I695" s="1742"/>
      <c r="J695" s="1741"/>
      <c r="K695" s="1743"/>
      <c r="L695" s="1744" t="s">
        <v>3293</v>
      </c>
      <c r="M695" s="1692" t="s">
        <v>4871</v>
      </c>
      <c r="N695" s="1693" t="s">
        <v>4885</v>
      </c>
      <c r="O695" s="607"/>
      <c r="P695" s="1151"/>
      <c r="Q695" s="1151"/>
      <c r="R695" s="2780"/>
    </row>
    <row r="696" spans="1:18" x14ac:dyDescent="0.2">
      <c r="A696" s="1068"/>
      <c r="B696" s="1068"/>
      <c r="C696" s="1068"/>
      <c r="D696" s="1740"/>
      <c r="E696" s="1741"/>
      <c r="F696" s="1741"/>
      <c r="G696" s="1741"/>
      <c r="H696" s="1741"/>
      <c r="I696" s="1742"/>
      <c r="J696" s="1741"/>
      <c r="K696" s="1743"/>
      <c r="L696" s="1744" t="s">
        <v>3293</v>
      </c>
      <c r="M696" s="1692" t="s">
        <v>4874</v>
      </c>
      <c r="N696" s="1693" t="s">
        <v>4884</v>
      </c>
      <c r="O696" s="607"/>
      <c r="P696" s="1151"/>
      <c r="Q696" s="1151"/>
      <c r="R696" s="2780"/>
    </row>
    <row r="697" spans="1:18" x14ac:dyDescent="0.2">
      <c r="A697" s="1068"/>
      <c r="B697" s="1068"/>
      <c r="C697" s="1068"/>
      <c r="D697" s="1740"/>
      <c r="E697" s="1741"/>
      <c r="F697" s="1741"/>
      <c r="G697" s="1741"/>
      <c r="H697" s="1741"/>
      <c r="I697" s="1742"/>
      <c r="J697" s="1741"/>
      <c r="K697" s="1743"/>
      <c r="L697" s="1744" t="s">
        <v>3293</v>
      </c>
      <c r="M697" s="1692" t="s">
        <v>4866</v>
      </c>
      <c r="N697" s="1693" t="s">
        <v>4875</v>
      </c>
      <c r="O697" s="607"/>
      <c r="P697" s="1151"/>
      <c r="Q697" s="1151"/>
      <c r="R697" s="2780"/>
    </row>
    <row r="698" spans="1:18" x14ac:dyDescent="0.2">
      <c r="A698" s="1068"/>
      <c r="B698" s="1068"/>
      <c r="C698" s="1068"/>
      <c r="D698" s="1740"/>
      <c r="E698" s="1741"/>
      <c r="F698" s="1741"/>
      <c r="G698" s="1741"/>
      <c r="H698" s="1741"/>
      <c r="I698" s="1742"/>
      <c r="J698" s="1741"/>
      <c r="K698" s="1743"/>
      <c r="L698" s="1744" t="s">
        <v>3293</v>
      </c>
      <c r="M698" s="1692" t="s">
        <v>4876</v>
      </c>
      <c r="N698" s="1693" t="s">
        <v>4877</v>
      </c>
      <c r="O698" s="607"/>
      <c r="P698" s="1151"/>
      <c r="Q698" s="1151"/>
      <c r="R698" s="2780"/>
    </row>
    <row r="699" spans="1:18" x14ac:dyDescent="0.2">
      <c r="A699" s="1068"/>
      <c r="B699" s="1068"/>
      <c r="C699" s="1068"/>
      <c r="D699" s="1740"/>
      <c r="E699" s="1741"/>
      <c r="F699" s="1741"/>
      <c r="G699" s="1741"/>
      <c r="H699" s="1741"/>
      <c r="I699" s="1742"/>
      <c r="J699" s="1741"/>
      <c r="K699" s="1743"/>
      <c r="L699" s="1744" t="s">
        <v>3293</v>
      </c>
      <c r="M699" s="1692" t="s">
        <v>4878</v>
      </c>
      <c r="N699" s="1693" t="s">
        <v>4879</v>
      </c>
      <c r="O699" s="607"/>
      <c r="P699" s="1151"/>
      <c r="Q699" s="1151"/>
      <c r="R699" s="2780"/>
    </row>
    <row r="700" spans="1:18" x14ac:dyDescent="0.2">
      <c r="A700" s="1068"/>
      <c r="B700" s="1068"/>
      <c r="C700" s="1068"/>
      <c r="D700" s="1740"/>
      <c r="E700" s="1741"/>
      <c r="F700" s="1741"/>
      <c r="G700" s="1741"/>
      <c r="H700" s="1741"/>
      <c r="I700" s="1742"/>
      <c r="J700" s="1741"/>
      <c r="K700" s="1743"/>
      <c r="L700" s="1744" t="s">
        <v>3293</v>
      </c>
      <c r="M700" s="1692" t="s">
        <v>4064</v>
      </c>
      <c r="N700" s="1693" t="s">
        <v>4880</v>
      </c>
      <c r="O700" s="607"/>
      <c r="P700" s="1151"/>
      <c r="Q700" s="1151"/>
      <c r="R700" s="2780"/>
    </row>
    <row r="701" spans="1:18" x14ac:dyDescent="0.2">
      <c r="A701" s="1068"/>
      <c r="B701" s="1068"/>
      <c r="C701" s="1068"/>
      <c r="D701" s="1740"/>
      <c r="E701" s="1741"/>
      <c r="F701" s="1741"/>
      <c r="G701" s="1741"/>
      <c r="H701" s="1741"/>
      <c r="I701" s="1742"/>
      <c r="J701" s="1741"/>
      <c r="K701" s="1743"/>
      <c r="L701" s="1744" t="s">
        <v>3293</v>
      </c>
      <c r="M701" s="1692" t="s">
        <v>4870</v>
      </c>
      <c r="N701" s="1693" t="s">
        <v>4881</v>
      </c>
      <c r="O701" s="607"/>
      <c r="P701" s="1151"/>
      <c r="Q701" s="1151"/>
      <c r="R701" s="2780"/>
    </row>
    <row r="702" spans="1:18" x14ac:dyDescent="0.2">
      <c r="A702" s="438"/>
      <c r="B702" s="1068"/>
      <c r="C702" s="1068"/>
      <c r="D702" s="1740"/>
      <c r="E702" s="1741"/>
      <c r="F702" s="1741"/>
      <c r="G702" s="1741"/>
      <c r="H702" s="1741"/>
      <c r="I702" s="1741"/>
      <c r="J702" s="1741"/>
      <c r="K702" s="1741"/>
      <c r="L702" s="1691" t="s">
        <v>3293</v>
      </c>
      <c r="M702" s="1748" t="s">
        <v>5750</v>
      </c>
      <c r="N702" s="1749" t="s">
        <v>5751</v>
      </c>
      <c r="O702" s="607"/>
      <c r="P702" s="1151"/>
      <c r="Q702" s="1151"/>
      <c r="R702" s="2780"/>
    </row>
    <row r="703" spans="1:18" x14ac:dyDescent="0.2">
      <c r="A703" s="1068"/>
      <c r="B703" s="1068"/>
      <c r="C703" s="1068"/>
      <c r="D703" s="1740"/>
      <c r="E703" s="1741"/>
      <c r="F703" s="1741"/>
      <c r="G703" s="1741"/>
      <c r="H703" s="1741"/>
      <c r="I703" s="1714" t="s">
        <v>3293</v>
      </c>
      <c r="J703" s="1692" t="s">
        <v>5752</v>
      </c>
      <c r="K703" s="1716" t="s">
        <v>5753</v>
      </c>
      <c r="L703" s="1714" t="s">
        <v>3293</v>
      </c>
      <c r="M703" s="1692" t="s">
        <v>4050</v>
      </c>
      <c r="N703" s="1716" t="s">
        <v>4051</v>
      </c>
      <c r="O703" s="607"/>
      <c r="P703" s="1151"/>
      <c r="Q703" s="1151"/>
      <c r="R703" s="2780"/>
    </row>
    <row r="704" spans="1:18" x14ac:dyDescent="0.2">
      <c r="A704" s="1068"/>
      <c r="B704" s="1068"/>
      <c r="C704" s="1068"/>
      <c r="D704" s="1740"/>
      <c r="E704" s="1741"/>
      <c r="F704" s="1741"/>
      <c r="G704" s="1741"/>
      <c r="H704" s="1741"/>
      <c r="I704" s="1742"/>
      <c r="J704" s="1741"/>
      <c r="K704" s="1743"/>
      <c r="L704" s="1744" t="s">
        <v>3293</v>
      </c>
      <c r="M704" s="1692" t="s">
        <v>4865</v>
      </c>
      <c r="N704" s="1716" t="s">
        <v>4882</v>
      </c>
      <c r="O704" s="607"/>
      <c r="P704" s="1151"/>
      <c r="Q704" s="1151"/>
      <c r="R704" s="2780"/>
    </row>
    <row r="705" spans="1:18" x14ac:dyDescent="0.2">
      <c r="A705" s="1068"/>
      <c r="B705" s="1068"/>
      <c r="C705" s="1068"/>
      <c r="D705" s="1740"/>
      <c r="E705" s="1741"/>
      <c r="F705" s="1741"/>
      <c r="G705" s="1741"/>
      <c r="H705" s="1741"/>
      <c r="I705" s="1742"/>
      <c r="J705" s="1741"/>
      <c r="K705" s="1743"/>
      <c r="L705" s="1744" t="s">
        <v>3293</v>
      </c>
      <c r="M705" s="1692" t="s">
        <v>4867</v>
      </c>
      <c r="N705" s="1693" t="s">
        <v>4872</v>
      </c>
      <c r="O705" s="607"/>
      <c r="P705" s="1151"/>
      <c r="Q705" s="1151"/>
      <c r="R705" s="2780"/>
    </row>
    <row r="706" spans="1:18" x14ac:dyDescent="0.2">
      <c r="A706" s="1068"/>
      <c r="B706" s="1068"/>
      <c r="C706" s="1068"/>
      <c r="D706" s="1740"/>
      <c r="E706" s="1741"/>
      <c r="F706" s="1741"/>
      <c r="G706" s="1741"/>
      <c r="H706" s="1741"/>
      <c r="I706" s="1742"/>
      <c r="J706" s="1741"/>
      <c r="K706" s="1743"/>
      <c r="L706" s="1744" t="s">
        <v>3293</v>
      </c>
      <c r="M706" s="1692" t="s">
        <v>4052</v>
      </c>
      <c r="N706" s="1693" t="s">
        <v>4053</v>
      </c>
      <c r="O706" s="607"/>
      <c r="P706" s="1151"/>
      <c r="Q706" s="1151"/>
      <c r="R706" s="2780"/>
    </row>
    <row r="707" spans="1:18" x14ac:dyDescent="0.2">
      <c r="A707" s="1068"/>
      <c r="B707" s="1068"/>
      <c r="C707" s="1068"/>
      <c r="D707" s="1740"/>
      <c r="E707" s="1741"/>
      <c r="F707" s="1741"/>
      <c r="G707" s="1741"/>
      <c r="H707" s="1741"/>
      <c r="I707" s="1742"/>
      <c r="J707" s="1741"/>
      <c r="K707" s="1743"/>
      <c r="L707" s="1744" t="s">
        <v>3293</v>
      </c>
      <c r="M707" s="1692" t="s">
        <v>4054</v>
      </c>
      <c r="N707" s="1716" t="s">
        <v>4055</v>
      </c>
      <c r="O707" s="607"/>
      <c r="P707" s="1151"/>
      <c r="Q707" s="1151"/>
      <c r="R707" s="2780"/>
    </row>
    <row r="708" spans="1:18" x14ac:dyDescent="0.2">
      <c r="A708" s="1068"/>
      <c r="B708" s="1068"/>
      <c r="C708" s="1068"/>
      <c r="D708" s="1740"/>
      <c r="E708" s="1741"/>
      <c r="F708" s="1741"/>
      <c r="G708" s="1741"/>
      <c r="H708" s="1741"/>
      <c r="I708" s="1742"/>
      <c r="J708" s="1741"/>
      <c r="K708" s="1743"/>
      <c r="L708" s="1744" t="s">
        <v>3293</v>
      </c>
      <c r="M708" s="1692" t="s">
        <v>4056</v>
      </c>
      <c r="N708" s="1693" t="s">
        <v>4057</v>
      </c>
      <c r="O708" s="607"/>
      <c r="P708" s="1151"/>
      <c r="Q708" s="1151"/>
      <c r="R708" s="2780"/>
    </row>
    <row r="709" spans="1:18" x14ac:dyDescent="0.2">
      <c r="A709" s="1068"/>
      <c r="B709" s="1068"/>
      <c r="C709" s="1068"/>
      <c r="D709" s="1740"/>
      <c r="E709" s="1741"/>
      <c r="F709" s="1741"/>
      <c r="G709" s="1741"/>
      <c r="H709" s="1741"/>
      <c r="I709" s="1742"/>
      <c r="J709" s="1741"/>
      <c r="K709" s="1743"/>
      <c r="L709" s="1744" t="s">
        <v>3293</v>
      </c>
      <c r="M709" s="1692" t="s">
        <v>4058</v>
      </c>
      <c r="N709" s="1693" t="s">
        <v>4059</v>
      </c>
      <c r="O709" s="607"/>
      <c r="P709" s="1151"/>
      <c r="Q709" s="1151"/>
      <c r="R709" s="2780"/>
    </row>
    <row r="710" spans="1:18" x14ac:dyDescent="0.2">
      <c r="A710" s="1068"/>
      <c r="B710" s="1068"/>
      <c r="C710" s="1068"/>
      <c r="D710" s="1740"/>
      <c r="E710" s="1741"/>
      <c r="F710" s="1741"/>
      <c r="G710" s="1741"/>
      <c r="H710" s="1741"/>
      <c r="I710" s="1742"/>
      <c r="J710" s="1741"/>
      <c r="K710" s="1743"/>
      <c r="L710" s="1744" t="s">
        <v>3293</v>
      </c>
      <c r="M710" s="1692" t="s">
        <v>4060</v>
      </c>
      <c r="N710" s="1693" t="s">
        <v>4061</v>
      </c>
      <c r="O710" s="607"/>
      <c r="P710" s="1151"/>
      <c r="Q710" s="1151"/>
      <c r="R710" s="2780"/>
    </row>
    <row r="711" spans="1:18" x14ac:dyDescent="0.2">
      <c r="A711" s="1068"/>
      <c r="B711" s="1068"/>
      <c r="C711" s="1068"/>
      <c r="D711" s="1740"/>
      <c r="E711" s="1741"/>
      <c r="F711" s="1741"/>
      <c r="G711" s="1741"/>
      <c r="H711" s="1741"/>
      <c r="I711" s="1742"/>
      <c r="J711" s="1741"/>
      <c r="K711" s="1743"/>
      <c r="L711" s="1744" t="s">
        <v>3293</v>
      </c>
      <c r="M711" s="1692" t="s">
        <v>4062</v>
      </c>
      <c r="N711" s="1716" t="s">
        <v>4063</v>
      </c>
      <c r="O711" s="607"/>
      <c r="P711" s="1151"/>
      <c r="Q711" s="1151"/>
      <c r="R711" s="2780"/>
    </row>
    <row r="712" spans="1:18" x14ac:dyDescent="0.2">
      <c r="A712" s="1068"/>
      <c r="B712" s="1068"/>
      <c r="C712" s="1068"/>
      <c r="D712" s="1740"/>
      <c r="E712" s="1741"/>
      <c r="F712" s="1741"/>
      <c r="G712" s="1741"/>
      <c r="H712" s="1741"/>
      <c r="I712" s="1742"/>
      <c r="J712" s="1741"/>
      <c r="K712" s="1743"/>
      <c r="L712" s="1744" t="s">
        <v>3293</v>
      </c>
      <c r="M712" s="1692" t="s">
        <v>4868</v>
      </c>
      <c r="N712" s="1693" t="s">
        <v>4883</v>
      </c>
      <c r="O712" s="607"/>
      <c r="P712" s="1151"/>
      <c r="Q712" s="1151"/>
      <c r="R712" s="2780"/>
    </row>
    <row r="713" spans="1:18" x14ac:dyDescent="0.2">
      <c r="A713" s="1068"/>
      <c r="B713" s="1068"/>
      <c r="C713" s="1068"/>
      <c r="D713" s="1740"/>
      <c r="E713" s="1741"/>
      <c r="F713" s="1741"/>
      <c r="G713" s="1741"/>
      <c r="H713" s="1741"/>
      <c r="I713" s="1742"/>
      <c r="J713" s="1741"/>
      <c r="K713" s="1743"/>
      <c r="L713" s="1744" t="s">
        <v>3293</v>
      </c>
      <c r="M713" s="1692" t="s">
        <v>4869</v>
      </c>
      <c r="N713" s="1693" t="s">
        <v>4873</v>
      </c>
      <c r="O713" s="607"/>
      <c r="P713" s="1151"/>
      <c r="Q713" s="1151"/>
      <c r="R713" s="2780"/>
    </row>
    <row r="714" spans="1:18" x14ac:dyDescent="0.2">
      <c r="A714" s="1068"/>
      <c r="B714" s="1068"/>
      <c r="C714" s="1068"/>
      <c r="D714" s="1740"/>
      <c r="E714" s="1741"/>
      <c r="F714" s="1741"/>
      <c r="G714" s="1741"/>
      <c r="H714" s="1741"/>
      <c r="I714" s="1742"/>
      <c r="J714" s="1741"/>
      <c r="K714" s="1743"/>
      <c r="L714" s="1744" t="s">
        <v>3293</v>
      </c>
      <c r="M714" s="1692" t="s">
        <v>4871</v>
      </c>
      <c r="N714" s="1693" t="s">
        <v>4885</v>
      </c>
      <c r="O714" s="607"/>
      <c r="P714" s="1151"/>
      <c r="Q714" s="1151"/>
      <c r="R714" s="2780"/>
    </row>
    <row r="715" spans="1:18" x14ac:dyDescent="0.2">
      <c r="A715" s="1068"/>
      <c r="B715" s="1068"/>
      <c r="C715" s="1068"/>
      <c r="D715" s="1740"/>
      <c r="E715" s="1741"/>
      <c r="F715" s="1741"/>
      <c r="G715" s="1741"/>
      <c r="H715" s="1741"/>
      <c r="I715" s="1742"/>
      <c r="J715" s="1741"/>
      <c r="K715" s="1743"/>
      <c r="L715" s="1744" t="s">
        <v>3293</v>
      </c>
      <c r="M715" s="1692" t="s">
        <v>4874</v>
      </c>
      <c r="N715" s="1693" t="s">
        <v>4884</v>
      </c>
      <c r="O715" s="607"/>
      <c r="P715" s="1151"/>
      <c r="Q715" s="1151"/>
      <c r="R715" s="2780"/>
    </row>
    <row r="716" spans="1:18" x14ac:dyDescent="0.2">
      <c r="A716" s="1068"/>
      <c r="B716" s="1068"/>
      <c r="C716" s="1068"/>
      <c r="D716" s="1740"/>
      <c r="E716" s="1741"/>
      <c r="F716" s="1741"/>
      <c r="G716" s="1741"/>
      <c r="H716" s="1741"/>
      <c r="I716" s="1742"/>
      <c r="J716" s="1741"/>
      <c r="K716" s="1743"/>
      <c r="L716" s="1744" t="s">
        <v>3293</v>
      </c>
      <c r="M716" s="1692" t="s">
        <v>4866</v>
      </c>
      <c r="N716" s="1693" t="s">
        <v>4875</v>
      </c>
      <c r="O716" s="607"/>
      <c r="P716" s="1151"/>
      <c r="Q716" s="1151"/>
      <c r="R716" s="2780"/>
    </row>
    <row r="717" spans="1:18" x14ac:dyDescent="0.2">
      <c r="A717" s="1068"/>
      <c r="B717" s="1068"/>
      <c r="C717" s="1068"/>
      <c r="D717" s="1740"/>
      <c r="E717" s="1741"/>
      <c r="F717" s="1741"/>
      <c r="G717" s="1741"/>
      <c r="H717" s="1741"/>
      <c r="I717" s="1742"/>
      <c r="J717" s="1741"/>
      <c r="K717" s="1743"/>
      <c r="L717" s="1744" t="s">
        <v>3293</v>
      </c>
      <c r="M717" s="1692" t="s">
        <v>4876</v>
      </c>
      <c r="N717" s="1693" t="s">
        <v>4877</v>
      </c>
      <c r="O717" s="607"/>
      <c r="P717" s="1151"/>
      <c r="Q717" s="1151"/>
      <c r="R717" s="2780"/>
    </row>
    <row r="718" spans="1:18" x14ac:dyDescent="0.2">
      <c r="A718" s="1068"/>
      <c r="B718" s="1068"/>
      <c r="C718" s="1068"/>
      <c r="D718" s="1740"/>
      <c r="E718" s="1741"/>
      <c r="F718" s="1741"/>
      <c r="G718" s="1741"/>
      <c r="H718" s="1741"/>
      <c r="I718" s="1742"/>
      <c r="J718" s="1741"/>
      <c r="K718" s="1743"/>
      <c r="L718" s="1744" t="s">
        <v>3293</v>
      </c>
      <c r="M718" s="1692" t="s">
        <v>4878</v>
      </c>
      <c r="N718" s="1693" t="s">
        <v>4879</v>
      </c>
      <c r="O718" s="607"/>
      <c r="P718" s="1151"/>
      <c r="Q718" s="1151"/>
      <c r="R718" s="2780"/>
    </row>
    <row r="719" spans="1:18" x14ac:dyDescent="0.2">
      <c r="A719" s="1068"/>
      <c r="B719" s="1068"/>
      <c r="C719" s="1068"/>
      <c r="D719" s="1740"/>
      <c r="E719" s="1741"/>
      <c r="F719" s="1741"/>
      <c r="G719" s="1741"/>
      <c r="H719" s="1741"/>
      <c r="I719" s="1742"/>
      <c r="J719" s="1741"/>
      <c r="K719" s="1743"/>
      <c r="L719" s="1744" t="s">
        <v>3293</v>
      </c>
      <c r="M719" s="1692" t="s">
        <v>4064</v>
      </c>
      <c r="N719" s="1693" t="s">
        <v>4880</v>
      </c>
      <c r="O719" s="607"/>
      <c r="P719" s="1151"/>
      <c r="Q719" s="1151"/>
      <c r="R719" s="2780"/>
    </row>
    <row r="720" spans="1:18" x14ac:dyDescent="0.2">
      <c r="A720" s="1068"/>
      <c r="B720" s="1068"/>
      <c r="C720" s="1068"/>
      <c r="D720" s="1740"/>
      <c r="E720" s="1741"/>
      <c r="F720" s="1741"/>
      <c r="G720" s="1741"/>
      <c r="H720" s="1741"/>
      <c r="I720" s="1742"/>
      <c r="J720" s="1741"/>
      <c r="K720" s="1743"/>
      <c r="L720" s="1744" t="s">
        <v>3293</v>
      </c>
      <c r="M720" s="1692" t="s">
        <v>4870</v>
      </c>
      <c r="N720" s="1693" t="s">
        <v>4881</v>
      </c>
      <c r="O720" s="607"/>
      <c r="P720" s="1151"/>
      <c r="Q720" s="1151"/>
      <c r="R720" s="2780"/>
    </row>
    <row r="721" spans="1:19" x14ac:dyDescent="0.2">
      <c r="A721" s="438"/>
      <c r="B721" s="1068"/>
      <c r="C721" s="1068"/>
      <c r="D721" s="1740"/>
      <c r="E721" s="1741"/>
      <c r="F721" s="1741"/>
      <c r="G721" s="1741"/>
      <c r="H721" s="1741"/>
      <c r="I721" s="1741"/>
      <c r="J721" s="1741"/>
      <c r="K721" s="1741"/>
      <c r="L721" s="1691" t="s">
        <v>3293</v>
      </c>
      <c r="M721" s="1748" t="s">
        <v>5750</v>
      </c>
      <c r="N721" s="1749" t="s">
        <v>5751</v>
      </c>
      <c r="O721" s="607"/>
      <c r="P721" s="1151"/>
      <c r="Q721" s="1151"/>
      <c r="R721" s="2780"/>
    </row>
    <row r="722" spans="1:19" ht="20.45" customHeight="1" x14ac:dyDescent="0.2">
      <c r="A722" s="1068"/>
      <c r="B722" s="1068"/>
      <c r="C722" s="1068"/>
      <c r="D722" s="1740"/>
      <c r="E722" s="1741"/>
      <c r="F722" s="1741"/>
      <c r="G722" s="1741"/>
      <c r="H722" s="1741"/>
      <c r="I722" s="1714" t="s">
        <v>3293</v>
      </c>
      <c r="J722" s="1692" t="s">
        <v>6058</v>
      </c>
      <c r="K722" s="1716" t="s">
        <v>6060</v>
      </c>
      <c r="L722" s="1714" t="s">
        <v>3293</v>
      </c>
      <c r="M722" s="1692" t="s">
        <v>6059</v>
      </c>
      <c r="N722" s="1716" t="s">
        <v>6061</v>
      </c>
      <c r="O722" s="1678"/>
      <c r="P722" s="1679"/>
      <c r="Q722" s="1679"/>
      <c r="R722" s="2632" t="s">
        <v>6088</v>
      </c>
      <c r="S722"/>
    </row>
    <row r="723" spans="1:19" x14ac:dyDescent="0.2">
      <c r="A723" s="1068"/>
      <c r="B723" s="1068"/>
      <c r="C723" s="1068"/>
      <c r="D723" s="1740"/>
      <c r="E723" s="1741"/>
      <c r="F723" s="1741"/>
      <c r="G723" s="1741"/>
      <c r="H723" s="1741"/>
      <c r="I723" s="1714" t="s">
        <v>3293</v>
      </c>
      <c r="J723" s="1692" t="s">
        <v>5754</v>
      </c>
      <c r="K723" s="1716" t="s">
        <v>5755</v>
      </c>
      <c r="L723" s="1714" t="s">
        <v>3293</v>
      </c>
      <c r="M723" s="1692" t="s">
        <v>4050</v>
      </c>
      <c r="N723" s="1716" t="s">
        <v>4051</v>
      </c>
      <c r="O723" s="607"/>
      <c r="P723" s="1151"/>
      <c r="Q723" s="1151"/>
      <c r="R723" s="2635"/>
    </row>
    <row r="724" spans="1:19" x14ac:dyDescent="0.2">
      <c r="A724" s="1068"/>
      <c r="B724" s="1068"/>
      <c r="C724" s="1068"/>
      <c r="D724" s="1740"/>
      <c r="E724" s="1741"/>
      <c r="F724" s="1741"/>
      <c r="G724" s="1741"/>
      <c r="H724" s="1741"/>
      <c r="I724" s="1742"/>
      <c r="J724" s="1741"/>
      <c r="K724" s="1743"/>
      <c r="L724" s="1744" t="s">
        <v>3293</v>
      </c>
      <c r="M724" s="1692" t="s">
        <v>4865</v>
      </c>
      <c r="N724" s="1716" t="s">
        <v>4882</v>
      </c>
      <c r="O724" s="607"/>
      <c r="P724" s="1151"/>
      <c r="Q724" s="1151"/>
      <c r="R724" s="2635"/>
    </row>
    <row r="725" spans="1:19" x14ac:dyDescent="0.2">
      <c r="A725" s="1068"/>
      <c r="B725" s="1068"/>
      <c r="C725" s="1068"/>
      <c r="D725" s="1740"/>
      <c r="E725" s="1741"/>
      <c r="F725" s="1741"/>
      <c r="G725" s="1741"/>
      <c r="H725" s="1741"/>
      <c r="I725" s="1742"/>
      <c r="J725" s="1741"/>
      <c r="K725" s="1743"/>
      <c r="L725" s="1744" t="s">
        <v>3293</v>
      </c>
      <c r="M725" s="1692" t="s">
        <v>4867</v>
      </c>
      <c r="N725" s="1693" t="s">
        <v>4872</v>
      </c>
      <c r="O725" s="607"/>
      <c r="P725" s="1151"/>
      <c r="Q725" s="1151"/>
      <c r="R725" s="2635"/>
    </row>
    <row r="726" spans="1:19" x14ac:dyDescent="0.2">
      <c r="A726" s="1068"/>
      <c r="B726" s="1068"/>
      <c r="C726" s="1068"/>
      <c r="D726" s="1740"/>
      <c r="E726" s="1741"/>
      <c r="F726" s="1741"/>
      <c r="G726" s="1741"/>
      <c r="H726" s="1741"/>
      <c r="I726" s="1742"/>
      <c r="J726" s="1741"/>
      <c r="K726" s="1743"/>
      <c r="L726" s="1744" t="s">
        <v>3293</v>
      </c>
      <c r="M726" s="1692" t="s">
        <v>4052</v>
      </c>
      <c r="N726" s="1693" t="s">
        <v>4053</v>
      </c>
      <c r="O726" s="607"/>
      <c r="P726" s="1151"/>
      <c r="Q726" s="1151"/>
      <c r="R726" s="2635"/>
    </row>
    <row r="727" spans="1:19" x14ac:dyDescent="0.2">
      <c r="A727" s="1068"/>
      <c r="B727" s="1068"/>
      <c r="C727" s="1068"/>
      <c r="D727" s="1740"/>
      <c r="E727" s="1741"/>
      <c r="F727" s="1741"/>
      <c r="G727" s="1741"/>
      <c r="H727" s="1741"/>
      <c r="I727" s="1742"/>
      <c r="J727" s="1741"/>
      <c r="K727" s="1743"/>
      <c r="L727" s="1744" t="s">
        <v>3293</v>
      </c>
      <c r="M727" s="1692" t="s">
        <v>4054</v>
      </c>
      <c r="N727" s="1716" t="s">
        <v>4055</v>
      </c>
      <c r="O727" s="607"/>
      <c r="P727" s="1151"/>
      <c r="Q727" s="1151"/>
      <c r="R727" s="2635"/>
    </row>
    <row r="728" spans="1:19" x14ac:dyDescent="0.2">
      <c r="A728" s="1068"/>
      <c r="B728" s="1068"/>
      <c r="C728" s="1068"/>
      <c r="D728" s="1740"/>
      <c r="E728" s="1741"/>
      <c r="F728" s="1741"/>
      <c r="G728" s="1741"/>
      <c r="H728" s="1741"/>
      <c r="I728" s="1742"/>
      <c r="J728" s="1741"/>
      <c r="K728" s="1743"/>
      <c r="L728" s="1744" t="s">
        <v>3293</v>
      </c>
      <c r="M728" s="1692" t="s">
        <v>4056</v>
      </c>
      <c r="N728" s="1693" t="s">
        <v>4057</v>
      </c>
      <c r="O728" s="607"/>
      <c r="P728" s="1151"/>
      <c r="Q728" s="1151"/>
      <c r="R728" s="2635"/>
    </row>
    <row r="729" spans="1:19" x14ac:dyDescent="0.2">
      <c r="A729" s="1068"/>
      <c r="B729" s="1068"/>
      <c r="C729" s="1068"/>
      <c r="D729" s="1740"/>
      <c r="E729" s="1741"/>
      <c r="F729" s="1741"/>
      <c r="G729" s="1741"/>
      <c r="H729" s="1741"/>
      <c r="I729" s="1742"/>
      <c r="J729" s="1741"/>
      <c r="K729" s="1743"/>
      <c r="L729" s="1744" t="s">
        <v>3293</v>
      </c>
      <c r="M729" s="1692" t="s">
        <v>4058</v>
      </c>
      <c r="N729" s="1693" t="s">
        <v>4059</v>
      </c>
      <c r="O729" s="607"/>
      <c r="P729" s="1151"/>
      <c r="Q729" s="1151"/>
      <c r="R729" s="2635"/>
    </row>
    <row r="730" spans="1:19" x14ac:dyDescent="0.2">
      <c r="A730" s="1068"/>
      <c r="B730" s="1068"/>
      <c r="C730" s="1068"/>
      <c r="D730" s="1740"/>
      <c r="E730" s="1741"/>
      <c r="F730" s="1741"/>
      <c r="G730" s="1741"/>
      <c r="H730" s="1741"/>
      <c r="I730" s="1742"/>
      <c r="J730" s="1741"/>
      <c r="K730" s="1743"/>
      <c r="L730" s="1744" t="s">
        <v>3293</v>
      </c>
      <c r="M730" s="1692" t="s">
        <v>4060</v>
      </c>
      <c r="N730" s="1693" t="s">
        <v>4061</v>
      </c>
      <c r="O730" s="607"/>
      <c r="P730" s="1151"/>
      <c r="Q730" s="1151"/>
      <c r="R730" s="2635"/>
    </row>
    <row r="731" spans="1:19" x14ac:dyDescent="0.2">
      <c r="A731" s="1068"/>
      <c r="B731" s="1068"/>
      <c r="C731" s="1068"/>
      <c r="D731" s="1740"/>
      <c r="E731" s="1741"/>
      <c r="F731" s="1741"/>
      <c r="G731" s="1741"/>
      <c r="H731" s="1741"/>
      <c r="I731" s="1742"/>
      <c r="J731" s="1741"/>
      <c r="K731" s="1743"/>
      <c r="L731" s="1744" t="s">
        <v>3293</v>
      </c>
      <c r="M731" s="1692" t="s">
        <v>4062</v>
      </c>
      <c r="N731" s="1716" t="s">
        <v>4063</v>
      </c>
      <c r="O731" s="607"/>
      <c r="P731" s="1151"/>
      <c r="Q731" s="1151"/>
      <c r="R731" s="2635"/>
    </row>
    <row r="732" spans="1:19" x14ac:dyDescent="0.2">
      <c r="A732" s="1068"/>
      <c r="B732" s="1068"/>
      <c r="C732" s="1068"/>
      <c r="D732" s="1740"/>
      <c r="E732" s="1741"/>
      <c r="F732" s="1741"/>
      <c r="G732" s="1741"/>
      <c r="H732" s="1741"/>
      <c r="I732" s="1742"/>
      <c r="J732" s="1741"/>
      <c r="K732" s="1743"/>
      <c r="L732" s="1744" t="s">
        <v>3293</v>
      </c>
      <c r="M732" s="1692" t="s">
        <v>4868</v>
      </c>
      <c r="N732" s="1693" t="s">
        <v>4883</v>
      </c>
      <c r="O732" s="607"/>
      <c r="P732" s="1151"/>
      <c r="Q732" s="1151"/>
      <c r="R732" s="2635"/>
    </row>
    <row r="733" spans="1:19" x14ac:dyDescent="0.2">
      <c r="A733" s="1068"/>
      <c r="B733" s="1068"/>
      <c r="C733" s="1068"/>
      <c r="D733" s="1740"/>
      <c r="E733" s="1741"/>
      <c r="F733" s="1741"/>
      <c r="G733" s="1741"/>
      <c r="H733" s="1741"/>
      <c r="I733" s="1742"/>
      <c r="J733" s="1741"/>
      <c r="K733" s="1743"/>
      <c r="L733" s="1744" t="s">
        <v>3293</v>
      </c>
      <c r="M733" s="1692" t="s">
        <v>4869</v>
      </c>
      <c r="N733" s="1693" t="s">
        <v>4873</v>
      </c>
      <c r="O733" s="607"/>
      <c r="P733" s="1151"/>
      <c r="Q733" s="1151"/>
      <c r="R733" s="2635"/>
    </row>
    <row r="734" spans="1:19" x14ac:dyDescent="0.2">
      <c r="A734" s="1068"/>
      <c r="B734" s="1068"/>
      <c r="C734" s="1068"/>
      <c r="D734" s="1740"/>
      <c r="E734" s="1741"/>
      <c r="F734" s="1741"/>
      <c r="G734" s="1741"/>
      <c r="H734" s="1741"/>
      <c r="I734" s="1742"/>
      <c r="J734" s="1741"/>
      <c r="K734" s="1743"/>
      <c r="L734" s="1744" t="s">
        <v>3293</v>
      </c>
      <c r="M734" s="1692" t="s">
        <v>4871</v>
      </c>
      <c r="N734" s="1693" t="s">
        <v>4885</v>
      </c>
      <c r="O734" s="607"/>
      <c r="P734" s="1151"/>
      <c r="Q734" s="1151"/>
      <c r="R734" s="2635"/>
    </row>
    <row r="735" spans="1:19" x14ac:dyDescent="0.2">
      <c r="A735" s="1068"/>
      <c r="B735" s="1068"/>
      <c r="C735" s="1068"/>
      <c r="D735" s="1740"/>
      <c r="E735" s="1741"/>
      <c r="F735" s="1741"/>
      <c r="G735" s="1741"/>
      <c r="H735" s="1741"/>
      <c r="I735" s="1742"/>
      <c r="J735" s="1741"/>
      <c r="K735" s="1743"/>
      <c r="L735" s="1744" t="s">
        <v>3293</v>
      </c>
      <c r="M735" s="1692" t="s">
        <v>4874</v>
      </c>
      <c r="N735" s="1693" t="s">
        <v>4884</v>
      </c>
      <c r="O735" s="607"/>
      <c r="P735" s="1151"/>
      <c r="Q735" s="1151"/>
      <c r="R735" s="2635"/>
    </row>
    <row r="736" spans="1:19" x14ac:dyDescent="0.2">
      <c r="A736" s="1068"/>
      <c r="B736" s="1068"/>
      <c r="C736" s="1068"/>
      <c r="D736" s="1740"/>
      <c r="E736" s="1741"/>
      <c r="F736" s="1741"/>
      <c r="G736" s="1741"/>
      <c r="H736" s="1741"/>
      <c r="I736" s="1742"/>
      <c r="J736" s="1741"/>
      <c r="K736" s="1743"/>
      <c r="L736" s="1744" t="s">
        <v>3293</v>
      </c>
      <c r="M736" s="1692" t="s">
        <v>4866</v>
      </c>
      <c r="N736" s="1693" t="s">
        <v>4875</v>
      </c>
      <c r="O736" s="607"/>
      <c r="P736" s="1151"/>
      <c r="Q736" s="1151"/>
      <c r="R736" s="2635"/>
    </row>
    <row r="737" spans="1:18" x14ac:dyDescent="0.2">
      <c r="A737" s="1068"/>
      <c r="B737" s="1068"/>
      <c r="C737" s="1068"/>
      <c r="D737" s="1740"/>
      <c r="E737" s="1741"/>
      <c r="F737" s="1741"/>
      <c r="G737" s="1741"/>
      <c r="H737" s="1741"/>
      <c r="I737" s="1742"/>
      <c r="J737" s="1741"/>
      <c r="K737" s="1743"/>
      <c r="L737" s="1744" t="s">
        <v>3293</v>
      </c>
      <c r="M737" s="1692" t="s">
        <v>4876</v>
      </c>
      <c r="N737" s="1693" t="s">
        <v>4877</v>
      </c>
      <c r="O737" s="607"/>
      <c r="P737" s="1151"/>
      <c r="Q737" s="1151"/>
      <c r="R737" s="2635"/>
    </row>
    <row r="738" spans="1:18" x14ac:dyDescent="0.2">
      <c r="A738" s="1068"/>
      <c r="B738" s="1068"/>
      <c r="C738" s="1068"/>
      <c r="D738" s="1740"/>
      <c r="E738" s="1741"/>
      <c r="F738" s="1741"/>
      <c r="G738" s="1741"/>
      <c r="H738" s="1741"/>
      <c r="I738" s="1742"/>
      <c r="J738" s="1741"/>
      <c r="K738" s="1743"/>
      <c r="L738" s="1744" t="s">
        <v>3293</v>
      </c>
      <c r="M738" s="1692" t="s">
        <v>4878</v>
      </c>
      <c r="N738" s="1693" t="s">
        <v>4879</v>
      </c>
      <c r="O738" s="607"/>
      <c r="P738" s="1151"/>
      <c r="Q738" s="1151"/>
      <c r="R738" s="2635"/>
    </row>
    <row r="739" spans="1:18" x14ac:dyDescent="0.2">
      <c r="A739" s="1068"/>
      <c r="B739" s="1068"/>
      <c r="C739" s="1068"/>
      <c r="D739" s="1740"/>
      <c r="E739" s="1741"/>
      <c r="F739" s="1741"/>
      <c r="G739" s="1741"/>
      <c r="H739" s="1741"/>
      <c r="I739" s="1742"/>
      <c r="J739" s="1741"/>
      <c r="K739" s="1743"/>
      <c r="L739" s="1744" t="s">
        <v>3293</v>
      </c>
      <c r="M739" s="1692" t="s">
        <v>4064</v>
      </c>
      <c r="N739" s="1693" t="s">
        <v>4880</v>
      </c>
      <c r="O739" s="607"/>
      <c r="P739" s="1151"/>
      <c r="Q739" s="1151"/>
      <c r="R739" s="2635"/>
    </row>
    <row r="740" spans="1:18" x14ac:dyDescent="0.2">
      <c r="A740" s="1068"/>
      <c r="B740" s="1068"/>
      <c r="C740" s="1068"/>
      <c r="D740" s="1740"/>
      <c r="E740" s="1741"/>
      <c r="F740" s="1741"/>
      <c r="G740" s="1741"/>
      <c r="H740" s="1741"/>
      <c r="I740" s="1742"/>
      <c r="J740" s="1741"/>
      <c r="K740" s="1743"/>
      <c r="L740" s="1744" t="s">
        <v>3293</v>
      </c>
      <c r="M740" s="1692" t="s">
        <v>4870</v>
      </c>
      <c r="N740" s="1693" t="s">
        <v>4881</v>
      </c>
      <c r="O740" s="607"/>
      <c r="P740" s="1151"/>
      <c r="Q740" s="1151"/>
      <c r="R740" s="2635"/>
    </row>
    <row r="741" spans="1:18" x14ac:dyDescent="0.2">
      <c r="A741" s="438"/>
      <c r="B741" s="1068"/>
      <c r="C741" s="1068"/>
      <c r="D741" s="1740"/>
      <c r="E741" s="1741"/>
      <c r="F741" s="1741"/>
      <c r="G741" s="1741"/>
      <c r="H741" s="1741"/>
      <c r="I741" s="1741"/>
      <c r="J741" s="1741"/>
      <c r="K741" s="1741"/>
      <c r="L741" s="1750" t="s">
        <v>3293</v>
      </c>
      <c r="M741" s="1748" t="s">
        <v>5750</v>
      </c>
      <c r="N741" s="1747" t="s">
        <v>5751</v>
      </c>
      <c r="O741" s="607"/>
      <c r="P741" s="1151"/>
      <c r="Q741" s="1151"/>
      <c r="R741" s="2635"/>
    </row>
    <row r="742" spans="1:18" x14ac:dyDescent="0.2">
      <c r="A742" s="1068"/>
      <c r="B742" s="1068"/>
      <c r="C742" s="1068"/>
      <c r="D742" s="1740"/>
      <c r="E742" s="1741"/>
      <c r="F742" s="1741"/>
      <c r="G742" s="1741"/>
      <c r="H742" s="1741"/>
      <c r="I742" s="1714" t="s">
        <v>3293</v>
      </c>
      <c r="J742" s="1692" t="s">
        <v>5750</v>
      </c>
      <c r="K742" s="1716" t="s">
        <v>5751</v>
      </c>
      <c r="L742" s="1714" t="s">
        <v>3293</v>
      </c>
      <c r="M742" s="1692" t="s">
        <v>4050</v>
      </c>
      <c r="N742" s="1716" t="s">
        <v>4051</v>
      </c>
      <c r="O742" s="607"/>
      <c r="P742" s="1151"/>
      <c r="Q742" s="1151"/>
      <c r="R742" s="2635"/>
    </row>
    <row r="743" spans="1:18" x14ac:dyDescent="0.2">
      <c r="A743" s="1068"/>
      <c r="B743" s="1068"/>
      <c r="C743" s="1068"/>
      <c r="D743" s="1740"/>
      <c r="E743" s="1741"/>
      <c r="F743" s="1741"/>
      <c r="G743" s="1741"/>
      <c r="H743" s="1741"/>
      <c r="I743" s="1742"/>
      <c r="J743" s="1741"/>
      <c r="K743" s="1743"/>
      <c r="L743" s="1744" t="s">
        <v>3293</v>
      </c>
      <c r="M743" s="1692" t="s">
        <v>4865</v>
      </c>
      <c r="N743" s="1716" t="s">
        <v>4882</v>
      </c>
      <c r="O743" s="607"/>
      <c r="P743" s="1151"/>
      <c r="Q743" s="1151"/>
      <c r="R743" s="2635"/>
    </row>
    <row r="744" spans="1:18" x14ac:dyDescent="0.2">
      <c r="A744" s="1068"/>
      <c r="B744" s="1068"/>
      <c r="C744" s="1068"/>
      <c r="D744" s="1740"/>
      <c r="E744" s="1741"/>
      <c r="F744" s="1741"/>
      <c r="G744" s="1741"/>
      <c r="H744" s="1741"/>
      <c r="I744" s="1742"/>
      <c r="J744" s="1741"/>
      <c r="K744" s="1743"/>
      <c r="L744" s="1744" t="s">
        <v>3293</v>
      </c>
      <c r="M744" s="1692" t="s">
        <v>4867</v>
      </c>
      <c r="N744" s="1693" t="s">
        <v>4872</v>
      </c>
      <c r="O744" s="607"/>
      <c r="P744" s="1151"/>
      <c r="Q744" s="1151"/>
      <c r="R744" s="2635"/>
    </row>
    <row r="745" spans="1:18" x14ac:dyDescent="0.2">
      <c r="A745" s="1068"/>
      <c r="B745" s="1068"/>
      <c r="C745" s="1068"/>
      <c r="D745" s="1740"/>
      <c r="E745" s="1741"/>
      <c r="F745" s="1741"/>
      <c r="G745" s="1741"/>
      <c r="H745" s="1741"/>
      <c r="I745" s="1742"/>
      <c r="J745" s="1741"/>
      <c r="K745" s="1743"/>
      <c r="L745" s="1744" t="s">
        <v>3293</v>
      </c>
      <c r="M745" s="1692" t="s">
        <v>4052</v>
      </c>
      <c r="N745" s="1693" t="s">
        <v>4053</v>
      </c>
      <c r="O745" s="607"/>
      <c r="P745" s="1151"/>
      <c r="Q745" s="1151"/>
      <c r="R745" s="2635"/>
    </row>
    <row r="746" spans="1:18" x14ac:dyDescent="0.2">
      <c r="A746" s="1068"/>
      <c r="B746" s="1068"/>
      <c r="C746" s="1068"/>
      <c r="D746" s="1740"/>
      <c r="E746" s="1741"/>
      <c r="F746" s="1741"/>
      <c r="G746" s="1741"/>
      <c r="H746" s="1741"/>
      <c r="I746" s="1742"/>
      <c r="J746" s="1741"/>
      <c r="K746" s="1743"/>
      <c r="L746" s="1744" t="s">
        <v>3293</v>
      </c>
      <c r="M746" s="1692" t="s">
        <v>4054</v>
      </c>
      <c r="N746" s="1716" t="s">
        <v>4055</v>
      </c>
      <c r="O746" s="607"/>
      <c r="P746" s="1151"/>
      <c r="Q746" s="1151"/>
      <c r="R746" s="2635"/>
    </row>
    <row r="747" spans="1:18" x14ac:dyDescent="0.2">
      <c r="A747" s="1068"/>
      <c r="B747" s="1068"/>
      <c r="C747" s="1068"/>
      <c r="D747" s="1740"/>
      <c r="E747" s="1741"/>
      <c r="F747" s="1741"/>
      <c r="G747" s="1741"/>
      <c r="H747" s="1741"/>
      <c r="I747" s="1742"/>
      <c r="J747" s="1741"/>
      <c r="K747" s="1743"/>
      <c r="L747" s="1744" t="s">
        <v>3293</v>
      </c>
      <c r="M747" s="1692" t="s">
        <v>4056</v>
      </c>
      <c r="N747" s="1693" t="s">
        <v>4057</v>
      </c>
      <c r="O747" s="607"/>
      <c r="P747" s="1151"/>
      <c r="Q747" s="1151"/>
      <c r="R747" s="2635"/>
    </row>
    <row r="748" spans="1:18" x14ac:dyDescent="0.2">
      <c r="A748" s="1068"/>
      <c r="B748" s="1068"/>
      <c r="C748" s="1068"/>
      <c r="D748" s="1740"/>
      <c r="E748" s="1741"/>
      <c r="F748" s="1741"/>
      <c r="G748" s="1741"/>
      <c r="H748" s="1741"/>
      <c r="I748" s="1742"/>
      <c r="J748" s="1741"/>
      <c r="K748" s="1743"/>
      <c r="L748" s="1744" t="s">
        <v>3293</v>
      </c>
      <c r="M748" s="1692" t="s">
        <v>4058</v>
      </c>
      <c r="N748" s="1693" t="s">
        <v>4059</v>
      </c>
      <c r="O748" s="607"/>
      <c r="P748" s="1151"/>
      <c r="Q748" s="1151"/>
      <c r="R748" s="2635"/>
    </row>
    <row r="749" spans="1:18" x14ac:dyDescent="0.2">
      <c r="A749" s="1068"/>
      <c r="B749" s="1068"/>
      <c r="C749" s="1068"/>
      <c r="D749" s="1740"/>
      <c r="E749" s="1741"/>
      <c r="F749" s="1741"/>
      <c r="G749" s="1741"/>
      <c r="H749" s="1741"/>
      <c r="I749" s="1742"/>
      <c r="J749" s="1741"/>
      <c r="K749" s="1743"/>
      <c r="L749" s="1744" t="s">
        <v>3293</v>
      </c>
      <c r="M749" s="1692" t="s">
        <v>4060</v>
      </c>
      <c r="N749" s="1693" t="s">
        <v>4061</v>
      </c>
      <c r="O749" s="607"/>
      <c r="P749" s="1151"/>
      <c r="Q749" s="1151"/>
      <c r="R749" s="2635"/>
    </row>
    <row r="750" spans="1:18" x14ac:dyDescent="0.2">
      <c r="A750" s="1068"/>
      <c r="B750" s="1068"/>
      <c r="C750" s="1068"/>
      <c r="D750" s="1740"/>
      <c r="E750" s="1741"/>
      <c r="F750" s="1741"/>
      <c r="G750" s="1741"/>
      <c r="H750" s="1741"/>
      <c r="I750" s="1742"/>
      <c r="J750" s="1741"/>
      <c r="K750" s="1743"/>
      <c r="L750" s="1744" t="s">
        <v>3293</v>
      </c>
      <c r="M750" s="1692" t="s">
        <v>4062</v>
      </c>
      <c r="N750" s="1716" t="s">
        <v>4063</v>
      </c>
      <c r="O750" s="607"/>
      <c r="P750" s="1151"/>
      <c r="Q750" s="1151"/>
      <c r="R750" s="2635"/>
    </row>
    <row r="751" spans="1:18" x14ac:dyDescent="0.2">
      <c r="A751" s="1068"/>
      <c r="B751" s="1068"/>
      <c r="C751" s="1068"/>
      <c r="D751" s="1740"/>
      <c r="E751" s="1741"/>
      <c r="F751" s="1741"/>
      <c r="G751" s="1741"/>
      <c r="H751" s="1741"/>
      <c r="I751" s="1742"/>
      <c r="J751" s="1741"/>
      <c r="K751" s="1743"/>
      <c r="L751" s="1744" t="s">
        <v>3293</v>
      </c>
      <c r="M751" s="1692" t="s">
        <v>4868</v>
      </c>
      <c r="N751" s="1693" t="s">
        <v>4883</v>
      </c>
      <c r="O751" s="607"/>
      <c r="P751" s="1151"/>
      <c r="Q751" s="1151"/>
      <c r="R751" s="2635"/>
    </row>
    <row r="752" spans="1:18" x14ac:dyDescent="0.2">
      <c r="A752" s="1068"/>
      <c r="B752" s="1068"/>
      <c r="C752" s="1068"/>
      <c r="D752" s="1740"/>
      <c r="E752" s="1741"/>
      <c r="F752" s="1741"/>
      <c r="G752" s="1741"/>
      <c r="H752" s="1741"/>
      <c r="I752" s="1742"/>
      <c r="J752" s="1741"/>
      <c r="K752" s="1743"/>
      <c r="L752" s="1744" t="s">
        <v>3293</v>
      </c>
      <c r="M752" s="1692" t="s">
        <v>4869</v>
      </c>
      <c r="N752" s="1693" t="s">
        <v>4873</v>
      </c>
      <c r="O752" s="607"/>
      <c r="P752" s="1151"/>
      <c r="Q752" s="1151"/>
      <c r="R752" s="2635"/>
    </row>
    <row r="753" spans="1:18" x14ac:dyDescent="0.2">
      <c r="A753" s="1068"/>
      <c r="B753" s="1068"/>
      <c r="C753" s="1068"/>
      <c r="D753" s="1740"/>
      <c r="E753" s="1741"/>
      <c r="F753" s="1741"/>
      <c r="G753" s="1741"/>
      <c r="H753" s="1741"/>
      <c r="I753" s="1742"/>
      <c r="J753" s="1741"/>
      <c r="K753" s="1743"/>
      <c r="L753" s="1744" t="s">
        <v>3293</v>
      </c>
      <c r="M753" s="1692" t="s">
        <v>4871</v>
      </c>
      <c r="N753" s="1693" t="s">
        <v>4885</v>
      </c>
      <c r="O753" s="607"/>
      <c r="P753" s="1151"/>
      <c r="Q753" s="1151"/>
      <c r="R753" s="2635"/>
    </row>
    <row r="754" spans="1:18" x14ac:dyDescent="0.2">
      <c r="A754" s="1068"/>
      <c r="B754" s="1068"/>
      <c r="C754" s="1068"/>
      <c r="D754" s="1740"/>
      <c r="E754" s="1741"/>
      <c r="F754" s="1741"/>
      <c r="G754" s="1741"/>
      <c r="H754" s="1741"/>
      <c r="I754" s="1742"/>
      <c r="J754" s="1741"/>
      <c r="K754" s="1743"/>
      <c r="L754" s="1744" t="s">
        <v>3293</v>
      </c>
      <c r="M754" s="1692" t="s">
        <v>4874</v>
      </c>
      <c r="N754" s="1693" t="s">
        <v>4884</v>
      </c>
      <c r="O754" s="607"/>
      <c r="P754" s="1151"/>
      <c r="Q754" s="1151"/>
      <c r="R754" s="2635"/>
    </row>
    <row r="755" spans="1:18" x14ac:dyDescent="0.2">
      <c r="A755" s="1068"/>
      <c r="B755" s="1068"/>
      <c r="C755" s="1068"/>
      <c r="D755" s="1740"/>
      <c r="E755" s="1741"/>
      <c r="F755" s="1741"/>
      <c r="G755" s="1741"/>
      <c r="H755" s="1741"/>
      <c r="I755" s="1742"/>
      <c r="J755" s="1741"/>
      <c r="K755" s="1743"/>
      <c r="L755" s="1744" t="s">
        <v>3293</v>
      </c>
      <c r="M755" s="1692" t="s">
        <v>4866</v>
      </c>
      <c r="N755" s="1693" t="s">
        <v>4875</v>
      </c>
      <c r="O755" s="607"/>
      <c r="P755" s="1151"/>
      <c r="Q755" s="1151"/>
      <c r="R755" s="2635"/>
    </row>
    <row r="756" spans="1:18" x14ac:dyDescent="0.2">
      <c r="A756" s="1068"/>
      <c r="B756" s="1068"/>
      <c r="C756" s="1068"/>
      <c r="D756" s="1740"/>
      <c r="E756" s="1741"/>
      <c r="F756" s="1741"/>
      <c r="G756" s="1741"/>
      <c r="H756" s="1741"/>
      <c r="I756" s="1742"/>
      <c r="J756" s="1741"/>
      <c r="K756" s="1743"/>
      <c r="L756" s="1744" t="s">
        <v>3293</v>
      </c>
      <c r="M756" s="1692" t="s">
        <v>4876</v>
      </c>
      <c r="N756" s="1693" t="s">
        <v>4877</v>
      </c>
      <c r="O756" s="607"/>
      <c r="P756" s="1151"/>
      <c r="Q756" s="1151"/>
      <c r="R756" s="2635"/>
    </row>
    <row r="757" spans="1:18" x14ac:dyDescent="0.2">
      <c r="A757" s="1068"/>
      <c r="B757" s="1068"/>
      <c r="C757" s="1068"/>
      <c r="D757" s="1740"/>
      <c r="E757" s="1741"/>
      <c r="F757" s="1741"/>
      <c r="G757" s="1741"/>
      <c r="H757" s="1741"/>
      <c r="I757" s="1742"/>
      <c r="J757" s="1741"/>
      <c r="K757" s="1743"/>
      <c r="L757" s="1744" t="s">
        <v>3293</v>
      </c>
      <c r="M757" s="1692" t="s">
        <v>4878</v>
      </c>
      <c r="N757" s="1693" t="s">
        <v>4879</v>
      </c>
      <c r="O757" s="607"/>
      <c r="P757" s="1151"/>
      <c r="Q757" s="1151"/>
      <c r="R757" s="2635"/>
    </row>
    <row r="758" spans="1:18" x14ac:dyDescent="0.2">
      <c r="A758" s="1068"/>
      <c r="B758" s="1068"/>
      <c r="C758" s="1068"/>
      <c r="D758" s="1740"/>
      <c r="E758" s="1741"/>
      <c r="F758" s="1741"/>
      <c r="G758" s="1741"/>
      <c r="H758" s="1741"/>
      <c r="I758" s="1742"/>
      <c r="J758" s="1741"/>
      <c r="K758" s="1743"/>
      <c r="L758" s="1744" t="s">
        <v>3293</v>
      </c>
      <c r="M758" s="1692" t="s">
        <v>4064</v>
      </c>
      <c r="N758" s="1693" t="s">
        <v>4880</v>
      </c>
      <c r="O758" s="607"/>
      <c r="P758" s="1151"/>
      <c r="Q758" s="1151"/>
      <c r="R758" s="2635"/>
    </row>
    <row r="759" spans="1:18" x14ac:dyDescent="0.2">
      <c r="A759" s="1068"/>
      <c r="B759" s="1068"/>
      <c r="C759" s="1068"/>
      <c r="D759" s="1740"/>
      <c r="E759" s="1741"/>
      <c r="F759" s="1741"/>
      <c r="G759" s="1741"/>
      <c r="H759" s="1741"/>
      <c r="I759" s="1742"/>
      <c r="J759" s="1741"/>
      <c r="K759" s="1743"/>
      <c r="L759" s="1744" t="s">
        <v>3293</v>
      </c>
      <c r="M759" s="1692" t="s">
        <v>4870</v>
      </c>
      <c r="N759" s="1693" t="s">
        <v>4881</v>
      </c>
      <c r="O759" s="607"/>
      <c r="P759" s="1151"/>
      <c r="Q759" s="1151"/>
      <c r="R759" s="2635"/>
    </row>
    <row r="760" spans="1:18" x14ac:dyDescent="0.2">
      <c r="A760" s="1068"/>
      <c r="B760" s="1068"/>
      <c r="C760" s="1068"/>
      <c r="D760" s="1740"/>
      <c r="E760" s="1741"/>
      <c r="F760" s="1741"/>
      <c r="G760" s="1741"/>
      <c r="H760" s="1741"/>
      <c r="I760" s="1742"/>
      <c r="J760" s="1741"/>
      <c r="K760" s="1743"/>
      <c r="L760" s="1744" t="s">
        <v>3293</v>
      </c>
      <c r="M760" s="1692" t="s">
        <v>5748</v>
      </c>
      <c r="N760" s="1716" t="s">
        <v>5749</v>
      </c>
      <c r="O760" s="607"/>
      <c r="P760" s="1151"/>
      <c r="Q760" s="1151"/>
      <c r="R760" s="2635"/>
    </row>
    <row r="761" spans="1:18" x14ac:dyDescent="0.2">
      <c r="A761" s="1068"/>
      <c r="B761" s="1068"/>
      <c r="C761" s="1068"/>
      <c r="D761" s="1740"/>
      <c r="E761" s="1741"/>
      <c r="F761" s="1741"/>
      <c r="G761" s="1741"/>
      <c r="H761" s="1741"/>
      <c r="I761" s="1742"/>
      <c r="J761" s="1741"/>
      <c r="K761" s="1743"/>
      <c r="L761" s="1744" t="s">
        <v>3293</v>
      </c>
      <c r="M761" s="1692" t="s">
        <v>5752</v>
      </c>
      <c r="N761" s="1716" t="s">
        <v>5753</v>
      </c>
      <c r="O761" s="607"/>
      <c r="P761" s="1151"/>
      <c r="Q761" s="1151"/>
      <c r="R761" s="2635"/>
    </row>
    <row r="762" spans="1:18" ht="13.5" thickBot="1" x14ac:dyDescent="0.25">
      <c r="A762" s="438"/>
      <c r="B762" s="1068"/>
      <c r="C762" s="1068"/>
      <c r="D762" s="1751"/>
      <c r="E762" s="1752"/>
      <c r="F762" s="1752"/>
      <c r="G762" s="1752"/>
      <c r="H762" s="1752"/>
      <c r="I762" s="1752"/>
      <c r="J762" s="1752"/>
      <c r="K762" s="1752"/>
      <c r="L762" s="1744" t="s">
        <v>3293</v>
      </c>
      <c r="M762" s="1692" t="s">
        <v>5754</v>
      </c>
      <c r="N762" s="1693" t="s">
        <v>5755</v>
      </c>
      <c r="O762" s="1154"/>
      <c r="P762" s="1155"/>
      <c r="Q762" s="1155"/>
      <c r="R762" s="2796"/>
    </row>
    <row r="763" spans="1:18" ht="13.5" thickBot="1" x14ac:dyDescent="0.25">
      <c r="A763" s="438"/>
      <c r="B763" s="1068"/>
      <c r="C763" s="1068"/>
      <c r="D763" s="2689"/>
      <c r="E763" s="2690"/>
      <c r="F763" s="2690"/>
      <c r="G763" s="2690"/>
      <c r="H763" s="2690"/>
      <c r="I763" s="2690"/>
      <c r="J763" s="2690"/>
      <c r="K763" s="2690"/>
      <c r="L763" s="2690"/>
      <c r="M763" s="2690"/>
      <c r="N763" s="2690"/>
      <c r="O763" s="2690"/>
      <c r="P763" s="2690"/>
      <c r="Q763" s="2690"/>
      <c r="R763" s="2673"/>
    </row>
    <row r="764" spans="1:18" ht="33.75" x14ac:dyDescent="0.2">
      <c r="A764" s="1068"/>
      <c r="B764" s="1068"/>
      <c r="C764" s="1068"/>
      <c r="D764" s="470" t="s">
        <v>3314</v>
      </c>
      <c r="E764" s="471" t="s">
        <v>3253</v>
      </c>
      <c r="F764" s="471" t="s">
        <v>956</v>
      </c>
      <c r="G764" s="471"/>
      <c r="H764" s="471"/>
      <c r="I764" s="472" t="s">
        <v>3293</v>
      </c>
      <c r="J764" s="471" t="s">
        <v>5152</v>
      </c>
      <c r="K764" s="1329" t="s">
        <v>4051</v>
      </c>
      <c r="L764" s="472" t="s">
        <v>3293</v>
      </c>
      <c r="M764" s="471" t="s">
        <v>5160</v>
      </c>
      <c r="N764" s="1329" t="s">
        <v>4882</v>
      </c>
      <c r="O764" s="496"/>
      <c r="P764" s="497"/>
      <c r="Q764" s="497"/>
      <c r="R764" s="2779" t="s">
        <v>5145</v>
      </c>
    </row>
    <row r="765" spans="1:18" x14ac:dyDescent="0.2">
      <c r="A765" s="1068"/>
      <c r="B765" s="1068"/>
      <c r="C765" s="1068"/>
      <c r="D765" s="499"/>
      <c r="E765" s="1112"/>
      <c r="F765" s="1112"/>
      <c r="G765" s="1112"/>
      <c r="H765" s="1112"/>
      <c r="I765" s="1113"/>
      <c r="J765" s="1112"/>
      <c r="K765" s="1415"/>
      <c r="L765" s="697" t="s">
        <v>3293</v>
      </c>
      <c r="M765" s="776" t="s">
        <v>5161</v>
      </c>
      <c r="N765" s="1392" t="s">
        <v>4875</v>
      </c>
      <c r="O765" s="607"/>
      <c r="P765" s="1151"/>
      <c r="Q765" s="1151"/>
      <c r="R765" s="2780"/>
    </row>
    <row r="766" spans="1:18" ht="12.75" customHeight="1" x14ac:dyDescent="0.2">
      <c r="A766" s="1068"/>
      <c r="B766" s="1068"/>
      <c r="C766" s="1068"/>
      <c r="D766" s="499"/>
      <c r="E766" s="1112"/>
      <c r="F766" s="1112"/>
      <c r="G766" s="1112"/>
      <c r="H766" s="1112"/>
      <c r="I766" s="494" t="s">
        <v>3293</v>
      </c>
      <c r="J766" s="776" t="s">
        <v>5160</v>
      </c>
      <c r="K766" s="1150" t="s">
        <v>4882</v>
      </c>
      <c r="L766" s="697" t="s">
        <v>3293</v>
      </c>
      <c r="M766" s="776" t="s">
        <v>5152</v>
      </c>
      <c r="N766" s="1392" t="s">
        <v>4051</v>
      </c>
      <c r="O766" s="607"/>
      <c r="P766" s="1151"/>
      <c r="Q766" s="1151"/>
      <c r="R766" s="2780"/>
    </row>
    <row r="767" spans="1:18" x14ac:dyDescent="0.2">
      <c r="A767" s="1068"/>
      <c r="B767" s="1068"/>
      <c r="C767" s="1068"/>
      <c r="D767" s="499"/>
      <c r="E767" s="1112"/>
      <c r="F767" s="1112"/>
      <c r="G767" s="1112"/>
      <c r="H767" s="1112"/>
      <c r="I767" s="1113"/>
      <c r="J767" s="1112"/>
      <c r="K767" s="1415"/>
      <c r="L767" s="697" t="s">
        <v>3293</v>
      </c>
      <c r="M767" s="776" t="s">
        <v>5161</v>
      </c>
      <c r="N767" s="1392" t="s">
        <v>4875</v>
      </c>
      <c r="O767" s="607"/>
      <c r="P767" s="1151"/>
      <c r="Q767" s="1151"/>
      <c r="R767" s="2780"/>
    </row>
    <row r="768" spans="1:18" x14ac:dyDescent="0.2">
      <c r="A768" s="1068"/>
      <c r="B768" s="1068"/>
      <c r="C768" s="1068"/>
      <c r="D768" s="499"/>
      <c r="E768" s="1112"/>
      <c r="F768" s="1112"/>
      <c r="G768" s="1112"/>
      <c r="H768" s="1112"/>
      <c r="I768" s="494" t="s">
        <v>3293</v>
      </c>
      <c r="J768" s="776" t="s">
        <v>5162</v>
      </c>
      <c r="K768" s="1150" t="s">
        <v>4872</v>
      </c>
      <c r="L768" s="697" t="s">
        <v>3293</v>
      </c>
      <c r="M768" s="776" t="s">
        <v>5153</v>
      </c>
      <c r="N768" s="1392" t="s">
        <v>4053</v>
      </c>
      <c r="O768" s="607"/>
      <c r="P768" s="1151"/>
      <c r="Q768" s="1151"/>
      <c r="R768" s="2780"/>
    </row>
    <row r="769" spans="1:18" x14ac:dyDescent="0.2">
      <c r="A769" s="1068"/>
      <c r="B769" s="1068"/>
      <c r="C769" s="1068"/>
      <c r="D769" s="499"/>
      <c r="E769" s="1112"/>
      <c r="F769" s="1112"/>
      <c r="G769" s="1112"/>
      <c r="H769" s="1112"/>
      <c r="I769" s="1113"/>
      <c r="J769" s="1112"/>
      <c r="K769" s="1415"/>
      <c r="L769" s="697" t="s">
        <v>3293</v>
      </c>
      <c r="M769" s="776" t="s">
        <v>5155</v>
      </c>
      <c r="N769" s="1392" t="s">
        <v>4057</v>
      </c>
      <c r="O769" s="607"/>
      <c r="P769" s="1151"/>
      <c r="Q769" s="1151"/>
      <c r="R769" s="2780"/>
    </row>
    <row r="770" spans="1:18" x14ac:dyDescent="0.2">
      <c r="A770" s="1068"/>
      <c r="B770" s="1068"/>
      <c r="C770" s="1068"/>
      <c r="D770" s="499"/>
      <c r="E770" s="1112"/>
      <c r="F770" s="1112"/>
      <c r="G770" s="1112"/>
      <c r="H770" s="1112"/>
      <c r="I770" s="1113"/>
      <c r="J770" s="1112"/>
      <c r="K770" s="1415"/>
      <c r="L770" s="697" t="s">
        <v>3293</v>
      </c>
      <c r="M770" s="776" t="s">
        <v>5156</v>
      </c>
      <c r="N770" s="1392" t="s">
        <v>4059</v>
      </c>
      <c r="O770" s="607"/>
      <c r="P770" s="1151"/>
      <c r="Q770" s="1151"/>
      <c r="R770" s="2780"/>
    </row>
    <row r="771" spans="1:18" x14ac:dyDescent="0.2">
      <c r="A771" s="1068"/>
      <c r="B771" s="1068"/>
      <c r="C771" s="1068"/>
      <c r="D771" s="499"/>
      <c r="E771" s="1112"/>
      <c r="F771" s="1112"/>
      <c r="G771" s="1112"/>
      <c r="H771" s="1112"/>
      <c r="I771" s="1113"/>
      <c r="J771" s="1112"/>
      <c r="K771" s="1415"/>
      <c r="L771" s="697" t="s">
        <v>3293</v>
      </c>
      <c r="M771" s="776" t="s">
        <v>5157</v>
      </c>
      <c r="N771" s="1392" t="s">
        <v>4061</v>
      </c>
      <c r="O771" s="607"/>
      <c r="P771" s="1151"/>
      <c r="Q771" s="1151"/>
      <c r="R771" s="2780"/>
    </row>
    <row r="772" spans="1:18" x14ac:dyDescent="0.2">
      <c r="A772" s="1068"/>
      <c r="B772" s="1068"/>
      <c r="C772" s="1068"/>
      <c r="D772" s="499"/>
      <c r="E772" s="1112"/>
      <c r="F772" s="1112"/>
      <c r="G772" s="1112"/>
      <c r="H772" s="1112"/>
      <c r="I772" s="1113"/>
      <c r="J772" s="1112"/>
      <c r="K772" s="1415"/>
      <c r="L772" s="697" t="s">
        <v>3293</v>
      </c>
      <c r="M772" s="776" t="s">
        <v>5163</v>
      </c>
      <c r="N772" s="1392" t="s">
        <v>4883</v>
      </c>
      <c r="O772" s="607"/>
      <c r="P772" s="1151"/>
      <c r="Q772" s="1151"/>
      <c r="R772" s="2780"/>
    </row>
    <row r="773" spans="1:18" x14ac:dyDescent="0.2">
      <c r="A773" s="1068"/>
      <c r="B773" s="1068"/>
      <c r="C773" s="1068"/>
      <c r="D773" s="499"/>
      <c r="E773" s="1112"/>
      <c r="F773" s="1112"/>
      <c r="G773" s="1112"/>
      <c r="H773" s="1112"/>
      <c r="I773" s="1113"/>
      <c r="J773" s="1112"/>
      <c r="K773" s="1415"/>
      <c r="L773" s="697" t="s">
        <v>3293</v>
      </c>
      <c r="M773" s="776" t="s">
        <v>5164</v>
      </c>
      <c r="N773" s="1392" t="s">
        <v>4873</v>
      </c>
      <c r="O773" s="607"/>
      <c r="P773" s="1151"/>
      <c r="Q773" s="1151"/>
      <c r="R773" s="2780"/>
    </row>
    <row r="774" spans="1:18" x14ac:dyDescent="0.2">
      <c r="A774" s="1068"/>
      <c r="B774" s="1068"/>
      <c r="C774" s="1068"/>
      <c r="D774" s="499"/>
      <c r="E774" s="1112"/>
      <c r="F774" s="1112"/>
      <c r="G774" s="1112"/>
      <c r="H774" s="1112"/>
      <c r="I774" s="1113"/>
      <c r="J774" s="1112"/>
      <c r="K774" s="1415"/>
      <c r="L774" s="697" t="s">
        <v>3293</v>
      </c>
      <c r="M774" s="776" t="s">
        <v>5161</v>
      </c>
      <c r="N774" s="1392" t="s">
        <v>4875</v>
      </c>
      <c r="O774" s="607"/>
      <c r="P774" s="1151"/>
      <c r="Q774" s="1151"/>
      <c r="R774" s="2780"/>
    </row>
    <row r="775" spans="1:18" x14ac:dyDescent="0.2">
      <c r="A775" s="1068"/>
      <c r="B775" s="1068"/>
      <c r="C775" s="1068"/>
      <c r="D775" s="499"/>
      <c r="E775" s="1112"/>
      <c r="F775" s="1112"/>
      <c r="G775" s="1112"/>
      <c r="H775" s="1112"/>
      <c r="I775" s="1113"/>
      <c r="J775" s="1112"/>
      <c r="K775" s="1415"/>
      <c r="L775" s="697" t="s">
        <v>3293</v>
      </c>
      <c r="M775" s="776" t="s">
        <v>5165</v>
      </c>
      <c r="N775" s="1392" t="s">
        <v>4881</v>
      </c>
      <c r="O775" s="607"/>
      <c r="P775" s="1151"/>
      <c r="Q775" s="1151"/>
      <c r="R775" s="2780"/>
    </row>
    <row r="776" spans="1:18" x14ac:dyDescent="0.2">
      <c r="A776" s="1068"/>
      <c r="B776" s="1068"/>
      <c r="C776" s="1068"/>
      <c r="D776" s="499"/>
      <c r="E776" s="1112"/>
      <c r="F776" s="1112"/>
      <c r="G776" s="1112"/>
      <c r="H776" s="1112"/>
      <c r="I776" s="494" t="s">
        <v>3293</v>
      </c>
      <c r="J776" s="776" t="s">
        <v>5153</v>
      </c>
      <c r="K776" s="1150" t="s">
        <v>4053</v>
      </c>
      <c r="L776" s="697" t="s">
        <v>3293</v>
      </c>
      <c r="M776" s="696" t="s">
        <v>5162</v>
      </c>
      <c r="N776" s="1392" t="s">
        <v>4872</v>
      </c>
      <c r="O776" s="607"/>
      <c r="P776" s="1151"/>
      <c r="Q776" s="1151"/>
      <c r="R776" s="2780"/>
    </row>
    <row r="777" spans="1:18" x14ac:dyDescent="0.2">
      <c r="A777" s="1068"/>
      <c r="B777" s="1068"/>
      <c r="C777" s="1068"/>
      <c r="D777" s="499"/>
      <c r="E777" s="1112"/>
      <c r="F777" s="1112"/>
      <c r="G777" s="1112"/>
      <c r="H777" s="1112"/>
      <c r="I777" s="1113"/>
      <c r="J777" s="1112"/>
      <c r="K777" s="1415"/>
      <c r="L777" s="697" t="s">
        <v>3293</v>
      </c>
      <c r="M777" s="776" t="s">
        <v>5155</v>
      </c>
      <c r="N777" s="1392" t="s">
        <v>4057</v>
      </c>
      <c r="O777" s="607"/>
      <c r="P777" s="1151"/>
      <c r="Q777" s="1151"/>
      <c r="R777" s="2780"/>
    </row>
    <row r="778" spans="1:18" x14ac:dyDescent="0.2">
      <c r="A778" s="1068"/>
      <c r="B778" s="1068"/>
      <c r="C778" s="1068"/>
      <c r="D778" s="499"/>
      <c r="E778" s="1112"/>
      <c r="F778" s="1112"/>
      <c r="G778" s="1112"/>
      <c r="H778" s="1112"/>
      <c r="I778" s="1113"/>
      <c r="J778" s="1112"/>
      <c r="K778" s="1415"/>
      <c r="L778" s="697" t="s">
        <v>3293</v>
      </c>
      <c r="M778" s="776" t="s">
        <v>5156</v>
      </c>
      <c r="N778" s="1392" t="s">
        <v>4059</v>
      </c>
      <c r="O778" s="607"/>
      <c r="P778" s="1151"/>
      <c r="Q778" s="1151"/>
      <c r="R778" s="2780"/>
    </row>
    <row r="779" spans="1:18" x14ac:dyDescent="0.2">
      <c r="A779" s="1068"/>
      <c r="B779" s="1068"/>
      <c r="C779" s="1068"/>
      <c r="D779" s="499"/>
      <c r="E779" s="1112"/>
      <c r="F779" s="1112"/>
      <c r="G779" s="1112"/>
      <c r="H779" s="1112"/>
      <c r="I779" s="1113"/>
      <c r="J779" s="1112"/>
      <c r="K779" s="1415"/>
      <c r="L779" s="697" t="s">
        <v>3293</v>
      </c>
      <c r="M779" s="776" t="s">
        <v>5157</v>
      </c>
      <c r="N779" s="1392" t="s">
        <v>4061</v>
      </c>
      <c r="O779" s="607"/>
      <c r="P779" s="1151"/>
      <c r="Q779" s="1151"/>
      <c r="R779" s="2780"/>
    </row>
    <row r="780" spans="1:18" x14ac:dyDescent="0.2">
      <c r="A780" s="1068"/>
      <c r="B780" s="1068"/>
      <c r="C780" s="1068"/>
      <c r="D780" s="499"/>
      <c r="E780" s="1112"/>
      <c r="F780" s="1112"/>
      <c r="G780" s="1112"/>
      <c r="H780" s="1112"/>
      <c r="I780" s="1113"/>
      <c r="J780" s="1112"/>
      <c r="K780" s="1415"/>
      <c r="L780" s="697" t="s">
        <v>3293</v>
      </c>
      <c r="M780" s="776" t="s">
        <v>5163</v>
      </c>
      <c r="N780" s="1392" t="s">
        <v>4883</v>
      </c>
      <c r="O780" s="607"/>
      <c r="P780" s="1151"/>
      <c r="Q780" s="1151"/>
      <c r="R780" s="2780"/>
    </row>
    <row r="781" spans="1:18" x14ac:dyDescent="0.2">
      <c r="A781" s="1068"/>
      <c r="B781" s="1068"/>
      <c r="C781" s="1068"/>
      <c r="D781" s="499"/>
      <c r="E781" s="1112"/>
      <c r="F781" s="1112"/>
      <c r="G781" s="1112"/>
      <c r="H781" s="1112"/>
      <c r="I781" s="1113"/>
      <c r="J781" s="1112"/>
      <c r="K781" s="1415"/>
      <c r="L781" s="697" t="s">
        <v>3293</v>
      </c>
      <c r="M781" s="776" t="s">
        <v>5164</v>
      </c>
      <c r="N781" s="1392" t="s">
        <v>4873</v>
      </c>
      <c r="O781" s="607"/>
      <c r="P781" s="1151"/>
      <c r="Q781" s="1151"/>
      <c r="R781" s="2780"/>
    </row>
    <row r="782" spans="1:18" x14ac:dyDescent="0.2">
      <c r="A782" s="1068"/>
      <c r="B782" s="1068"/>
      <c r="C782" s="1068"/>
      <c r="D782" s="499"/>
      <c r="E782" s="1112"/>
      <c r="F782" s="1112"/>
      <c r="G782" s="1112"/>
      <c r="H782" s="1112"/>
      <c r="I782" s="1113"/>
      <c r="J782" s="1112"/>
      <c r="K782" s="1415"/>
      <c r="L782" s="697" t="s">
        <v>3293</v>
      </c>
      <c r="M782" s="776" t="s">
        <v>5161</v>
      </c>
      <c r="N782" s="1392" t="s">
        <v>4875</v>
      </c>
      <c r="O782" s="607"/>
      <c r="P782" s="1151"/>
      <c r="Q782" s="1151"/>
      <c r="R782" s="2780"/>
    </row>
    <row r="783" spans="1:18" x14ac:dyDescent="0.2">
      <c r="A783" s="1068"/>
      <c r="B783" s="1068"/>
      <c r="C783" s="1068"/>
      <c r="D783" s="499"/>
      <c r="E783" s="1112"/>
      <c r="F783" s="1112"/>
      <c r="G783" s="1112"/>
      <c r="H783" s="1112"/>
      <c r="I783" s="1113"/>
      <c r="J783" s="1112"/>
      <c r="K783" s="1415"/>
      <c r="L783" s="697" t="s">
        <v>3293</v>
      </c>
      <c r="M783" s="776" t="s">
        <v>5165</v>
      </c>
      <c r="N783" s="1392" t="s">
        <v>4881</v>
      </c>
      <c r="O783" s="607"/>
      <c r="P783" s="1151"/>
      <c r="Q783" s="1151"/>
      <c r="R783" s="2780"/>
    </row>
    <row r="784" spans="1:18" x14ac:dyDescent="0.2">
      <c r="A784" s="1068"/>
      <c r="B784" s="1068"/>
      <c r="C784" s="1068"/>
      <c r="D784" s="499"/>
      <c r="E784" s="1112"/>
      <c r="F784" s="1112"/>
      <c r="G784" s="1112"/>
      <c r="H784" s="1112"/>
      <c r="I784" s="494" t="s">
        <v>3293</v>
      </c>
      <c r="J784" s="776" t="s">
        <v>5154</v>
      </c>
      <c r="K784" s="1150" t="s">
        <v>4055</v>
      </c>
      <c r="L784" s="697" t="s">
        <v>3293</v>
      </c>
      <c r="M784" s="776" t="s">
        <v>5161</v>
      </c>
      <c r="N784" s="1392" t="s">
        <v>4875</v>
      </c>
      <c r="O784" s="607"/>
      <c r="P784" s="1151"/>
      <c r="Q784" s="1151"/>
      <c r="R784" s="2780"/>
    </row>
    <row r="785" spans="1:18" x14ac:dyDescent="0.2">
      <c r="A785" s="1068"/>
      <c r="B785" s="1068"/>
      <c r="C785" s="1068"/>
      <c r="D785" s="499"/>
      <c r="E785" s="1112"/>
      <c r="F785" s="1112"/>
      <c r="G785" s="1112"/>
      <c r="H785" s="1112"/>
      <c r="I785" s="494" t="s">
        <v>3293</v>
      </c>
      <c r="J785" s="776" t="s">
        <v>5155</v>
      </c>
      <c r="K785" s="1150" t="s">
        <v>4057</v>
      </c>
      <c r="L785" s="697" t="s">
        <v>3293</v>
      </c>
      <c r="M785" s="776" t="s">
        <v>5162</v>
      </c>
      <c r="N785" s="1392" t="s">
        <v>4872</v>
      </c>
      <c r="O785" s="607"/>
      <c r="P785" s="1151"/>
      <c r="Q785" s="1151"/>
      <c r="R785" s="2780"/>
    </row>
    <row r="786" spans="1:18" x14ac:dyDescent="0.2">
      <c r="A786" s="1068"/>
      <c r="B786" s="1068"/>
      <c r="C786" s="1068"/>
      <c r="D786" s="499"/>
      <c r="E786" s="1112"/>
      <c r="F786" s="1112"/>
      <c r="G786" s="1112"/>
      <c r="H786" s="1112"/>
      <c r="I786" s="1113"/>
      <c r="J786" s="1112"/>
      <c r="K786" s="1415"/>
      <c r="L786" s="697" t="s">
        <v>3293</v>
      </c>
      <c r="M786" s="776" t="s">
        <v>5153</v>
      </c>
      <c r="N786" s="1392" t="s">
        <v>4053</v>
      </c>
      <c r="O786" s="607"/>
      <c r="P786" s="1151"/>
      <c r="Q786" s="1151"/>
      <c r="R786" s="2780"/>
    </row>
    <row r="787" spans="1:18" x14ac:dyDescent="0.2">
      <c r="A787" s="1068"/>
      <c r="B787" s="1068"/>
      <c r="C787" s="1068"/>
      <c r="D787" s="499"/>
      <c r="E787" s="1112"/>
      <c r="F787" s="1112"/>
      <c r="G787" s="1112"/>
      <c r="H787" s="1112"/>
      <c r="I787" s="1113"/>
      <c r="J787" s="1112"/>
      <c r="K787" s="1415"/>
      <c r="L787" s="697" t="s">
        <v>3293</v>
      </c>
      <c r="M787" s="776" t="s">
        <v>5156</v>
      </c>
      <c r="N787" s="1392" t="s">
        <v>4059</v>
      </c>
      <c r="O787" s="607"/>
      <c r="P787" s="1151"/>
      <c r="Q787" s="1151"/>
      <c r="R787" s="2780"/>
    </row>
    <row r="788" spans="1:18" x14ac:dyDescent="0.2">
      <c r="A788" s="1068"/>
      <c r="B788" s="1068"/>
      <c r="C788" s="1068"/>
      <c r="D788" s="499"/>
      <c r="E788" s="1112"/>
      <c r="F788" s="1112"/>
      <c r="G788" s="1112"/>
      <c r="H788" s="1112"/>
      <c r="I788" s="1113"/>
      <c r="J788" s="1112"/>
      <c r="K788" s="1415"/>
      <c r="L788" s="697" t="s">
        <v>3293</v>
      </c>
      <c r="M788" s="776" t="s">
        <v>5157</v>
      </c>
      <c r="N788" s="1392" t="s">
        <v>4061</v>
      </c>
      <c r="O788" s="607"/>
      <c r="P788" s="1151"/>
      <c r="Q788" s="1151"/>
      <c r="R788" s="2780"/>
    </row>
    <row r="789" spans="1:18" x14ac:dyDescent="0.2">
      <c r="A789" s="1068"/>
      <c r="B789" s="1068"/>
      <c r="C789" s="1068"/>
      <c r="D789" s="499"/>
      <c r="E789" s="1112"/>
      <c r="F789" s="1112"/>
      <c r="G789" s="1112"/>
      <c r="H789" s="1112"/>
      <c r="I789" s="1113"/>
      <c r="J789" s="1112"/>
      <c r="K789" s="1415"/>
      <c r="L789" s="697" t="s">
        <v>3293</v>
      </c>
      <c r="M789" s="776" t="s">
        <v>5163</v>
      </c>
      <c r="N789" s="1392" t="s">
        <v>4883</v>
      </c>
      <c r="O789" s="607"/>
      <c r="P789" s="1151"/>
      <c r="Q789" s="1151"/>
      <c r="R789" s="2780"/>
    </row>
    <row r="790" spans="1:18" x14ac:dyDescent="0.2">
      <c r="A790" s="1068"/>
      <c r="B790" s="1068"/>
      <c r="C790" s="1068"/>
      <c r="D790" s="499"/>
      <c r="E790" s="1112"/>
      <c r="F790" s="1112"/>
      <c r="G790" s="1112"/>
      <c r="H790" s="1112"/>
      <c r="I790" s="1113"/>
      <c r="J790" s="1112"/>
      <c r="K790" s="1415"/>
      <c r="L790" s="697" t="s">
        <v>3293</v>
      </c>
      <c r="M790" s="776" t="s">
        <v>5164</v>
      </c>
      <c r="N790" s="1392" t="s">
        <v>4873</v>
      </c>
      <c r="O790" s="607"/>
      <c r="P790" s="1151"/>
      <c r="Q790" s="1151"/>
      <c r="R790" s="2780"/>
    </row>
    <row r="791" spans="1:18" x14ac:dyDescent="0.2">
      <c r="A791" s="1068"/>
      <c r="B791" s="1068"/>
      <c r="C791" s="1068"/>
      <c r="D791" s="499"/>
      <c r="E791" s="1112"/>
      <c r="F791" s="1112"/>
      <c r="G791" s="1112"/>
      <c r="H791" s="1112"/>
      <c r="I791" s="1113"/>
      <c r="J791" s="1112"/>
      <c r="K791" s="1415"/>
      <c r="L791" s="697" t="s">
        <v>3293</v>
      </c>
      <c r="M791" s="776" t="s">
        <v>5161</v>
      </c>
      <c r="N791" s="1392" t="s">
        <v>4875</v>
      </c>
      <c r="O791" s="607"/>
      <c r="P791" s="1151"/>
      <c r="Q791" s="1151"/>
      <c r="R791" s="2780"/>
    </row>
    <row r="792" spans="1:18" x14ac:dyDescent="0.2">
      <c r="A792" s="1068"/>
      <c r="B792" s="1068"/>
      <c r="C792" s="1068"/>
      <c r="D792" s="499"/>
      <c r="E792" s="1112"/>
      <c r="F792" s="1112"/>
      <c r="G792" s="1112"/>
      <c r="H792" s="1112"/>
      <c r="I792" s="1113"/>
      <c r="J792" s="1112"/>
      <c r="K792" s="1415"/>
      <c r="L792" s="697" t="s">
        <v>3293</v>
      </c>
      <c r="M792" s="776" t="s">
        <v>5165</v>
      </c>
      <c r="N792" s="1392" t="s">
        <v>4881</v>
      </c>
      <c r="O792" s="607"/>
      <c r="P792" s="1151"/>
      <c r="Q792" s="1151"/>
      <c r="R792" s="2780"/>
    </row>
    <row r="793" spans="1:18" x14ac:dyDescent="0.2">
      <c r="A793" s="1068"/>
      <c r="B793" s="1068"/>
      <c r="C793" s="1068"/>
      <c r="D793" s="499"/>
      <c r="E793" s="1112"/>
      <c r="F793" s="1112"/>
      <c r="G793" s="1112"/>
      <c r="H793" s="1112"/>
      <c r="I793" s="494" t="s">
        <v>3293</v>
      </c>
      <c r="J793" s="776" t="s">
        <v>5156</v>
      </c>
      <c r="K793" s="1150" t="s">
        <v>4059</v>
      </c>
      <c r="L793" s="697" t="s">
        <v>3293</v>
      </c>
      <c r="M793" s="776" t="s">
        <v>5162</v>
      </c>
      <c r="N793" s="1392" t="s">
        <v>4872</v>
      </c>
      <c r="O793" s="607"/>
      <c r="P793" s="1151"/>
      <c r="Q793" s="1151"/>
      <c r="R793" s="2780"/>
    </row>
    <row r="794" spans="1:18" x14ac:dyDescent="0.2">
      <c r="A794" s="1068"/>
      <c r="B794" s="1068"/>
      <c r="C794" s="1068"/>
      <c r="D794" s="499"/>
      <c r="E794" s="1112"/>
      <c r="F794" s="1112"/>
      <c r="G794" s="1112"/>
      <c r="H794" s="1112"/>
      <c r="I794" s="1113"/>
      <c r="J794" s="1112"/>
      <c r="K794" s="1415"/>
      <c r="L794" s="697" t="s">
        <v>3293</v>
      </c>
      <c r="M794" s="776" t="s">
        <v>5153</v>
      </c>
      <c r="N794" s="1392" t="s">
        <v>4053</v>
      </c>
      <c r="O794" s="607"/>
      <c r="P794" s="1151"/>
      <c r="Q794" s="1151"/>
      <c r="R794" s="2780"/>
    </row>
    <row r="795" spans="1:18" x14ac:dyDescent="0.2">
      <c r="A795" s="1068"/>
      <c r="B795" s="1068"/>
      <c r="C795" s="1068"/>
      <c r="D795" s="499"/>
      <c r="E795" s="1112"/>
      <c r="F795" s="1112"/>
      <c r="G795" s="1112"/>
      <c r="H795" s="1112"/>
      <c r="I795" s="1113"/>
      <c r="J795" s="1112"/>
      <c r="K795" s="1415"/>
      <c r="L795" s="697" t="s">
        <v>3293</v>
      </c>
      <c r="M795" s="776" t="s">
        <v>5155</v>
      </c>
      <c r="N795" s="1392" t="s">
        <v>4057</v>
      </c>
      <c r="O795" s="607"/>
      <c r="P795" s="1151"/>
      <c r="Q795" s="1151"/>
      <c r="R795" s="2780"/>
    </row>
    <row r="796" spans="1:18" x14ac:dyDescent="0.2">
      <c r="A796" s="1068"/>
      <c r="B796" s="1068"/>
      <c r="C796" s="1068"/>
      <c r="D796" s="499"/>
      <c r="E796" s="1112"/>
      <c r="F796" s="1112"/>
      <c r="G796" s="1112"/>
      <c r="H796" s="1112"/>
      <c r="I796" s="1113"/>
      <c r="J796" s="1112"/>
      <c r="K796" s="1415"/>
      <c r="L796" s="697" t="s">
        <v>3293</v>
      </c>
      <c r="M796" s="696" t="s">
        <v>5163</v>
      </c>
      <c r="N796" s="1392" t="s">
        <v>4883</v>
      </c>
      <c r="O796" s="607"/>
      <c r="P796" s="1151"/>
      <c r="Q796" s="1151"/>
      <c r="R796" s="2780"/>
    </row>
    <row r="797" spans="1:18" x14ac:dyDescent="0.2">
      <c r="A797" s="1068"/>
      <c r="B797" s="1068"/>
      <c r="C797" s="1068"/>
      <c r="D797" s="499"/>
      <c r="E797" s="1112"/>
      <c r="F797" s="1112"/>
      <c r="G797" s="1112"/>
      <c r="H797" s="1112"/>
      <c r="I797" s="1113"/>
      <c r="J797" s="1112"/>
      <c r="K797" s="1415"/>
      <c r="L797" s="697" t="s">
        <v>3293</v>
      </c>
      <c r="M797" s="776" t="s">
        <v>5164</v>
      </c>
      <c r="N797" s="1392" t="s">
        <v>4873</v>
      </c>
      <c r="O797" s="607"/>
      <c r="P797" s="1151"/>
      <c r="Q797" s="1151"/>
      <c r="R797" s="2780"/>
    </row>
    <row r="798" spans="1:18" x14ac:dyDescent="0.2">
      <c r="A798" s="1068"/>
      <c r="B798" s="1068"/>
      <c r="C798" s="1068"/>
      <c r="D798" s="499"/>
      <c r="E798" s="1112"/>
      <c r="F798" s="1112"/>
      <c r="G798" s="1112"/>
      <c r="H798" s="1112"/>
      <c r="I798" s="1113"/>
      <c r="J798" s="1112"/>
      <c r="K798" s="1415"/>
      <c r="L798" s="697" t="s">
        <v>3293</v>
      </c>
      <c r="M798" s="776" t="s">
        <v>5161</v>
      </c>
      <c r="N798" s="1392" t="s">
        <v>4875</v>
      </c>
      <c r="O798" s="607"/>
      <c r="P798" s="1151"/>
      <c r="Q798" s="1151"/>
      <c r="R798" s="2780"/>
    </row>
    <row r="799" spans="1:18" x14ac:dyDescent="0.2">
      <c r="A799" s="1068"/>
      <c r="B799" s="1068"/>
      <c r="C799" s="1068"/>
      <c r="D799" s="499"/>
      <c r="E799" s="1112"/>
      <c r="F799" s="1112"/>
      <c r="G799" s="1112"/>
      <c r="H799" s="1112"/>
      <c r="I799" s="1113"/>
      <c r="J799" s="1112"/>
      <c r="K799" s="1415"/>
      <c r="L799" s="697" t="s">
        <v>3293</v>
      </c>
      <c r="M799" s="776" t="s">
        <v>5165</v>
      </c>
      <c r="N799" s="1392" t="s">
        <v>4881</v>
      </c>
      <c r="O799" s="607"/>
      <c r="P799" s="1151"/>
      <c r="Q799" s="1151"/>
      <c r="R799" s="2780"/>
    </row>
    <row r="800" spans="1:18" x14ac:dyDescent="0.2">
      <c r="A800" s="1068"/>
      <c r="B800" s="1068"/>
      <c r="C800" s="1068"/>
      <c r="D800" s="499"/>
      <c r="E800" s="1112"/>
      <c r="F800" s="1112"/>
      <c r="G800" s="1112"/>
      <c r="H800" s="1112"/>
      <c r="I800" s="494" t="s">
        <v>3293</v>
      </c>
      <c r="J800" s="776" t="s">
        <v>5157</v>
      </c>
      <c r="K800" s="1150" t="s">
        <v>4061</v>
      </c>
      <c r="L800" s="697" t="s">
        <v>3293</v>
      </c>
      <c r="M800" s="776" t="s">
        <v>5162</v>
      </c>
      <c r="N800" s="1392" t="s">
        <v>4872</v>
      </c>
      <c r="O800" s="607"/>
      <c r="P800" s="1151"/>
      <c r="Q800" s="1151"/>
      <c r="R800" s="2780"/>
    </row>
    <row r="801" spans="1:18" x14ac:dyDescent="0.2">
      <c r="A801" s="1068"/>
      <c r="B801" s="1068"/>
      <c r="C801" s="1068"/>
      <c r="D801" s="499"/>
      <c r="E801" s="1112"/>
      <c r="F801" s="1112"/>
      <c r="G801" s="1112"/>
      <c r="H801" s="1112"/>
      <c r="I801" s="1113"/>
      <c r="J801" s="1112"/>
      <c r="K801" s="1415"/>
      <c r="L801" s="697" t="s">
        <v>3293</v>
      </c>
      <c r="M801" s="776" t="s">
        <v>5153</v>
      </c>
      <c r="N801" s="1392" t="s">
        <v>4053</v>
      </c>
      <c r="O801" s="607"/>
      <c r="P801" s="1151"/>
      <c r="Q801" s="1151"/>
      <c r="R801" s="2780"/>
    </row>
    <row r="802" spans="1:18" x14ac:dyDescent="0.2">
      <c r="A802" s="1068"/>
      <c r="B802" s="1068"/>
      <c r="C802" s="1068"/>
      <c r="D802" s="499"/>
      <c r="E802" s="1112"/>
      <c r="F802" s="1112"/>
      <c r="G802" s="1112"/>
      <c r="H802" s="1112"/>
      <c r="I802" s="1113"/>
      <c r="J802" s="1112"/>
      <c r="K802" s="1415"/>
      <c r="L802" s="697" t="s">
        <v>3293</v>
      </c>
      <c r="M802" s="776" t="s">
        <v>5155</v>
      </c>
      <c r="N802" s="1392" t="s">
        <v>4057</v>
      </c>
      <c r="O802" s="607"/>
      <c r="P802" s="1151"/>
      <c r="Q802" s="1151"/>
      <c r="R802" s="2780"/>
    </row>
    <row r="803" spans="1:18" x14ac:dyDescent="0.2">
      <c r="A803" s="1068"/>
      <c r="B803" s="1068"/>
      <c r="C803" s="1068"/>
      <c r="D803" s="499"/>
      <c r="E803" s="1112"/>
      <c r="F803" s="1112"/>
      <c r="G803" s="1112"/>
      <c r="H803" s="1112"/>
      <c r="I803" s="1113"/>
      <c r="J803" s="1112"/>
      <c r="K803" s="1415"/>
      <c r="L803" s="697" t="s">
        <v>3293</v>
      </c>
      <c r="M803" s="776" t="s">
        <v>5163</v>
      </c>
      <c r="N803" s="1392" t="s">
        <v>4883</v>
      </c>
      <c r="O803" s="607"/>
      <c r="P803" s="1151"/>
      <c r="Q803" s="1151"/>
      <c r="R803" s="2780"/>
    </row>
    <row r="804" spans="1:18" x14ac:dyDescent="0.2">
      <c r="A804" s="1068"/>
      <c r="B804" s="1068"/>
      <c r="C804" s="1068"/>
      <c r="D804" s="499"/>
      <c r="E804" s="1112"/>
      <c r="F804" s="1112"/>
      <c r="G804" s="1112"/>
      <c r="H804" s="1112"/>
      <c r="I804" s="1113"/>
      <c r="J804" s="1112"/>
      <c r="K804" s="1415"/>
      <c r="L804" s="697" t="s">
        <v>3293</v>
      </c>
      <c r="M804" s="776" t="s">
        <v>5164</v>
      </c>
      <c r="N804" s="1392" t="s">
        <v>4873</v>
      </c>
      <c r="O804" s="607"/>
      <c r="P804" s="1151"/>
      <c r="Q804" s="1151"/>
      <c r="R804" s="2780"/>
    </row>
    <row r="805" spans="1:18" x14ac:dyDescent="0.2">
      <c r="A805" s="1068"/>
      <c r="B805" s="1068"/>
      <c r="C805" s="1068"/>
      <c r="D805" s="499"/>
      <c r="E805" s="1112"/>
      <c r="F805" s="1112"/>
      <c r="G805" s="1112"/>
      <c r="H805" s="1112"/>
      <c r="I805" s="1113"/>
      <c r="J805" s="1112"/>
      <c r="K805" s="1415"/>
      <c r="L805" s="697" t="s">
        <v>3293</v>
      </c>
      <c r="M805" s="776" t="s">
        <v>5161</v>
      </c>
      <c r="N805" s="1392" t="s">
        <v>4875</v>
      </c>
      <c r="O805" s="607"/>
      <c r="P805" s="1151"/>
      <c r="Q805" s="1151"/>
      <c r="R805" s="2780"/>
    </row>
    <row r="806" spans="1:18" x14ac:dyDescent="0.2">
      <c r="A806" s="1068"/>
      <c r="B806" s="1068"/>
      <c r="C806" s="1068"/>
      <c r="D806" s="499"/>
      <c r="E806" s="1112"/>
      <c r="F806" s="1112"/>
      <c r="G806" s="1112"/>
      <c r="H806" s="1112"/>
      <c r="I806" s="1113"/>
      <c r="J806" s="1112"/>
      <c r="K806" s="1415"/>
      <c r="L806" s="697" t="s">
        <v>3293</v>
      </c>
      <c r="M806" s="776" t="s">
        <v>5165</v>
      </c>
      <c r="N806" s="1392" t="s">
        <v>4881</v>
      </c>
      <c r="O806" s="607"/>
      <c r="P806" s="1151"/>
      <c r="Q806" s="1151"/>
      <c r="R806" s="2780"/>
    </row>
    <row r="807" spans="1:18" ht="14.25" customHeight="1" x14ac:dyDescent="0.2">
      <c r="A807" s="1068"/>
      <c r="B807" s="1068"/>
      <c r="C807" s="1068"/>
      <c r="D807" s="499"/>
      <c r="E807" s="1112"/>
      <c r="F807" s="1112"/>
      <c r="G807" s="1112"/>
      <c r="H807" s="1112"/>
      <c r="I807" s="494" t="s">
        <v>3293</v>
      </c>
      <c r="J807" s="776" t="s">
        <v>5158</v>
      </c>
      <c r="K807" s="1150" t="s">
        <v>4063</v>
      </c>
      <c r="L807" s="697" t="s">
        <v>3293</v>
      </c>
      <c r="M807" s="776" t="s">
        <v>5166</v>
      </c>
      <c r="N807" s="1392" t="s">
        <v>4884</v>
      </c>
      <c r="O807" s="607"/>
      <c r="P807" s="1151"/>
      <c r="Q807" s="1151"/>
      <c r="R807" s="2780"/>
    </row>
    <row r="808" spans="1:18" x14ac:dyDescent="0.2">
      <c r="A808" s="1068"/>
      <c r="B808" s="1068"/>
      <c r="C808" s="1068"/>
      <c r="D808" s="499"/>
      <c r="E808" s="1112"/>
      <c r="F808" s="1112"/>
      <c r="G808" s="1112"/>
      <c r="H808" s="1112"/>
      <c r="I808" s="1113"/>
      <c r="J808" s="1112"/>
      <c r="K808" s="1415"/>
      <c r="L808" s="697" t="s">
        <v>3293</v>
      </c>
      <c r="M808" s="776" t="s">
        <v>5161</v>
      </c>
      <c r="N808" s="1392" t="s">
        <v>4875</v>
      </c>
      <c r="O808" s="607"/>
      <c r="P808" s="1151"/>
      <c r="Q808" s="1151"/>
      <c r="R808" s="2780"/>
    </row>
    <row r="809" spans="1:18" x14ac:dyDescent="0.2">
      <c r="A809" s="1068"/>
      <c r="B809" s="1068"/>
      <c r="C809" s="1068"/>
      <c r="D809" s="499"/>
      <c r="E809" s="1112"/>
      <c r="F809" s="1112"/>
      <c r="G809" s="1112"/>
      <c r="H809" s="1112"/>
      <c r="I809" s="494" t="s">
        <v>3293</v>
      </c>
      <c r="J809" s="776" t="s">
        <v>5163</v>
      </c>
      <c r="K809" s="1150" t="s">
        <v>4883</v>
      </c>
      <c r="L809" s="697" t="s">
        <v>3293</v>
      </c>
      <c r="M809" s="696" t="s">
        <v>5162</v>
      </c>
      <c r="N809" s="1392" t="s">
        <v>4872</v>
      </c>
      <c r="O809" s="607"/>
      <c r="P809" s="1151"/>
      <c r="Q809" s="1151"/>
      <c r="R809" s="2780"/>
    </row>
    <row r="810" spans="1:18" x14ac:dyDescent="0.2">
      <c r="A810" s="1068"/>
      <c r="B810" s="1068"/>
      <c r="C810" s="1068"/>
      <c r="D810" s="499"/>
      <c r="E810" s="1112"/>
      <c r="F810" s="1112"/>
      <c r="G810" s="1112"/>
      <c r="H810" s="1112"/>
      <c r="I810" s="1113"/>
      <c r="J810" s="1112"/>
      <c r="K810" s="1415"/>
      <c r="L810" s="697" t="s">
        <v>3293</v>
      </c>
      <c r="M810" s="776" t="s">
        <v>5153</v>
      </c>
      <c r="N810" s="1392" t="s">
        <v>4053</v>
      </c>
      <c r="O810" s="607"/>
      <c r="P810" s="1151"/>
      <c r="Q810" s="1151"/>
      <c r="R810" s="2780"/>
    </row>
    <row r="811" spans="1:18" x14ac:dyDescent="0.2">
      <c r="A811" s="1068"/>
      <c r="B811" s="1068"/>
      <c r="C811" s="1068"/>
      <c r="D811" s="499"/>
      <c r="E811" s="1112"/>
      <c r="F811" s="1112"/>
      <c r="G811" s="1112"/>
      <c r="H811" s="1112"/>
      <c r="I811" s="1113"/>
      <c r="J811" s="1112"/>
      <c r="K811" s="1415"/>
      <c r="L811" s="697" t="s">
        <v>3293</v>
      </c>
      <c r="M811" s="776" t="s">
        <v>5155</v>
      </c>
      <c r="N811" s="1392" t="s">
        <v>4057</v>
      </c>
      <c r="O811" s="607"/>
      <c r="P811" s="1151"/>
      <c r="Q811" s="1151"/>
      <c r="R811" s="2780"/>
    </row>
    <row r="812" spans="1:18" x14ac:dyDescent="0.2">
      <c r="A812" s="1068"/>
      <c r="B812" s="1068"/>
      <c r="C812" s="1068"/>
      <c r="D812" s="499"/>
      <c r="E812" s="1112"/>
      <c r="F812" s="1112"/>
      <c r="G812" s="1112"/>
      <c r="H812" s="1112"/>
      <c r="I812" s="1113"/>
      <c r="J812" s="1112"/>
      <c r="K812" s="1415"/>
      <c r="L812" s="697" t="s">
        <v>3293</v>
      </c>
      <c r="M812" s="776" t="s">
        <v>5156</v>
      </c>
      <c r="N812" s="1392" t="s">
        <v>4059</v>
      </c>
      <c r="O812" s="607"/>
      <c r="P812" s="1151"/>
      <c r="Q812" s="1151"/>
      <c r="R812" s="2780"/>
    </row>
    <row r="813" spans="1:18" x14ac:dyDescent="0.2">
      <c r="A813" s="1068"/>
      <c r="B813" s="1068"/>
      <c r="C813" s="1068"/>
      <c r="D813" s="499"/>
      <c r="E813" s="1112"/>
      <c r="F813" s="1112"/>
      <c r="G813" s="1112"/>
      <c r="H813" s="1112"/>
      <c r="I813" s="1113"/>
      <c r="J813" s="1112"/>
      <c r="K813" s="1415"/>
      <c r="L813" s="697" t="s">
        <v>3293</v>
      </c>
      <c r="M813" s="776" t="s">
        <v>5157</v>
      </c>
      <c r="N813" s="1392" t="s">
        <v>4061</v>
      </c>
      <c r="O813" s="607"/>
      <c r="P813" s="1151"/>
      <c r="Q813" s="1151"/>
      <c r="R813" s="2780"/>
    </row>
    <row r="814" spans="1:18" x14ac:dyDescent="0.2">
      <c r="A814" s="1068"/>
      <c r="B814" s="1068"/>
      <c r="C814" s="1068"/>
      <c r="D814" s="499"/>
      <c r="E814" s="1112"/>
      <c r="F814" s="1112"/>
      <c r="G814" s="1112"/>
      <c r="H814" s="1112"/>
      <c r="I814" s="1113"/>
      <c r="J814" s="1112"/>
      <c r="K814" s="1415"/>
      <c r="L814" s="697" t="s">
        <v>3293</v>
      </c>
      <c r="M814" s="776" t="s">
        <v>5161</v>
      </c>
      <c r="N814" s="1392" t="s">
        <v>4875</v>
      </c>
      <c r="O814" s="607"/>
      <c r="P814" s="1151"/>
      <c r="Q814" s="1151"/>
      <c r="R814" s="2780"/>
    </row>
    <row r="815" spans="1:18" x14ac:dyDescent="0.2">
      <c r="A815" s="1068"/>
      <c r="B815" s="1068"/>
      <c r="C815" s="1068"/>
      <c r="D815" s="499"/>
      <c r="E815" s="1112"/>
      <c r="F815" s="1112"/>
      <c r="G815" s="1112"/>
      <c r="H815" s="1112"/>
      <c r="I815" s="494" t="s">
        <v>3293</v>
      </c>
      <c r="J815" s="776" t="s">
        <v>5164</v>
      </c>
      <c r="K815" s="1150" t="s">
        <v>4873</v>
      </c>
      <c r="L815" s="697" t="s">
        <v>3293</v>
      </c>
      <c r="M815" s="696" t="s">
        <v>5162</v>
      </c>
      <c r="N815" s="1392" t="s">
        <v>4872</v>
      </c>
      <c r="O815" s="607"/>
      <c r="P815" s="1151"/>
      <c r="Q815" s="1151"/>
      <c r="R815" s="2780"/>
    </row>
    <row r="816" spans="1:18" x14ac:dyDescent="0.2">
      <c r="A816" s="1068"/>
      <c r="B816" s="1068"/>
      <c r="C816" s="1068"/>
      <c r="D816" s="499"/>
      <c r="E816" s="1112"/>
      <c r="F816" s="1112"/>
      <c r="G816" s="1112"/>
      <c r="H816" s="1112"/>
      <c r="I816" s="1113"/>
      <c r="J816" s="1112"/>
      <c r="K816" s="1415"/>
      <c r="L816" s="697" t="s">
        <v>3293</v>
      </c>
      <c r="M816" s="776" t="s">
        <v>5153</v>
      </c>
      <c r="N816" s="1392" t="s">
        <v>4053</v>
      </c>
      <c r="O816" s="607"/>
      <c r="P816" s="1151"/>
      <c r="Q816" s="1151"/>
      <c r="R816" s="2780"/>
    </row>
    <row r="817" spans="1:19" x14ac:dyDescent="0.2">
      <c r="A817" s="1068"/>
      <c r="B817" s="1068"/>
      <c r="C817" s="1068"/>
      <c r="D817" s="499"/>
      <c r="E817" s="1112"/>
      <c r="F817" s="1112"/>
      <c r="G817" s="1112"/>
      <c r="H817" s="1112"/>
      <c r="I817" s="1113"/>
      <c r="J817" s="1112"/>
      <c r="K817" s="1415"/>
      <c r="L817" s="697" t="s">
        <v>3293</v>
      </c>
      <c r="M817" s="776" t="s">
        <v>5155</v>
      </c>
      <c r="N817" s="1392" t="s">
        <v>4057</v>
      </c>
      <c r="O817" s="607"/>
      <c r="P817" s="1151"/>
      <c r="Q817" s="1151"/>
      <c r="R817" s="2780"/>
    </row>
    <row r="818" spans="1:19" x14ac:dyDescent="0.2">
      <c r="A818" s="1068"/>
      <c r="B818" s="1068"/>
      <c r="C818" s="1068"/>
      <c r="D818" s="499"/>
      <c r="E818" s="1112"/>
      <c r="F818" s="1112"/>
      <c r="G818" s="1112"/>
      <c r="H818" s="1112"/>
      <c r="I818" s="1113"/>
      <c r="J818" s="1112"/>
      <c r="K818" s="1415"/>
      <c r="L818" s="697" t="s">
        <v>3293</v>
      </c>
      <c r="M818" s="776" t="s">
        <v>5156</v>
      </c>
      <c r="N818" s="1392" t="s">
        <v>4059</v>
      </c>
      <c r="O818" s="607"/>
      <c r="P818" s="1151"/>
      <c r="Q818" s="1151"/>
      <c r="R818" s="2780"/>
    </row>
    <row r="819" spans="1:19" x14ac:dyDescent="0.2">
      <c r="A819" s="1068"/>
      <c r="B819" s="1068"/>
      <c r="C819" s="1068"/>
      <c r="D819" s="499"/>
      <c r="E819" s="1112"/>
      <c r="F819" s="1112"/>
      <c r="G819" s="1112"/>
      <c r="H819" s="1112"/>
      <c r="I819" s="1113"/>
      <c r="J819" s="1112"/>
      <c r="K819" s="1415"/>
      <c r="L819" s="697" t="s">
        <v>3293</v>
      </c>
      <c r="M819" s="776" t="s">
        <v>5157</v>
      </c>
      <c r="N819" s="1392" t="s">
        <v>4061</v>
      </c>
      <c r="O819" s="607"/>
      <c r="P819" s="1151"/>
      <c r="Q819" s="1151"/>
      <c r="R819" s="2780"/>
    </row>
    <row r="820" spans="1:19" x14ac:dyDescent="0.2">
      <c r="A820" s="1068"/>
      <c r="B820" s="1068"/>
      <c r="C820" s="1068"/>
      <c r="D820" s="499"/>
      <c r="E820" s="1112"/>
      <c r="F820" s="1112"/>
      <c r="G820" s="1112"/>
      <c r="H820" s="1112"/>
      <c r="I820" s="1113"/>
      <c r="J820" s="1112"/>
      <c r="K820" s="1415"/>
      <c r="L820" s="697" t="s">
        <v>3293</v>
      </c>
      <c r="M820" s="776" t="s">
        <v>5161</v>
      </c>
      <c r="N820" s="1392" t="s">
        <v>4875</v>
      </c>
      <c r="O820" s="607"/>
      <c r="P820" s="1151"/>
      <c r="Q820" s="1151"/>
      <c r="R820" s="2780"/>
    </row>
    <row r="821" spans="1:19" x14ac:dyDescent="0.2">
      <c r="A821" s="1068"/>
      <c r="B821" s="1068"/>
      <c r="C821" s="1068"/>
      <c r="D821" s="499"/>
      <c r="E821" s="1112"/>
      <c r="F821" s="1112"/>
      <c r="G821" s="1112"/>
      <c r="H821" s="1112"/>
      <c r="I821" s="1113"/>
      <c r="J821" s="1112"/>
      <c r="K821" s="1415"/>
      <c r="L821" s="697" t="s">
        <v>3293</v>
      </c>
      <c r="M821" s="776" t="s">
        <v>5165</v>
      </c>
      <c r="N821" s="1392" t="s">
        <v>4881</v>
      </c>
      <c r="O821" s="607"/>
      <c r="P821" s="1151"/>
      <c r="Q821" s="1151"/>
      <c r="R821" s="2780"/>
    </row>
    <row r="822" spans="1:19" x14ac:dyDescent="0.2">
      <c r="A822" s="1068"/>
      <c r="B822" s="1068"/>
      <c r="C822" s="1068"/>
      <c r="D822" s="499"/>
      <c r="E822" s="1112"/>
      <c r="F822" s="1112"/>
      <c r="G822" s="1112"/>
      <c r="H822" s="1112"/>
      <c r="I822" s="494" t="s">
        <v>3293</v>
      </c>
      <c r="J822" s="776" t="s">
        <v>5167</v>
      </c>
      <c r="K822" s="1150" t="s">
        <v>4885</v>
      </c>
      <c r="L822" s="697" t="s">
        <v>3293</v>
      </c>
      <c r="M822" s="776" t="s">
        <v>5161</v>
      </c>
      <c r="N822" s="1392" t="s">
        <v>4875</v>
      </c>
      <c r="O822" s="607"/>
      <c r="P822" s="1151"/>
      <c r="Q822" s="1151"/>
      <c r="R822" s="2780"/>
    </row>
    <row r="823" spans="1:19" ht="13.5" customHeight="1" x14ac:dyDescent="0.2">
      <c r="A823" s="1068"/>
      <c r="B823" s="1068"/>
      <c r="C823" s="1068"/>
      <c r="D823" s="499"/>
      <c r="E823" s="1112"/>
      <c r="F823" s="1112"/>
      <c r="G823" s="1112"/>
      <c r="H823" s="1112"/>
      <c r="I823" s="494" t="s">
        <v>3293</v>
      </c>
      <c r="J823" s="776" t="s">
        <v>5166</v>
      </c>
      <c r="K823" s="1150" t="s">
        <v>4884</v>
      </c>
      <c r="L823" s="697" t="s">
        <v>3293</v>
      </c>
      <c r="M823" s="776" t="s">
        <v>5158</v>
      </c>
      <c r="N823" s="1150" t="s">
        <v>4063</v>
      </c>
      <c r="O823" s="607"/>
      <c r="P823" s="1151"/>
      <c r="Q823" s="1151"/>
      <c r="R823" s="2780"/>
    </row>
    <row r="824" spans="1:19" x14ac:dyDescent="0.2">
      <c r="A824" s="1068"/>
      <c r="B824" s="1068"/>
      <c r="C824" s="1068"/>
      <c r="D824" s="499"/>
      <c r="E824" s="1112"/>
      <c r="F824" s="1112"/>
      <c r="G824" s="1112"/>
      <c r="H824" s="1112"/>
      <c r="I824" s="1113"/>
      <c r="J824" s="1112"/>
      <c r="K824" s="1415"/>
      <c r="L824" s="697" t="s">
        <v>3293</v>
      </c>
      <c r="M824" s="776" t="s">
        <v>5161</v>
      </c>
      <c r="N824" s="1392" t="s">
        <v>4875</v>
      </c>
      <c r="O824" s="607"/>
      <c r="P824" s="1151"/>
      <c r="Q824" s="1151"/>
      <c r="R824" s="2780"/>
    </row>
    <row r="825" spans="1:19" x14ac:dyDescent="0.2">
      <c r="A825" s="1068"/>
      <c r="B825" s="1068"/>
      <c r="C825" s="1068"/>
      <c r="D825" s="499"/>
      <c r="E825" s="1112"/>
      <c r="F825" s="1112"/>
      <c r="G825" s="1112"/>
      <c r="H825" s="1112"/>
      <c r="I825" s="1674" t="s">
        <v>3293</v>
      </c>
      <c r="J825" s="495" t="s">
        <v>6063</v>
      </c>
      <c r="K825" s="1675" t="s">
        <v>6061</v>
      </c>
      <c r="L825" s="1674" t="s">
        <v>3293</v>
      </c>
      <c r="M825" s="495" t="s">
        <v>6062</v>
      </c>
      <c r="N825" s="1676" t="s">
        <v>6060</v>
      </c>
      <c r="O825" s="1678"/>
      <c r="P825" s="1679"/>
      <c r="Q825" s="1679"/>
      <c r="R825" s="1680" t="s">
        <v>6041</v>
      </c>
      <c r="S825"/>
    </row>
    <row r="826" spans="1:19" ht="12.75" customHeight="1" x14ac:dyDescent="0.2">
      <c r="A826" s="1068"/>
      <c r="B826" s="1068"/>
      <c r="C826" s="1068"/>
      <c r="D826" s="499"/>
      <c r="E826" s="1112"/>
      <c r="F826" s="1112"/>
      <c r="G826" s="1112"/>
      <c r="H826" s="1112"/>
      <c r="I826" s="494" t="s">
        <v>3293</v>
      </c>
      <c r="J826" s="776" t="s">
        <v>5161</v>
      </c>
      <c r="K826" s="1150" t="s">
        <v>4875</v>
      </c>
      <c r="L826" s="697" t="s">
        <v>3293</v>
      </c>
      <c r="M826" s="957" t="s">
        <v>5152</v>
      </c>
      <c r="N826" s="1400" t="s">
        <v>4051</v>
      </c>
      <c r="O826" s="607"/>
      <c r="P826" s="1151"/>
      <c r="Q826" s="1151"/>
      <c r="R826" s="2780" t="s">
        <v>5145</v>
      </c>
    </row>
    <row r="827" spans="1:19" ht="12.75" customHeight="1" x14ac:dyDescent="0.2">
      <c r="A827" s="1068"/>
      <c r="B827" s="1068"/>
      <c r="C827" s="1068"/>
      <c r="D827" s="499"/>
      <c r="E827" s="1112"/>
      <c r="F827" s="1112"/>
      <c r="G827" s="1112"/>
      <c r="H827" s="1112"/>
      <c r="I827" s="1113"/>
      <c r="J827" s="1112"/>
      <c r="K827" s="1415"/>
      <c r="L827" s="697" t="s">
        <v>3293</v>
      </c>
      <c r="M827" s="776" t="s">
        <v>5160</v>
      </c>
      <c r="N827" s="1150" t="s">
        <v>4882</v>
      </c>
      <c r="O827" s="607"/>
      <c r="P827" s="1151"/>
      <c r="Q827" s="1151"/>
      <c r="R827" s="2780"/>
    </row>
    <row r="828" spans="1:19" ht="12.75" customHeight="1" x14ac:dyDescent="0.2">
      <c r="A828" s="1068"/>
      <c r="B828" s="1068"/>
      <c r="C828" s="1068"/>
      <c r="D828" s="499"/>
      <c r="E828" s="1112"/>
      <c r="F828" s="1112"/>
      <c r="G828" s="1112"/>
      <c r="H828" s="1112"/>
      <c r="I828" s="1113"/>
      <c r="J828" s="1112"/>
      <c r="K828" s="1415"/>
      <c r="L828" s="697" t="s">
        <v>3293</v>
      </c>
      <c r="M828" s="776" t="s">
        <v>5162</v>
      </c>
      <c r="N828" s="1392" t="s">
        <v>4872</v>
      </c>
      <c r="O828" s="607"/>
      <c r="P828" s="1151"/>
      <c r="Q828" s="1151"/>
      <c r="R828" s="2780"/>
    </row>
    <row r="829" spans="1:19" x14ac:dyDescent="0.2">
      <c r="A829" s="1068"/>
      <c r="B829" s="1068"/>
      <c r="C829" s="1068"/>
      <c r="D829" s="499"/>
      <c r="E829" s="1112"/>
      <c r="F829" s="1112"/>
      <c r="G829" s="1112"/>
      <c r="H829" s="1112"/>
      <c r="I829" s="1113"/>
      <c r="J829" s="1112"/>
      <c r="K829" s="1415"/>
      <c r="L829" s="697" t="s">
        <v>3293</v>
      </c>
      <c r="M829" s="776" t="s">
        <v>5153</v>
      </c>
      <c r="N829" s="1392" t="s">
        <v>4053</v>
      </c>
      <c r="O829" s="607"/>
      <c r="P829" s="1151"/>
      <c r="Q829" s="1151"/>
      <c r="R829" s="2780"/>
    </row>
    <row r="830" spans="1:19" x14ac:dyDescent="0.2">
      <c r="A830" s="1068"/>
      <c r="B830" s="1068"/>
      <c r="C830" s="1068"/>
      <c r="D830" s="499"/>
      <c r="E830" s="1112"/>
      <c r="F830" s="1112"/>
      <c r="G830" s="1112"/>
      <c r="H830" s="1112"/>
      <c r="I830" s="1113"/>
      <c r="J830" s="1112"/>
      <c r="K830" s="1415"/>
      <c r="L830" s="697" t="s">
        <v>3293</v>
      </c>
      <c r="M830" s="776" t="s">
        <v>5154</v>
      </c>
      <c r="N830" s="1150" t="s">
        <v>4055</v>
      </c>
      <c r="O830" s="607"/>
      <c r="P830" s="1151"/>
      <c r="Q830" s="1151"/>
      <c r="R830" s="2780"/>
    </row>
    <row r="831" spans="1:19" x14ac:dyDescent="0.2">
      <c r="A831" s="1068"/>
      <c r="B831" s="1068"/>
      <c r="C831" s="1068"/>
      <c r="D831" s="499"/>
      <c r="E831" s="1112"/>
      <c r="F831" s="1112"/>
      <c r="G831" s="1112"/>
      <c r="H831" s="1112"/>
      <c r="I831" s="1113"/>
      <c r="J831" s="1112"/>
      <c r="K831" s="1415"/>
      <c r="L831" s="697" t="s">
        <v>3293</v>
      </c>
      <c r="M831" s="776" t="s">
        <v>5155</v>
      </c>
      <c r="N831" s="1392" t="s">
        <v>4057</v>
      </c>
      <c r="O831" s="607"/>
      <c r="P831" s="1151"/>
      <c r="Q831" s="1151"/>
      <c r="R831" s="2780"/>
    </row>
    <row r="832" spans="1:19" x14ac:dyDescent="0.2">
      <c r="A832" s="1068"/>
      <c r="B832" s="1068"/>
      <c r="C832" s="1068"/>
      <c r="D832" s="499"/>
      <c r="E832" s="1112"/>
      <c r="F832" s="1112"/>
      <c r="G832" s="1112"/>
      <c r="H832" s="1112"/>
      <c r="I832" s="1113"/>
      <c r="J832" s="1112"/>
      <c r="K832" s="1415"/>
      <c r="L832" s="697" t="s">
        <v>3293</v>
      </c>
      <c r="M832" s="776" t="s">
        <v>5156</v>
      </c>
      <c r="N832" s="1392" t="s">
        <v>4059</v>
      </c>
      <c r="O832" s="607"/>
      <c r="P832" s="1151"/>
      <c r="Q832" s="1151"/>
      <c r="R832" s="2780"/>
    </row>
    <row r="833" spans="1:18" x14ac:dyDescent="0.2">
      <c r="A833" s="1068"/>
      <c r="B833" s="1068"/>
      <c r="C833" s="1068"/>
      <c r="D833" s="499"/>
      <c r="E833" s="1112"/>
      <c r="F833" s="1112"/>
      <c r="G833" s="1112"/>
      <c r="H833" s="1112"/>
      <c r="I833" s="1113"/>
      <c r="J833" s="1112"/>
      <c r="K833" s="1415"/>
      <c r="L833" s="697" t="s">
        <v>3293</v>
      </c>
      <c r="M833" s="776" t="s">
        <v>5157</v>
      </c>
      <c r="N833" s="1392" t="s">
        <v>4061</v>
      </c>
      <c r="O833" s="607"/>
      <c r="P833" s="1151"/>
      <c r="Q833" s="1151"/>
      <c r="R833" s="2780"/>
    </row>
    <row r="834" spans="1:18" x14ac:dyDescent="0.2">
      <c r="A834" s="1068"/>
      <c r="B834" s="1068"/>
      <c r="C834" s="1068"/>
      <c r="D834" s="499"/>
      <c r="E834" s="1112"/>
      <c r="F834" s="1112"/>
      <c r="G834" s="1112"/>
      <c r="H834" s="1112"/>
      <c r="I834" s="1113"/>
      <c r="J834" s="1112"/>
      <c r="K834" s="1415"/>
      <c r="L834" s="697" t="s">
        <v>3293</v>
      </c>
      <c r="M834" s="776" t="s">
        <v>5158</v>
      </c>
      <c r="N834" s="1150" t="s">
        <v>4063</v>
      </c>
      <c r="O834" s="607"/>
      <c r="P834" s="1151"/>
      <c r="Q834" s="1151"/>
      <c r="R834" s="2780"/>
    </row>
    <row r="835" spans="1:18" x14ac:dyDescent="0.2">
      <c r="A835" s="1068"/>
      <c r="B835" s="1068"/>
      <c r="C835" s="1068"/>
      <c r="D835" s="499"/>
      <c r="E835" s="1112"/>
      <c r="F835" s="1112"/>
      <c r="G835" s="1112"/>
      <c r="H835" s="1112"/>
      <c r="I835" s="1113"/>
      <c r="J835" s="1112"/>
      <c r="K835" s="1415"/>
      <c r="L835" s="697" t="s">
        <v>3293</v>
      </c>
      <c r="M835" s="776" t="s">
        <v>5163</v>
      </c>
      <c r="N835" s="1392" t="s">
        <v>4883</v>
      </c>
      <c r="O835" s="607"/>
      <c r="P835" s="1151"/>
      <c r="Q835" s="1151"/>
      <c r="R835" s="2780"/>
    </row>
    <row r="836" spans="1:18" x14ac:dyDescent="0.2">
      <c r="A836" s="1068"/>
      <c r="B836" s="1068"/>
      <c r="C836" s="1068"/>
      <c r="D836" s="499"/>
      <c r="E836" s="1112"/>
      <c r="F836" s="1112"/>
      <c r="G836" s="1112"/>
      <c r="H836" s="1112"/>
      <c r="I836" s="1113"/>
      <c r="J836" s="1112"/>
      <c r="K836" s="1415"/>
      <c r="L836" s="697" t="s">
        <v>3293</v>
      </c>
      <c r="M836" s="776" t="s">
        <v>5164</v>
      </c>
      <c r="N836" s="1392" t="s">
        <v>4873</v>
      </c>
      <c r="O836" s="607"/>
      <c r="P836" s="1151"/>
      <c r="Q836" s="1151"/>
      <c r="R836" s="2780"/>
    </row>
    <row r="837" spans="1:18" x14ac:dyDescent="0.2">
      <c r="A837" s="1068"/>
      <c r="B837" s="1068"/>
      <c r="C837" s="1068"/>
      <c r="D837" s="499"/>
      <c r="E837" s="1112"/>
      <c r="F837" s="1112"/>
      <c r="G837" s="1112"/>
      <c r="H837" s="1112"/>
      <c r="I837" s="1113"/>
      <c r="J837" s="1112"/>
      <c r="K837" s="1415"/>
      <c r="L837" s="697" t="s">
        <v>3293</v>
      </c>
      <c r="M837" s="776" t="s">
        <v>5167</v>
      </c>
      <c r="N837" s="1392" t="s">
        <v>4885</v>
      </c>
      <c r="O837" s="607"/>
      <c r="P837" s="1151"/>
      <c r="Q837" s="1151"/>
      <c r="R837" s="2780"/>
    </row>
    <row r="838" spans="1:18" x14ac:dyDescent="0.2">
      <c r="A838" s="1068"/>
      <c r="B838" s="1068"/>
      <c r="C838" s="1068"/>
      <c r="D838" s="499"/>
      <c r="E838" s="1112"/>
      <c r="F838" s="1112"/>
      <c r="G838" s="1112"/>
      <c r="H838" s="1112"/>
      <c r="I838" s="1113"/>
      <c r="J838" s="1112"/>
      <c r="K838" s="1415"/>
      <c r="L838" s="697" t="s">
        <v>3293</v>
      </c>
      <c r="M838" s="776" t="s">
        <v>5166</v>
      </c>
      <c r="N838" s="1392" t="s">
        <v>4884</v>
      </c>
      <c r="O838" s="607"/>
      <c r="P838" s="1151"/>
      <c r="Q838" s="1151"/>
      <c r="R838" s="2780"/>
    </row>
    <row r="839" spans="1:18" x14ac:dyDescent="0.2">
      <c r="A839" s="1068"/>
      <c r="B839" s="1068"/>
      <c r="C839" s="1068"/>
      <c r="D839" s="499"/>
      <c r="E839" s="1112"/>
      <c r="F839" s="1112"/>
      <c r="G839" s="1112"/>
      <c r="H839" s="1112"/>
      <c r="I839" s="1113"/>
      <c r="J839" s="1112"/>
      <c r="K839" s="1415"/>
      <c r="L839" s="697" t="s">
        <v>3293</v>
      </c>
      <c r="M839" s="776" t="s">
        <v>5168</v>
      </c>
      <c r="N839" s="1392" t="s">
        <v>4877</v>
      </c>
      <c r="O839" s="607"/>
      <c r="P839" s="1151"/>
      <c r="Q839" s="1151"/>
      <c r="R839" s="2780"/>
    </row>
    <row r="840" spans="1:18" x14ac:dyDescent="0.2">
      <c r="A840" s="1068"/>
      <c r="B840" s="1068"/>
      <c r="C840" s="1068"/>
      <c r="D840" s="499"/>
      <c r="E840" s="1112"/>
      <c r="F840" s="1112"/>
      <c r="G840" s="1112"/>
      <c r="H840" s="1112"/>
      <c r="I840" s="1113"/>
      <c r="J840" s="1112"/>
      <c r="K840" s="1415"/>
      <c r="L840" s="697" t="s">
        <v>3293</v>
      </c>
      <c r="M840" s="776" t="s">
        <v>5169</v>
      </c>
      <c r="N840" s="1392" t="s">
        <v>4879</v>
      </c>
      <c r="O840" s="607"/>
      <c r="P840" s="1151"/>
      <c r="Q840" s="1151"/>
      <c r="R840" s="2780"/>
    </row>
    <row r="841" spans="1:18" x14ac:dyDescent="0.2">
      <c r="A841" s="1068"/>
      <c r="B841" s="1068"/>
      <c r="C841" s="1068"/>
      <c r="D841" s="499"/>
      <c r="E841" s="1112"/>
      <c r="F841" s="1112"/>
      <c r="G841" s="1112"/>
      <c r="H841" s="1112"/>
      <c r="I841" s="1113"/>
      <c r="J841" s="1112"/>
      <c r="K841" s="1415"/>
      <c r="L841" s="697" t="s">
        <v>3293</v>
      </c>
      <c r="M841" s="776" t="s">
        <v>5159</v>
      </c>
      <c r="N841" s="1392" t="s">
        <v>4880</v>
      </c>
      <c r="O841" s="607"/>
      <c r="P841" s="1151"/>
      <c r="Q841" s="1151"/>
      <c r="R841" s="2780"/>
    </row>
    <row r="842" spans="1:18" x14ac:dyDescent="0.2">
      <c r="A842" s="1068"/>
      <c r="B842" s="1068"/>
      <c r="C842" s="1068"/>
      <c r="D842" s="499"/>
      <c r="E842" s="1112"/>
      <c r="F842" s="1112"/>
      <c r="G842" s="1112"/>
      <c r="H842" s="1112"/>
      <c r="I842" s="1113"/>
      <c r="J842" s="1112"/>
      <c r="K842" s="1415"/>
      <c r="L842" s="697" t="s">
        <v>3293</v>
      </c>
      <c r="M842" s="776" t="s">
        <v>5165</v>
      </c>
      <c r="N842" s="1392" t="s">
        <v>4881</v>
      </c>
      <c r="O842" s="607"/>
      <c r="P842" s="1151"/>
      <c r="Q842" s="1151"/>
      <c r="R842" s="2780"/>
    </row>
    <row r="843" spans="1:18" x14ac:dyDescent="0.2">
      <c r="A843" s="1068"/>
      <c r="B843" s="1068"/>
      <c r="C843" s="1068"/>
      <c r="D843" s="499"/>
      <c r="E843" s="1112"/>
      <c r="F843" s="1112"/>
      <c r="G843" s="1112"/>
      <c r="H843" s="1112"/>
      <c r="I843" s="494" t="s">
        <v>3293</v>
      </c>
      <c r="J843" s="776" t="s">
        <v>5168</v>
      </c>
      <c r="K843" s="1150" t="s">
        <v>4877</v>
      </c>
      <c r="L843" s="697" t="s">
        <v>3293</v>
      </c>
      <c r="M843" s="776" t="s">
        <v>5161</v>
      </c>
      <c r="N843" s="1392" t="s">
        <v>4875</v>
      </c>
      <c r="O843" s="607"/>
      <c r="P843" s="1151"/>
      <c r="Q843" s="1151"/>
      <c r="R843" s="2780"/>
    </row>
    <row r="844" spans="1:18" ht="14.25" customHeight="1" x14ac:dyDescent="0.2">
      <c r="A844" s="1068"/>
      <c r="B844" s="1068"/>
      <c r="C844" s="1068"/>
      <c r="D844" s="499"/>
      <c r="E844" s="1112"/>
      <c r="F844" s="1112"/>
      <c r="G844" s="1112"/>
      <c r="H844" s="1112"/>
      <c r="I844" s="494" t="s">
        <v>3293</v>
      </c>
      <c r="J844" s="776" t="s">
        <v>5169</v>
      </c>
      <c r="K844" s="1150" t="s">
        <v>4879</v>
      </c>
      <c r="L844" s="697" t="s">
        <v>3293</v>
      </c>
      <c r="M844" s="776" t="s">
        <v>5161</v>
      </c>
      <c r="N844" s="1392" t="s">
        <v>4875</v>
      </c>
      <c r="O844" s="607"/>
      <c r="P844" s="1151"/>
      <c r="Q844" s="1151"/>
      <c r="R844" s="2780"/>
    </row>
    <row r="845" spans="1:18" x14ac:dyDescent="0.2">
      <c r="A845" s="1068"/>
      <c r="B845" s="1068"/>
      <c r="C845" s="1068"/>
      <c r="D845" s="499"/>
      <c r="E845" s="1112"/>
      <c r="F845" s="1112"/>
      <c r="G845" s="1112"/>
      <c r="H845" s="1112"/>
      <c r="I845" s="1113"/>
      <c r="J845" s="1112"/>
      <c r="K845" s="1415"/>
      <c r="L845" s="697" t="s">
        <v>3293</v>
      </c>
      <c r="M845" s="776" t="s">
        <v>5159</v>
      </c>
      <c r="N845" s="1392" t="s">
        <v>4880</v>
      </c>
      <c r="O845" s="607"/>
      <c r="P845" s="1151"/>
      <c r="Q845" s="1151"/>
      <c r="R845" s="2780"/>
    </row>
    <row r="846" spans="1:18" ht="14.25" customHeight="1" x14ac:dyDescent="0.2">
      <c r="A846" s="1068"/>
      <c r="B846" s="1068"/>
      <c r="C846" s="1068"/>
      <c r="D846" s="499"/>
      <c r="E846" s="1112"/>
      <c r="F846" s="1112"/>
      <c r="G846" s="1112"/>
      <c r="H846" s="1112"/>
      <c r="I846" s="494" t="s">
        <v>3293</v>
      </c>
      <c r="J846" s="776" t="s">
        <v>5159</v>
      </c>
      <c r="K846" s="1150" t="s">
        <v>4880</v>
      </c>
      <c r="L846" s="697" t="s">
        <v>3293</v>
      </c>
      <c r="M846" s="776" t="s">
        <v>5161</v>
      </c>
      <c r="N846" s="1392" t="s">
        <v>4875</v>
      </c>
      <c r="O846" s="607"/>
      <c r="P846" s="1151"/>
      <c r="Q846" s="1151"/>
      <c r="R846" s="2780"/>
    </row>
    <row r="847" spans="1:18" x14ac:dyDescent="0.2">
      <c r="A847" s="1068"/>
      <c r="B847" s="1068"/>
      <c r="C847" s="1068"/>
      <c r="D847" s="499"/>
      <c r="E847" s="1112"/>
      <c r="F847" s="1112"/>
      <c r="G847" s="1112"/>
      <c r="H847" s="1112"/>
      <c r="I847" s="1113"/>
      <c r="J847" s="1112"/>
      <c r="K847" s="1415"/>
      <c r="L847" s="697" t="s">
        <v>3293</v>
      </c>
      <c r="M847" s="776" t="s">
        <v>5169</v>
      </c>
      <c r="N847" s="1150" t="s">
        <v>4879</v>
      </c>
      <c r="O847" s="607"/>
      <c r="P847" s="1151"/>
      <c r="Q847" s="1151"/>
      <c r="R847" s="2780"/>
    </row>
    <row r="848" spans="1:18" x14ac:dyDescent="0.2">
      <c r="A848" s="1068"/>
      <c r="B848" s="1068"/>
      <c r="C848" s="1068"/>
      <c r="D848" s="499"/>
      <c r="E848" s="1112"/>
      <c r="F848" s="1112"/>
      <c r="G848" s="1112"/>
      <c r="H848" s="1112"/>
      <c r="I848" s="494" t="s">
        <v>3293</v>
      </c>
      <c r="J848" s="776" t="s">
        <v>5165</v>
      </c>
      <c r="K848" s="1150" t="s">
        <v>4881</v>
      </c>
      <c r="L848" s="697" t="s">
        <v>3293</v>
      </c>
      <c r="M848" s="776" t="s">
        <v>5162</v>
      </c>
      <c r="N848" s="1392" t="s">
        <v>4872</v>
      </c>
      <c r="O848" s="607"/>
      <c r="P848" s="1151"/>
      <c r="Q848" s="1151"/>
      <c r="R848" s="2780"/>
    </row>
    <row r="849" spans="1:18" x14ac:dyDescent="0.2">
      <c r="A849" s="1068"/>
      <c r="B849" s="1068"/>
      <c r="C849" s="1068"/>
      <c r="D849" s="499"/>
      <c r="E849" s="1112"/>
      <c r="F849" s="1112"/>
      <c r="G849" s="1112"/>
      <c r="H849" s="1112"/>
      <c r="I849" s="1113"/>
      <c r="J849" s="1112"/>
      <c r="K849" s="1415"/>
      <c r="L849" s="697" t="s">
        <v>3293</v>
      </c>
      <c r="M849" s="776" t="s">
        <v>5153</v>
      </c>
      <c r="N849" s="1392" t="s">
        <v>4053</v>
      </c>
      <c r="O849" s="607"/>
      <c r="P849" s="1151"/>
      <c r="Q849" s="1151"/>
      <c r="R849" s="2780"/>
    </row>
    <row r="850" spans="1:18" x14ac:dyDescent="0.2">
      <c r="A850" s="1068"/>
      <c r="B850" s="1068"/>
      <c r="C850" s="1068"/>
      <c r="D850" s="499"/>
      <c r="E850" s="1112"/>
      <c r="F850" s="1112"/>
      <c r="G850" s="1112"/>
      <c r="H850" s="1112"/>
      <c r="I850" s="1113"/>
      <c r="J850" s="1112"/>
      <c r="K850" s="1415"/>
      <c r="L850" s="697" t="s">
        <v>3293</v>
      </c>
      <c r="M850" s="776" t="s">
        <v>5155</v>
      </c>
      <c r="N850" s="1392" t="s">
        <v>4057</v>
      </c>
      <c r="O850" s="607"/>
      <c r="P850" s="1151"/>
      <c r="Q850" s="1151"/>
      <c r="R850" s="2780"/>
    </row>
    <row r="851" spans="1:18" x14ac:dyDescent="0.2">
      <c r="A851" s="1068"/>
      <c r="B851" s="1068"/>
      <c r="C851" s="1068"/>
      <c r="D851" s="499"/>
      <c r="E851" s="1112"/>
      <c r="F851" s="1112"/>
      <c r="G851" s="1112"/>
      <c r="H851" s="1112"/>
      <c r="I851" s="1113"/>
      <c r="J851" s="1112"/>
      <c r="K851" s="1415"/>
      <c r="L851" s="697" t="s">
        <v>3293</v>
      </c>
      <c r="M851" s="776" t="s">
        <v>5156</v>
      </c>
      <c r="N851" s="1392" t="s">
        <v>4059</v>
      </c>
      <c r="O851" s="607"/>
      <c r="P851" s="1151"/>
      <c r="Q851" s="1151"/>
      <c r="R851" s="2780"/>
    </row>
    <row r="852" spans="1:18" x14ac:dyDescent="0.2">
      <c r="A852" s="1068"/>
      <c r="B852" s="1068"/>
      <c r="C852" s="1068"/>
      <c r="D852" s="499"/>
      <c r="E852" s="1112"/>
      <c r="F852" s="1112"/>
      <c r="G852" s="1112"/>
      <c r="H852" s="1112"/>
      <c r="I852" s="1113"/>
      <c r="J852" s="1112"/>
      <c r="K852" s="1415"/>
      <c r="L852" s="697" t="s">
        <v>3293</v>
      </c>
      <c r="M852" s="776" t="s">
        <v>5157</v>
      </c>
      <c r="N852" s="1392" t="s">
        <v>4061</v>
      </c>
      <c r="O852" s="607"/>
      <c r="P852" s="1151"/>
      <c r="Q852" s="1151"/>
      <c r="R852" s="2780"/>
    </row>
    <row r="853" spans="1:18" x14ac:dyDescent="0.2">
      <c r="A853" s="1068"/>
      <c r="B853" s="1068"/>
      <c r="C853" s="1068"/>
      <c r="D853" s="499"/>
      <c r="E853" s="1112"/>
      <c r="F853" s="1112"/>
      <c r="G853" s="1112"/>
      <c r="H853" s="1112"/>
      <c r="I853" s="1113"/>
      <c r="J853" s="1112"/>
      <c r="K853" s="1415"/>
      <c r="L853" s="697" t="s">
        <v>3293</v>
      </c>
      <c r="M853" s="776" t="s">
        <v>5164</v>
      </c>
      <c r="N853" s="1392" t="s">
        <v>4873</v>
      </c>
      <c r="O853" s="607"/>
      <c r="P853" s="1151"/>
      <c r="Q853" s="1151"/>
      <c r="R853" s="2780"/>
    </row>
    <row r="854" spans="1:18" ht="15" customHeight="1" x14ac:dyDescent="0.2">
      <c r="A854" s="438"/>
      <c r="B854" s="1068"/>
      <c r="C854" s="1068"/>
      <c r="D854" s="499"/>
      <c r="E854" s="1112"/>
      <c r="F854" s="1112"/>
      <c r="G854" s="1112"/>
      <c r="H854" s="1112"/>
      <c r="I854" s="1112"/>
      <c r="J854" s="1112"/>
      <c r="K854" s="1112"/>
      <c r="L854" s="654" t="s">
        <v>3293</v>
      </c>
      <c r="M854" s="957" t="s">
        <v>5161</v>
      </c>
      <c r="N854" s="1403" t="s">
        <v>4875</v>
      </c>
      <c r="O854" s="607"/>
      <c r="P854" s="1151"/>
      <c r="Q854" s="1151"/>
      <c r="R854" s="2798"/>
    </row>
    <row r="855" spans="1:18" x14ac:dyDescent="0.2">
      <c r="A855" s="1068"/>
      <c r="B855" s="1068"/>
      <c r="C855" s="1068"/>
      <c r="D855" s="499"/>
      <c r="E855" s="1112"/>
      <c r="F855" s="1112"/>
      <c r="G855" s="1112"/>
      <c r="H855" s="1112"/>
      <c r="I855" s="494" t="s">
        <v>3293</v>
      </c>
      <c r="J855" s="776" t="s">
        <v>5756</v>
      </c>
      <c r="K855" s="1150" t="s">
        <v>5757</v>
      </c>
      <c r="L855" s="494" t="s">
        <v>3293</v>
      </c>
      <c r="M855" s="776" t="s">
        <v>5152</v>
      </c>
      <c r="N855" s="1150" t="s">
        <v>4051</v>
      </c>
      <c r="O855" s="607"/>
      <c r="P855" s="1151"/>
      <c r="Q855" s="1151"/>
      <c r="R855" s="2793" t="s">
        <v>5764</v>
      </c>
    </row>
    <row r="856" spans="1:18" x14ac:dyDescent="0.2">
      <c r="A856" s="1068"/>
      <c r="B856" s="1068"/>
      <c r="C856" s="1068"/>
      <c r="D856" s="499"/>
      <c r="E856" s="1112"/>
      <c r="F856" s="1112"/>
      <c r="G856" s="1112"/>
      <c r="H856" s="1112"/>
      <c r="I856" s="1113"/>
      <c r="J856" s="1112"/>
      <c r="K856" s="1415"/>
      <c r="L856" s="697" t="s">
        <v>3293</v>
      </c>
      <c r="M856" s="776" t="s">
        <v>5160</v>
      </c>
      <c r="N856" s="1150" t="s">
        <v>4882</v>
      </c>
      <c r="O856" s="607"/>
      <c r="P856" s="1151"/>
      <c r="Q856" s="1151"/>
      <c r="R856" s="2780"/>
    </row>
    <row r="857" spans="1:18" x14ac:dyDescent="0.2">
      <c r="A857" s="1068"/>
      <c r="B857" s="1068"/>
      <c r="C857" s="1068"/>
      <c r="D857" s="499"/>
      <c r="E857" s="1112"/>
      <c r="F857" s="1112"/>
      <c r="G857" s="1112"/>
      <c r="H857" s="1112"/>
      <c r="I857" s="1113"/>
      <c r="J857" s="1112"/>
      <c r="K857" s="1415"/>
      <c r="L857" s="697" t="s">
        <v>3293</v>
      </c>
      <c r="M857" s="776" t="s">
        <v>5162</v>
      </c>
      <c r="N857" s="1392" t="s">
        <v>4872</v>
      </c>
      <c r="O857" s="607"/>
      <c r="P857" s="1151"/>
      <c r="Q857" s="1151"/>
      <c r="R857" s="2780"/>
    </row>
    <row r="858" spans="1:18" x14ac:dyDescent="0.2">
      <c r="A858" s="1068"/>
      <c r="B858" s="1068"/>
      <c r="C858" s="1068"/>
      <c r="D858" s="499"/>
      <c r="E858" s="1112"/>
      <c r="F858" s="1112"/>
      <c r="G858" s="1112"/>
      <c r="H858" s="1112"/>
      <c r="I858" s="1113"/>
      <c r="J858" s="1112"/>
      <c r="K858" s="1415"/>
      <c r="L858" s="697" t="s">
        <v>3293</v>
      </c>
      <c r="M858" s="776" t="s">
        <v>5153</v>
      </c>
      <c r="N858" s="1392" t="s">
        <v>4053</v>
      </c>
      <c r="O858" s="607"/>
      <c r="P858" s="1151"/>
      <c r="Q858" s="1151"/>
      <c r="R858" s="2780"/>
    </row>
    <row r="859" spans="1:18" x14ac:dyDescent="0.2">
      <c r="A859" s="1068"/>
      <c r="B859" s="1068"/>
      <c r="C859" s="1068"/>
      <c r="D859" s="499"/>
      <c r="E859" s="1112"/>
      <c r="F859" s="1112"/>
      <c r="G859" s="1112"/>
      <c r="H859" s="1112"/>
      <c r="I859" s="1113"/>
      <c r="J859" s="1112"/>
      <c r="K859" s="1415"/>
      <c r="L859" s="697" t="s">
        <v>3293</v>
      </c>
      <c r="M859" s="776" t="s">
        <v>5154</v>
      </c>
      <c r="N859" s="1150" t="s">
        <v>4055</v>
      </c>
      <c r="O859" s="607"/>
      <c r="P859" s="1151"/>
      <c r="Q859" s="1151"/>
      <c r="R859" s="2780"/>
    </row>
    <row r="860" spans="1:18" x14ac:dyDescent="0.2">
      <c r="A860" s="1068"/>
      <c r="B860" s="1068"/>
      <c r="C860" s="1068"/>
      <c r="D860" s="499"/>
      <c r="E860" s="1112"/>
      <c r="F860" s="1112"/>
      <c r="G860" s="1112"/>
      <c r="H860" s="1112"/>
      <c r="I860" s="1113"/>
      <c r="J860" s="1112"/>
      <c r="K860" s="1415"/>
      <c r="L860" s="697" t="s">
        <v>3293</v>
      </c>
      <c r="M860" s="776" t="s">
        <v>5155</v>
      </c>
      <c r="N860" s="1392" t="s">
        <v>4057</v>
      </c>
      <c r="O860" s="607"/>
      <c r="P860" s="1151"/>
      <c r="Q860" s="1151"/>
      <c r="R860" s="2780"/>
    </row>
    <row r="861" spans="1:18" x14ac:dyDescent="0.2">
      <c r="A861" s="1068"/>
      <c r="B861" s="1068"/>
      <c r="C861" s="1068"/>
      <c r="D861" s="499"/>
      <c r="E861" s="1112"/>
      <c r="F861" s="1112"/>
      <c r="G861" s="1112"/>
      <c r="H861" s="1112"/>
      <c r="I861" s="1113"/>
      <c r="J861" s="1112"/>
      <c r="K861" s="1415"/>
      <c r="L861" s="697" t="s">
        <v>3293</v>
      </c>
      <c r="M861" s="776" t="s">
        <v>5156</v>
      </c>
      <c r="N861" s="1392" t="s">
        <v>4059</v>
      </c>
      <c r="O861" s="607"/>
      <c r="P861" s="1151"/>
      <c r="Q861" s="1151"/>
      <c r="R861" s="2780"/>
    </row>
    <row r="862" spans="1:18" x14ac:dyDescent="0.2">
      <c r="A862" s="1068"/>
      <c r="B862" s="1068"/>
      <c r="C862" s="1068"/>
      <c r="D862" s="499"/>
      <c r="E862" s="1112"/>
      <c r="F862" s="1112"/>
      <c r="G862" s="1112"/>
      <c r="H862" s="1112"/>
      <c r="I862" s="1113"/>
      <c r="J862" s="1112"/>
      <c r="K862" s="1415"/>
      <c r="L862" s="697" t="s">
        <v>3293</v>
      </c>
      <c r="M862" s="776" t="s">
        <v>5157</v>
      </c>
      <c r="N862" s="1392" t="s">
        <v>4061</v>
      </c>
      <c r="O862" s="607"/>
      <c r="P862" s="1151"/>
      <c r="Q862" s="1151"/>
      <c r="R862" s="2780"/>
    </row>
    <row r="863" spans="1:18" x14ac:dyDescent="0.2">
      <c r="A863" s="1068"/>
      <c r="B863" s="1068"/>
      <c r="C863" s="1068"/>
      <c r="D863" s="499"/>
      <c r="E863" s="1112"/>
      <c r="F863" s="1112"/>
      <c r="G863" s="1112"/>
      <c r="H863" s="1112"/>
      <c r="I863" s="1113"/>
      <c r="J863" s="1112"/>
      <c r="K863" s="1415"/>
      <c r="L863" s="697" t="s">
        <v>3293</v>
      </c>
      <c r="M863" s="776" t="s">
        <v>5158</v>
      </c>
      <c r="N863" s="1150" t="s">
        <v>4063</v>
      </c>
      <c r="O863" s="607"/>
      <c r="P863" s="1151"/>
      <c r="Q863" s="1151"/>
      <c r="R863" s="2780"/>
    </row>
    <row r="864" spans="1:18" x14ac:dyDescent="0.2">
      <c r="A864" s="1068"/>
      <c r="B864" s="1068"/>
      <c r="C864" s="1068"/>
      <c r="D864" s="499"/>
      <c r="E864" s="1112"/>
      <c r="F864" s="1112"/>
      <c r="G864" s="1112"/>
      <c r="H864" s="1112"/>
      <c r="I864" s="1113"/>
      <c r="J864" s="1112"/>
      <c r="K864" s="1415"/>
      <c r="L864" s="697" t="s">
        <v>3293</v>
      </c>
      <c r="M864" s="776" t="s">
        <v>5163</v>
      </c>
      <c r="N864" s="1392" t="s">
        <v>4883</v>
      </c>
      <c r="O864" s="607"/>
      <c r="P864" s="1151"/>
      <c r="Q864" s="1151"/>
      <c r="R864" s="2780"/>
    </row>
    <row r="865" spans="1:18" x14ac:dyDescent="0.2">
      <c r="A865" s="1068"/>
      <c r="B865" s="1068"/>
      <c r="C865" s="1068"/>
      <c r="D865" s="499"/>
      <c r="E865" s="1112"/>
      <c r="F865" s="1112"/>
      <c r="G865" s="1112"/>
      <c r="H865" s="1112"/>
      <c r="I865" s="1113"/>
      <c r="J865" s="1112"/>
      <c r="K865" s="1415"/>
      <c r="L865" s="697" t="s">
        <v>3293</v>
      </c>
      <c r="M865" s="776" t="s">
        <v>5164</v>
      </c>
      <c r="N865" s="1392" t="s">
        <v>4873</v>
      </c>
      <c r="O865" s="607"/>
      <c r="P865" s="1151"/>
      <c r="Q865" s="1151"/>
      <c r="R865" s="2780"/>
    </row>
    <row r="866" spans="1:18" x14ac:dyDescent="0.2">
      <c r="A866" s="1068"/>
      <c r="B866" s="1068"/>
      <c r="C866" s="1068"/>
      <c r="D866" s="499"/>
      <c r="E866" s="1112"/>
      <c r="F866" s="1112"/>
      <c r="G866" s="1112"/>
      <c r="H866" s="1112"/>
      <c r="I866" s="1113"/>
      <c r="J866" s="1112"/>
      <c r="K866" s="1415"/>
      <c r="L866" s="697" t="s">
        <v>3293</v>
      </c>
      <c r="M866" s="776" t="s">
        <v>5167</v>
      </c>
      <c r="N866" s="1392" t="s">
        <v>4885</v>
      </c>
      <c r="O866" s="607"/>
      <c r="P866" s="1151"/>
      <c r="Q866" s="1151"/>
      <c r="R866" s="2780"/>
    </row>
    <row r="867" spans="1:18" x14ac:dyDescent="0.2">
      <c r="A867" s="1068"/>
      <c r="B867" s="1068"/>
      <c r="C867" s="1068"/>
      <c r="D867" s="499"/>
      <c r="E867" s="1112"/>
      <c r="F867" s="1112"/>
      <c r="G867" s="1112"/>
      <c r="H867" s="1112"/>
      <c r="I867" s="1113"/>
      <c r="J867" s="1112"/>
      <c r="K867" s="1415"/>
      <c r="L867" s="697" t="s">
        <v>3293</v>
      </c>
      <c r="M867" s="776" t="s">
        <v>5166</v>
      </c>
      <c r="N867" s="1392" t="s">
        <v>4884</v>
      </c>
      <c r="O867" s="607"/>
      <c r="P867" s="1151"/>
      <c r="Q867" s="1151"/>
      <c r="R867" s="2780"/>
    </row>
    <row r="868" spans="1:18" x14ac:dyDescent="0.2">
      <c r="A868" s="1068"/>
      <c r="B868" s="1068"/>
      <c r="C868" s="1068"/>
      <c r="D868" s="499"/>
      <c r="E868" s="1112"/>
      <c r="F868" s="1112"/>
      <c r="G868" s="1112"/>
      <c r="H868" s="1112"/>
      <c r="I868" s="1113"/>
      <c r="J868" s="1112"/>
      <c r="K868" s="1415"/>
      <c r="L868" s="697" t="s">
        <v>3293</v>
      </c>
      <c r="M868" s="776" t="s">
        <v>5161</v>
      </c>
      <c r="N868" s="1392" t="s">
        <v>4875</v>
      </c>
      <c r="O868" s="607"/>
      <c r="P868" s="1151"/>
      <c r="Q868" s="1151"/>
      <c r="R868" s="2780"/>
    </row>
    <row r="869" spans="1:18" x14ac:dyDescent="0.2">
      <c r="A869" s="1068"/>
      <c r="B869" s="1068"/>
      <c r="C869" s="1068"/>
      <c r="D869" s="499"/>
      <c r="E869" s="1112"/>
      <c r="F869" s="1112"/>
      <c r="G869" s="1112"/>
      <c r="H869" s="1112"/>
      <c r="I869" s="1113"/>
      <c r="J869" s="1112"/>
      <c r="K869" s="1415"/>
      <c r="L869" s="697" t="s">
        <v>3293</v>
      </c>
      <c r="M869" s="776" t="s">
        <v>5168</v>
      </c>
      <c r="N869" s="1392" t="s">
        <v>4877</v>
      </c>
      <c r="O869" s="607"/>
      <c r="P869" s="1151"/>
      <c r="Q869" s="1151"/>
      <c r="R869" s="2780"/>
    </row>
    <row r="870" spans="1:18" x14ac:dyDescent="0.2">
      <c r="A870" s="1068"/>
      <c r="B870" s="1068"/>
      <c r="C870" s="1068"/>
      <c r="D870" s="499"/>
      <c r="E870" s="1112"/>
      <c r="F870" s="1112"/>
      <c r="G870" s="1112"/>
      <c r="H870" s="1112"/>
      <c r="I870" s="1113"/>
      <c r="J870" s="1112"/>
      <c r="K870" s="1415"/>
      <c r="L870" s="697" t="s">
        <v>3293</v>
      </c>
      <c r="M870" s="776" t="s">
        <v>5169</v>
      </c>
      <c r="N870" s="1392" t="s">
        <v>4879</v>
      </c>
      <c r="O870" s="607"/>
      <c r="P870" s="1151"/>
      <c r="Q870" s="1151"/>
      <c r="R870" s="2780"/>
    </row>
    <row r="871" spans="1:18" x14ac:dyDescent="0.2">
      <c r="A871" s="1068"/>
      <c r="B871" s="1068"/>
      <c r="C871" s="1068"/>
      <c r="D871" s="499"/>
      <c r="E871" s="1112"/>
      <c r="F871" s="1112"/>
      <c r="G871" s="1112"/>
      <c r="H871" s="1112"/>
      <c r="I871" s="1113"/>
      <c r="J871" s="1112"/>
      <c r="K871" s="1415"/>
      <c r="L871" s="697" t="s">
        <v>3293</v>
      </c>
      <c r="M871" s="776" t="s">
        <v>5159</v>
      </c>
      <c r="N871" s="1392" t="s">
        <v>4880</v>
      </c>
      <c r="O871" s="607"/>
      <c r="P871" s="1151"/>
      <c r="Q871" s="1151"/>
      <c r="R871" s="2780"/>
    </row>
    <row r="872" spans="1:18" x14ac:dyDescent="0.2">
      <c r="A872" s="1068"/>
      <c r="B872" s="1068"/>
      <c r="C872" s="1068"/>
      <c r="D872" s="499"/>
      <c r="E872" s="1112"/>
      <c r="F872" s="1112"/>
      <c r="G872" s="1112"/>
      <c r="H872" s="1112"/>
      <c r="I872" s="1113"/>
      <c r="J872" s="1112"/>
      <c r="K872" s="1415"/>
      <c r="L872" s="697" t="s">
        <v>3293</v>
      </c>
      <c r="M872" s="776" t="s">
        <v>5165</v>
      </c>
      <c r="N872" s="1392" t="s">
        <v>4881</v>
      </c>
      <c r="O872" s="607"/>
      <c r="P872" s="1151"/>
      <c r="Q872" s="1151"/>
      <c r="R872" s="2780"/>
    </row>
    <row r="873" spans="1:18" x14ac:dyDescent="0.2">
      <c r="A873" s="1068"/>
      <c r="B873" s="1068"/>
      <c r="C873" s="1068"/>
      <c r="D873" s="499"/>
      <c r="E873" s="1112"/>
      <c r="F873" s="1112"/>
      <c r="G873" s="1112"/>
      <c r="H873" s="1112"/>
      <c r="I873" s="1113"/>
      <c r="J873" s="1112"/>
      <c r="K873" s="1415"/>
      <c r="L873" s="697" t="s">
        <v>3293</v>
      </c>
      <c r="M873" s="776" t="s">
        <v>5758</v>
      </c>
      <c r="N873" s="1150" t="s">
        <v>5759</v>
      </c>
      <c r="O873" s="607"/>
      <c r="P873" s="1151"/>
      <c r="Q873" s="1151"/>
      <c r="R873" s="2780"/>
    </row>
    <row r="874" spans="1:18" x14ac:dyDescent="0.2">
      <c r="A874" s="1068"/>
      <c r="B874" s="1068"/>
      <c r="C874" s="1068"/>
      <c r="D874" s="499"/>
      <c r="E874" s="1112"/>
      <c r="F874" s="1112"/>
      <c r="G874" s="1112"/>
      <c r="H874" s="1112"/>
      <c r="I874" s="494" t="s">
        <v>3293</v>
      </c>
      <c r="J874" s="776" t="s">
        <v>5760</v>
      </c>
      <c r="K874" s="1150" t="s">
        <v>5761</v>
      </c>
      <c r="L874" s="697" t="s">
        <v>3293</v>
      </c>
      <c r="M874" s="957" t="s">
        <v>5152</v>
      </c>
      <c r="N874" s="1400" t="s">
        <v>4051</v>
      </c>
      <c r="O874" s="607"/>
      <c r="P874" s="1151"/>
      <c r="Q874" s="1151"/>
      <c r="R874" s="2780"/>
    </row>
    <row r="875" spans="1:18" x14ac:dyDescent="0.2">
      <c r="A875" s="1068"/>
      <c r="B875" s="1068"/>
      <c r="C875" s="1068"/>
      <c r="D875" s="499"/>
      <c r="E875" s="1112"/>
      <c r="F875" s="1112"/>
      <c r="G875" s="1112"/>
      <c r="H875" s="1112"/>
      <c r="I875" s="1113"/>
      <c r="J875" s="1112"/>
      <c r="K875" s="1415"/>
      <c r="L875" s="697" t="s">
        <v>3293</v>
      </c>
      <c r="M875" s="776" t="s">
        <v>5160</v>
      </c>
      <c r="N875" s="1150" t="s">
        <v>4882</v>
      </c>
      <c r="O875" s="607"/>
      <c r="P875" s="1151"/>
      <c r="Q875" s="1151"/>
      <c r="R875" s="2780"/>
    </row>
    <row r="876" spans="1:18" x14ac:dyDescent="0.2">
      <c r="A876" s="1068"/>
      <c r="B876" s="1068"/>
      <c r="C876" s="1068"/>
      <c r="D876" s="499"/>
      <c r="E876" s="1112"/>
      <c r="F876" s="1112"/>
      <c r="G876" s="1112"/>
      <c r="H876" s="1112"/>
      <c r="I876" s="1113"/>
      <c r="J876" s="1112"/>
      <c r="K876" s="1415"/>
      <c r="L876" s="697" t="s">
        <v>3293</v>
      </c>
      <c r="M876" s="776" t="s">
        <v>5162</v>
      </c>
      <c r="N876" s="1392" t="s">
        <v>4872</v>
      </c>
      <c r="O876" s="607"/>
      <c r="P876" s="1151"/>
      <c r="Q876" s="1151"/>
      <c r="R876" s="2780"/>
    </row>
    <row r="877" spans="1:18" x14ac:dyDescent="0.2">
      <c r="A877" s="1068"/>
      <c r="B877" s="1068"/>
      <c r="C877" s="1068"/>
      <c r="D877" s="499"/>
      <c r="E877" s="1112"/>
      <c r="F877" s="1112"/>
      <c r="G877" s="1112"/>
      <c r="H877" s="1112"/>
      <c r="I877" s="1113"/>
      <c r="J877" s="1112"/>
      <c r="K877" s="1415"/>
      <c r="L877" s="697" t="s">
        <v>3293</v>
      </c>
      <c r="M877" s="776" t="s">
        <v>5153</v>
      </c>
      <c r="N877" s="1392" t="s">
        <v>4053</v>
      </c>
      <c r="O877" s="607"/>
      <c r="P877" s="1151"/>
      <c r="Q877" s="1151"/>
      <c r="R877" s="2780"/>
    </row>
    <row r="878" spans="1:18" x14ac:dyDescent="0.2">
      <c r="A878" s="1068"/>
      <c r="B878" s="1068"/>
      <c r="C878" s="1068"/>
      <c r="D878" s="499"/>
      <c r="E878" s="1112"/>
      <c r="F878" s="1112"/>
      <c r="G878" s="1112"/>
      <c r="H878" s="1112"/>
      <c r="I878" s="1113"/>
      <c r="J878" s="1112"/>
      <c r="K878" s="1415"/>
      <c r="L878" s="697" t="s">
        <v>3293</v>
      </c>
      <c r="M878" s="776" t="s">
        <v>5154</v>
      </c>
      <c r="N878" s="1150" t="s">
        <v>4055</v>
      </c>
      <c r="O878" s="607"/>
      <c r="P878" s="1151"/>
      <c r="Q878" s="1151"/>
      <c r="R878" s="2780"/>
    </row>
    <row r="879" spans="1:18" x14ac:dyDescent="0.2">
      <c r="A879" s="1068"/>
      <c r="B879" s="1068"/>
      <c r="C879" s="1068"/>
      <c r="D879" s="499"/>
      <c r="E879" s="1112"/>
      <c r="F879" s="1112"/>
      <c r="G879" s="1112"/>
      <c r="H879" s="1112"/>
      <c r="I879" s="1113"/>
      <c r="J879" s="1112"/>
      <c r="K879" s="1415"/>
      <c r="L879" s="697" t="s">
        <v>3293</v>
      </c>
      <c r="M879" s="776" t="s">
        <v>5155</v>
      </c>
      <c r="N879" s="1392" t="s">
        <v>4057</v>
      </c>
      <c r="O879" s="607"/>
      <c r="P879" s="1151"/>
      <c r="Q879" s="1151"/>
      <c r="R879" s="2780"/>
    </row>
    <row r="880" spans="1:18" x14ac:dyDescent="0.2">
      <c r="A880" s="1068"/>
      <c r="B880" s="1068"/>
      <c r="C880" s="1068"/>
      <c r="D880" s="499"/>
      <c r="E880" s="1112"/>
      <c r="F880" s="1112"/>
      <c r="G880" s="1112"/>
      <c r="H880" s="1112"/>
      <c r="I880" s="1113"/>
      <c r="J880" s="1112"/>
      <c r="K880" s="1415"/>
      <c r="L880" s="697" t="s">
        <v>3293</v>
      </c>
      <c r="M880" s="776" t="s">
        <v>5156</v>
      </c>
      <c r="N880" s="1392" t="s">
        <v>4059</v>
      </c>
      <c r="O880" s="607"/>
      <c r="P880" s="1151"/>
      <c r="Q880" s="1151"/>
      <c r="R880" s="2780"/>
    </row>
    <row r="881" spans="1:19" x14ac:dyDescent="0.2">
      <c r="A881" s="1068"/>
      <c r="B881" s="1068"/>
      <c r="C881" s="1068"/>
      <c r="D881" s="499"/>
      <c r="E881" s="1112"/>
      <c r="F881" s="1112"/>
      <c r="G881" s="1112"/>
      <c r="H881" s="1112"/>
      <c r="I881" s="1113"/>
      <c r="J881" s="1112"/>
      <c r="K881" s="1415"/>
      <c r="L881" s="697" t="s">
        <v>3293</v>
      </c>
      <c r="M881" s="776" t="s">
        <v>5157</v>
      </c>
      <c r="N881" s="1392" t="s">
        <v>4061</v>
      </c>
      <c r="O881" s="607"/>
      <c r="P881" s="1151"/>
      <c r="Q881" s="1151"/>
      <c r="R881" s="2780"/>
    </row>
    <row r="882" spans="1:19" x14ac:dyDescent="0.2">
      <c r="A882" s="1068"/>
      <c r="B882" s="1068"/>
      <c r="C882" s="1068"/>
      <c r="D882" s="499"/>
      <c r="E882" s="1112"/>
      <c r="F882" s="1112"/>
      <c r="G882" s="1112"/>
      <c r="H882" s="1112"/>
      <c r="I882" s="1113"/>
      <c r="J882" s="1112"/>
      <c r="K882" s="1415"/>
      <c r="L882" s="697" t="s">
        <v>3293</v>
      </c>
      <c r="M882" s="776" t="s">
        <v>5158</v>
      </c>
      <c r="N882" s="1150" t="s">
        <v>4063</v>
      </c>
      <c r="O882" s="607"/>
      <c r="P882" s="1151"/>
      <c r="Q882" s="1151"/>
      <c r="R882" s="2780"/>
    </row>
    <row r="883" spans="1:19" x14ac:dyDescent="0.2">
      <c r="A883" s="1068"/>
      <c r="B883" s="1068"/>
      <c r="C883" s="1068"/>
      <c r="D883" s="499"/>
      <c r="E883" s="1112"/>
      <c r="F883" s="1112"/>
      <c r="G883" s="1112"/>
      <c r="H883" s="1112"/>
      <c r="I883" s="1113"/>
      <c r="J883" s="1112"/>
      <c r="K883" s="1415"/>
      <c r="L883" s="697" t="s">
        <v>3293</v>
      </c>
      <c r="M883" s="776" t="s">
        <v>5163</v>
      </c>
      <c r="N883" s="1392" t="s">
        <v>4883</v>
      </c>
      <c r="O883" s="607"/>
      <c r="P883" s="1151"/>
      <c r="Q883" s="1151"/>
      <c r="R883" s="2780"/>
    </row>
    <row r="884" spans="1:19" x14ac:dyDescent="0.2">
      <c r="A884" s="1068"/>
      <c r="B884" s="1068"/>
      <c r="C884" s="1068"/>
      <c r="D884" s="499"/>
      <c r="E884" s="1112"/>
      <c r="F884" s="1112"/>
      <c r="G884" s="1112"/>
      <c r="H884" s="1112"/>
      <c r="I884" s="1113"/>
      <c r="J884" s="1112"/>
      <c r="K884" s="1415"/>
      <c r="L884" s="697" t="s">
        <v>3293</v>
      </c>
      <c r="M884" s="776" t="s">
        <v>5164</v>
      </c>
      <c r="N884" s="1392" t="s">
        <v>4873</v>
      </c>
      <c r="O884" s="607"/>
      <c r="P884" s="1151"/>
      <c r="Q884" s="1151"/>
      <c r="R884" s="2780"/>
    </row>
    <row r="885" spans="1:19" x14ac:dyDescent="0.2">
      <c r="A885" s="1068"/>
      <c r="B885" s="1068"/>
      <c r="C885" s="1068"/>
      <c r="D885" s="499"/>
      <c r="E885" s="1112"/>
      <c r="F885" s="1112"/>
      <c r="G885" s="1112"/>
      <c r="H885" s="1112"/>
      <c r="I885" s="1113"/>
      <c r="J885" s="1112"/>
      <c r="K885" s="1415"/>
      <c r="L885" s="697" t="s">
        <v>3293</v>
      </c>
      <c r="M885" s="776" t="s">
        <v>5167</v>
      </c>
      <c r="N885" s="1392" t="s">
        <v>4885</v>
      </c>
      <c r="O885" s="607"/>
      <c r="P885" s="1151"/>
      <c r="Q885" s="1151"/>
      <c r="R885" s="2780"/>
    </row>
    <row r="886" spans="1:19" x14ac:dyDescent="0.2">
      <c r="A886" s="1068"/>
      <c r="B886" s="1068"/>
      <c r="C886" s="1068"/>
      <c r="D886" s="499"/>
      <c r="E886" s="1112"/>
      <c r="F886" s="1112"/>
      <c r="G886" s="1112"/>
      <c r="H886" s="1112"/>
      <c r="I886" s="1113"/>
      <c r="J886" s="1112"/>
      <c r="K886" s="1415"/>
      <c r="L886" s="697" t="s">
        <v>3293</v>
      </c>
      <c r="M886" s="776" t="s">
        <v>5166</v>
      </c>
      <c r="N886" s="1392" t="s">
        <v>4884</v>
      </c>
      <c r="O886" s="607"/>
      <c r="P886" s="1151"/>
      <c r="Q886" s="1151"/>
      <c r="R886" s="2780"/>
    </row>
    <row r="887" spans="1:19" x14ac:dyDescent="0.2">
      <c r="A887" s="1068"/>
      <c r="B887" s="1068"/>
      <c r="C887" s="1068"/>
      <c r="D887" s="499"/>
      <c r="E887" s="1112"/>
      <c r="F887" s="1112"/>
      <c r="G887" s="1112"/>
      <c r="H887" s="1112"/>
      <c r="I887" s="1113"/>
      <c r="J887" s="1112"/>
      <c r="K887" s="1415"/>
      <c r="L887" s="697" t="s">
        <v>3293</v>
      </c>
      <c r="M887" s="776" t="s">
        <v>5161</v>
      </c>
      <c r="N887" s="1392" t="s">
        <v>4875</v>
      </c>
      <c r="O887" s="607"/>
      <c r="P887" s="1151"/>
      <c r="Q887" s="1151"/>
      <c r="R887" s="2780"/>
    </row>
    <row r="888" spans="1:19" x14ac:dyDescent="0.2">
      <c r="A888" s="1068"/>
      <c r="B888" s="1068"/>
      <c r="C888" s="1068"/>
      <c r="D888" s="499"/>
      <c r="E888" s="1112"/>
      <c r="F888" s="1112"/>
      <c r="G888" s="1112"/>
      <c r="H888" s="1112"/>
      <c r="I888" s="1113"/>
      <c r="J888" s="1112"/>
      <c r="K888" s="1415"/>
      <c r="L888" s="697" t="s">
        <v>3293</v>
      </c>
      <c r="M888" s="776" t="s">
        <v>5168</v>
      </c>
      <c r="N888" s="1392" t="s">
        <v>4877</v>
      </c>
      <c r="O888" s="607"/>
      <c r="P888" s="1151"/>
      <c r="Q888" s="1151"/>
      <c r="R888" s="2780"/>
    </row>
    <row r="889" spans="1:19" x14ac:dyDescent="0.2">
      <c r="A889" s="1068"/>
      <c r="B889" s="1068"/>
      <c r="C889" s="1068"/>
      <c r="D889" s="499"/>
      <c r="E889" s="1112"/>
      <c r="F889" s="1112"/>
      <c r="G889" s="1112"/>
      <c r="H889" s="1112"/>
      <c r="I889" s="1113"/>
      <c r="J889" s="1112"/>
      <c r="K889" s="1415"/>
      <c r="L889" s="697" t="s">
        <v>3293</v>
      </c>
      <c r="M889" s="776" t="s">
        <v>5169</v>
      </c>
      <c r="N889" s="1392" t="s">
        <v>4879</v>
      </c>
      <c r="O889" s="607"/>
      <c r="P889" s="1151"/>
      <c r="Q889" s="1151"/>
      <c r="R889" s="2780"/>
    </row>
    <row r="890" spans="1:19" x14ac:dyDescent="0.2">
      <c r="A890" s="1068"/>
      <c r="B890" s="1068"/>
      <c r="C890" s="1068"/>
      <c r="D890" s="499"/>
      <c r="E890" s="1112"/>
      <c r="F890" s="1112"/>
      <c r="G890" s="1112"/>
      <c r="H890" s="1112"/>
      <c r="I890" s="1113"/>
      <c r="J890" s="1112"/>
      <c r="K890" s="1415"/>
      <c r="L890" s="697" t="s">
        <v>3293</v>
      </c>
      <c r="M890" s="776" t="s">
        <v>5159</v>
      </c>
      <c r="N890" s="1392" t="s">
        <v>4880</v>
      </c>
      <c r="O890" s="607"/>
      <c r="P890" s="1151"/>
      <c r="Q890" s="1151"/>
      <c r="R890" s="2780"/>
    </row>
    <row r="891" spans="1:19" x14ac:dyDescent="0.2">
      <c r="A891" s="1068"/>
      <c r="B891" s="1068"/>
      <c r="C891" s="1068"/>
      <c r="D891" s="499"/>
      <c r="E891" s="1112"/>
      <c r="F891" s="1112"/>
      <c r="G891" s="1112"/>
      <c r="H891" s="1112"/>
      <c r="I891" s="1113"/>
      <c r="J891" s="1112"/>
      <c r="K891" s="1415"/>
      <c r="L891" s="697" t="s">
        <v>3293</v>
      </c>
      <c r="M891" s="776" t="s">
        <v>5165</v>
      </c>
      <c r="N891" s="1392" t="s">
        <v>4881</v>
      </c>
      <c r="O891" s="607"/>
      <c r="P891" s="1151"/>
      <c r="Q891" s="1151"/>
      <c r="R891" s="2780"/>
    </row>
    <row r="892" spans="1:19" x14ac:dyDescent="0.2">
      <c r="A892" s="1068"/>
      <c r="B892" s="1068"/>
      <c r="C892" s="1068"/>
      <c r="D892" s="499"/>
      <c r="E892" s="1112"/>
      <c r="F892" s="1112"/>
      <c r="G892" s="1112"/>
      <c r="H892" s="1112"/>
      <c r="I892" s="1113"/>
      <c r="J892" s="1112"/>
      <c r="K892" s="1415"/>
      <c r="L892" s="697" t="s">
        <v>3293</v>
      </c>
      <c r="M892" s="776" t="s">
        <v>5758</v>
      </c>
      <c r="N892" s="1150" t="s">
        <v>5759</v>
      </c>
      <c r="O892" s="607"/>
      <c r="P892" s="1151"/>
      <c r="Q892" s="1151"/>
      <c r="R892" s="2798"/>
    </row>
    <row r="893" spans="1:19" x14ac:dyDescent="0.2">
      <c r="A893" s="1068"/>
      <c r="B893" s="1068"/>
      <c r="C893" s="1068"/>
      <c r="D893" s="499"/>
      <c r="E893" s="1112"/>
      <c r="F893" s="1112"/>
      <c r="G893" s="1112"/>
      <c r="H893" s="1112"/>
      <c r="I893" s="1674" t="s">
        <v>3293</v>
      </c>
      <c r="J893" s="495" t="s">
        <v>6062</v>
      </c>
      <c r="K893" s="1675" t="s">
        <v>6060</v>
      </c>
      <c r="L893" s="1681" t="s">
        <v>3293</v>
      </c>
      <c r="M893" s="495" t="s">
        <v>6063</v>
      </c>
      <c r="N893" s="1675" t="s">
        <v>6061</v>
      </c>
      <c r="O893" s="1678"/>
      <c r="P893" s="1679"/>
      <c r="Q893" s="1679"/>
      <c r="R893" s="1680" t="s">
        <v>6041</v>
      </c>
      <c r="S893"/>
    </row>
    <row r="894" spans="1:19" x14ac:dyDescent="0.2">
      <c r="A894" s="1068"/>
      <c r="B894" s="1068"/>
      <c r="C894" s="1068"/>
      <c r="D894" s="499"/>
      <c r="E894" s="1112"/>
      <c r="F894" s="1112"/>
      <c r="G894" s="1112"/>
      <c r="H894" s="1112"/>
      <c r="I894" s="494" t="s">
        <v>3293</v>
      </c>
      <c r="J894" s="776" t="s">
        <v>5762</v>
      </c>
      <c r="K894" s="1150" t="s">
        <v>5763</v>
      </c>
      <c r="L894" s="697" t="s">
        <v>3293</v>
      </c>
      <c r="M894" s="957" t="s">
        <v>5152</v>
      </c>
      <c r="N894" s="1400" t="s">
        <v>4051</v>
      </c>
      <c r="O894" s="607"/>
      <c r="P894" s="1151"/>
      <c r="Q894" s="1151"/>
      <c r="R894" s="2793" t="s">
        <v>5776</v>
      </c>
    </row>
    <row r="895" spans="1:19" x14ac:dyDescent="0.2">
      <c r="A895" s="1068"/>
      <c r="B895" s="1068"/>
      <c r="C895" s="1068"/>
      <c r="D895" s="499"/>
      <c r="E895" s="1112"/>
      <c r="F895" s="1112"/>
      <c r="G895" s="1112"/>
      <c r="H895" s="1112"/>
      <c r="I895" s="1113"/>
      <c r="J895" s="1112"/>
      <c r="K895" s="1415"/>
      <c r="L895" s="697" t="s">
        <v>3293</v>
      </c>
      <c r="M895" s="776" t="s">
        <v>5160</v>
      </c>
      <c r="N895" s="1150" t="s">
        <v>4882</v>
      </c>
      <c r="O895" s="607"/>
      <c r="P895" s="1151"/>
      <c r="Q895" s="1151"/>
      <c r="R895" s="2780"/>
    </row>
    <row r="896" spans="1:19" x14ac:dyDescent="0.2">
      <c r="A896" s="1068"/>
      <c r="B896" s="1068"/>
      <c r="C896" s="1068"/>
      <c r="D896" s="499"/>
      <c r="E896" s="1112"/>
      <c r="F896" s="1112"/>
      <c r="G896" s="1112"/>
      <c r="H896" s="1112"/>
      <c r="I896" s="1113"/>
      <c r="J896" s="1112"/>
      <c r="K896" s="1415"/>
      <c r="L896" s="697" t="s">
        <v>3293</v>
      </c>
      <c r="M896" s="776" t="s">
        <v>5162</v>
      </c>
      <c r="N896" s="1392" t="s">
        <v>4872</v>
      </c>
      <c r="O896" s="607"/>
      <c r="P896" s="1151"/>
      <c r="Q896" s="1151"/>
      <c r="R896" s="2780"/>
    </row>
    <row r="897" spans="1:18" x14ac:dyDescent="0.2">
      <c r="A897" s="1068"/>
      <c r="B897" s="1068"/>
      <c r="C897" s="1068"/>
      <c r="D897" s="499"/>
      <c r="E897" s="1112"/>
      <c r="F897" s="1112"/>
      <c r="G897" s="1112"/>
      <c r="H897" s="1112"/>
      <c r="I897" s="1113"/>
      <c r="J897" s="1112"/>
      <c r="K897" s="1415"/>
      <c r="L897" s="697" t="s">
        <v>3293</v>
      </c>
      <c r="M897" s="776" t="s">
        <v>5153</v>
      </c>
      <c r="N897" s="1392" t="s">
        <v>4053</v>
      </c>
      <c r="O897" s="607"/>
      <c r="P897" s="1151"/>
      <c r="Q897" s="1151"/>
      <c r="R897" s="2780"/>
    </row>
    <row r="898" spans="1:18" x14ac:dyDescent="0.2">
      <c r="A898" s="1068"/>
      <c r="B898" s="1068"/>
      <c r="C898" s="1068"/>
      <c r="D898" s="499"/>
      <c r="E898" s="1112"/>
      <c r="F898" s="1112"/>
      <c r="G898" s="1112"/>
      <c r="H898" s="1112"/>
      <c r="I898" s="1113"/>
      <c r="J898" s="1112"/>
      <c r="K898" s="1415"/>
      <c r="L898" s="697" t="s">
        <v>3293</v>
      </c>
      <c r="M898" s="776" t="s">
        <v>5154</v>
      </c>
      <c r="N898" s="1150" t="s">
        <v>4055</v>
      </c>
      <c r="O898" s="607"/>
      <c r="P898" s="1151"/>
      <c r="Q898" s="1151"/>
      <c r="R898" s="2780"/>
    </row>
    <row r="899" spans="1:18" x14ac:dyDescent="0.2">
      <c r="A899" s="1068"/>
      <c r="B899" s="1068"/>
      <c r="C899" s="1068"/>
      <c r="D899" s="499"/>
      <c r="E899" s="1112"/>
      <c r="F899" s="1112"/>
      <c r="G899" s="1112"/>
      <c r="H899" s="1112"/>
      <c r="I899" s="1113"/>
      <c r="J899" s="1112"/>
      <c r="K899" s="1415"/>
      <c r="L899" s="697" t="s">
        <v>3293</v>
      </c>
      <c r="M899" s="776" t="s">
        <v>5155</v>
      </c>
      <c r="N899" s="1392" t="s">
        <v>4057</v>
      </c>
      <c r="O899" s="607"/>
      <c r="P899" s="1151"/>
      <c r="Q899" s="1151"/>
      <c r="R899" s="2780"/>
    </row>
    <row r="900" spans="1:18" x14ac:dyDescent="0.2">
      <c r="A900" s="1068"/>
      <c r="B900" s="1068"/>
      <c r="C900" s="1068"/>
      <c r="D900" s="499"/>
      <c r="E900" s="1112"/>
      <c r="F900" s="1112"/>
      <c r="G900" s="1112"/>
      <c r="H900" s="1112"/>
      <c r="I900" s="1113"/>
      <c r="J900" s="1112"/>
      <c r="K900" s="1415"/>
      <c r="L900" s="697" t="s">
        <v>3293</v>
      </c>
      <c r="M900" s="776" t="s">
        <v>5156</v>
      </c>
      <c r="N900" s="1392" t="s">
        <v>4059</v>
      </c>
      <c r="O900" s="607"/>
      <c r="P900" s="1151"/>
      <c r="Q900" s="1151"/>
      <c r="R900" s="2780"/>
    </row>
    <row r="901" spans="1:18" x14ac:dyDescent="0.2">
      <c r="A901" s="1068"/>
      <c r="B901" s="1068"/>
      <c r="C901" s="1068"/>
      <c r="D901" s="499"/>
      <c r="E901" s="1112"/>
      <c r="F901" s="1112"/>
      <c r="G901" s="1112"/>
      <c r="H901" s="1112"/>
      <c r="I901" s="1113"/>
      <c r="J901" s="1112"/>
      <c r="K901" s="1415"/>
      <c r="L901" s="697" t="s">
        <v>3293</v>
      </c>
      <c r="M901" s="776" t="s">
        <v>5157</v>
      </c>
      <c r="N901" s="1392" t="s">
        <v>4061</v>
      </c>
      <c r="O901" s="607"/>
      <c r="P901" s="1151"/>
      <c r="Q901" s="1151"/>
      <c r="R901" s="2780"/>
    </row>
    <row r="902" spans="1:18" x14ac:dyDescent="0.2">
      <c r="A902" s="1068"/>
      <c r="B902" s="1068"/>
      <c r="C902" s="1068"/>
      <c r="D902" s="499"/>
      <c r="E902" s="1112"/>
      <c r="F902" s="1112"/>
      <c r="G902" s="1112"/>
      <c r="H902" s="1112"/>
      <c r="I902" s="1113"/>
      <c r="J902" s="1112"/>
      <c r="K902" s="1415"/>
      <c r="L902" s="697" t="s">
        <v>3293</v>
      </c>
      <c r="M902" s="776" t="s">
        <v>5158</v>
      </c>
      <c r="N902" s="1150" t="s">
        <v>4063</v>
      </c>
      <c r="O902" s="607"/>
      <c r="P902" s="1151"/>
      <c r="Q902" s="1151"/>
      <c r="R902" s="2780"/>
    </row>
    <row r="903" spans="1:18" x14ac:dyDescent="0.2">
      <c r="A903" s="1068"/>
      <c r="B903" s="1068"/>
      <c r="C903" s="1068"/>
      <c r="D903" s="499"/>
      <c r="E903" s="1112"/>
      <c r="F903" s="1112"/>
      <c r="G903" s="1112"/>
      <c r="H903" s="1112"/>
      <c r="I903" s="1113"/>
      <c r="J903" s="1112"/>
      <c r="K903" s="1415"/>
      <c r="L903" s="697" t="s">
        <v>3293</v>
      </c>
      <c r="M903" s="776" t="s">
        <v>5163</v>
      </c>
      <c r="N903" s="1392" t="s">
        <v>4883</v>
      </c>
      <c r="O903" s="607"/>
      <c r="P903" s="1151"/>
      <c r="Q903" s="1151"/>
      <c r="R903" s="2780"/>
    </row>
    <row r="904" spans="1:18" x14ac:dyDescent="0.2">
      <c r="A904" s="1068"/>
      <c r="B904" s="1068"/>
      <c r="C904" s="1068"/>
      <c r="D904" s="499"/>
      <c r="E904" s="1112"/>
      <c r="F904" s="1112"/>
      <c r="G904" s="1112"/>
      <c r="H904" s="1112"/>
      <c r="I904" s="1113"/>
      <c r="J904" s="1112"/>
      <c r="K904" s="1415"/>
      <c r="L904" s="697" t="s">
        <v>3293</v>
      </c>
      <c r="M904" s="776" t="s">
        <v>5164</v>
      </c>
      <c r="N904" s="1392" t="s">
        <v>4873</v>
      </c>
      <c r="O904" s="607"/>
      <c r="P904" s="1151"/>
      <c r="Q904" s="1151"/>
      <c r="R904" s="2780"/>
    </row>
    <row r="905" spans="1:18" x14ac:dyDescent="0.2">
      <c r="A905" s="1068"/>
      <c r="B905" s="1068"/>
      <c r="C905" s="1068"/>
      <c r="D905" s="499"/>
      <c r="E905" s="1112"/>
      <c r="F905" s="1112"/>
      <c r="G905" s="1112"/>
      <c r="H905" s="1112"/>
      <c r="I905" s="1113"/>
      <c r="J905" s="1112"/>
      <c r="K905" s="1415"/>
      <c r="L905" s="697" t="s">
        <v>3293</v>
      </c>
      <c r="M905" s="776" t="s">
        <v>5167</v>
      </c>
      <c r="N905" s="1392" t="s">
        <v>4885</v>
      </c>
      <c r="O905" s="607"/>
      <c r="P905" s="1151"/>
      <c r="Q905" s="1151"/>
      <c r="R905" s="2780"/>
    </row>
    <row r="906" spans="1:18" x14ac:dyDescent="0.2">
      <c r="A906" s="1068"/>
      <c r="B906" s="1068"/>
      <c r="C906" s="1068"/>
      <c r="D906" s="499"/>
      <c r="E906" s="1112"/>
      <c r="F906" s="1112"/>
      <c r="G906" s="1112"/>
      <c r="H906" s="1112"/>
      <c r="I906" s="1113"/>
      <c r="J906" s="1112"/>
      <c r="K906" s="1415"/>
      <c r="L906" s="697" t="s">
        <v>3293</v>
      </c>
      <c r="M906" s="776" t="s">
        <v>5166</v>
      </c>
      <c r="N906" s="1392" t="s">
        <v>4884</v>
      </c>
      <c r="O906" s="607"/>
      <c r="P906" s="1151"/>
      <c r="Q906" s="1151"/>
      <c r="R906" s="2780"/>
    </row>
    <row r="907" spans="1:18" x14ac:dyDescent="0.2">
      <c r="A907" s="1068"/>
      <c r="B907" s="1068"/>
      <c r="C907" s="1068"/>
      <c r="D907" s="499"/>
      <c r="E907" s="1112"/>
      <c r="F907" s="1112"/>
      <c r="G907" s="1112"/>
      <c r="H907" s="1112"/>
      <c r="I907" s="1113"/>
      <c r="J907" s="1112"/>
      <c r="K907" s="1415"/>
      <c r="L907" s="697" t="s">
        <v>3293</v>
      </c>
      <c r="M907" s="776" t="s">
        <v>5161</v>
      </c>
      <c r="N907" s="1392" t="s">
        <v>4875</v>
      </c>
      <c r="O907" s="607"/>
      <c r="P907" s="1151"/>
      <c r="Q907" s="1151"/>
      <c r="R907" s="2780"/>
    </row>
    <row r="908" spans="1:18" x14ac:dyDescent="0.2">
      <c r="A908" s="1068"/>
      <c r="B908" s="1068"/>
      <c r="C908" s="1068"/>
      <c r="D908" s="499"/>
      <c r="E908" s="1112"/>
      <c r="F908" s="1112"/>
      <c r="G908" s="1112"/>
      <c r="H908" s="1112"/>
      <c r="I908" s="1113"/>
      <c r="J908" s="1112"/>
      <c r="K908" s="1415"/>
      <c r="L908" s="697" t="s">
        <v>3293</v>
      </c>
      <c r="M908" s="776" t="s">
        <v>5168</v>
      </c>
      <c r="N908" s="1392" t="s">
        <v>4877</v>
      </c>
      <c r="O908" s="607"/>
      <c r="P908" s="1151"/>
      <c r="Q908" s="1151"/>
      <c r="R908" s="2780"/>
    </row>
    <row r="909" spans="1:18" x14ac:dyDescent="0.2">
      <c r="A909" s="1068"/>
      <c r="B909" s="1068"/>
      <c r="C909" s="1068"/>
      <c r="D909" s="499"/>
      <c r="E909" s="1112"/>
      <c r="F909" s="1112"/>
      <c r="G909" s="1112"/>
      <c r="H909" s="1112"/>
      <c r="I909" s="1113"/>
      <c r="J909" s="1112"/>
      <c r="K909" s="1415"/>
      <c r="L909" s="697" t="s">
        <v>3293</v>
      </c>
      <c r="M909" s="776" t="s">
        <v>5169</v>
      </c>
      <c r="N909" s="1392" t="s">
        <v>4879</v>
      </c>
      <c r="O909" s="607"/>
      <c r="P909" s="1151"/>
      <c r="Q909" s="1151"/>
      <c r="R909" s="2780"/>
    </row>
    <row r="910" spans="1:18" x14ac:dyDescent="0.2">
      <c r="A910" s="1068"/>
      <c r="B910" s="1068"/>
      <c r="C910" s="1068"/>
      <c r="D910" s="499"/>
      <c r="E910" s="1112"/>
      <c r="F910" s="1112"/>
      <c r="G910" s="1112"/>
      <c r="H910" s="1112"/>
      <c r="I910" s="1113"/>
      <c r="J910" s="1112"/>
      <c r="K910" s="1415"/>
      <c r="L910" s="697" t="s">
        <v>3293</v>
      </c>
      <c r="M910" s="776" t="s">
        <v>5159</v>
      </c>
      <c r="N910" s="1392" t="s">
        <v>4880</v>
      </c>
      <c r="O910" s="607"/>
      <c r="P910" s="1151"/>
      <c r="Q910" s="1151"/>
      <c r="R910" s="2780"/>
    </row>
    <row r="911" spans="1:18" x14ac:dyDescent="0.2">
      <c r="A911" s="1068"/>
      <c r="B911" s="1068"/>
      <c r="C911" s="1068"/>
      <c r="D911" s="499"/>
      <c r="E911" s="1112"/>
      <c r="F911" s="1112"/>
      <c r="G911" s="1112"/>
      <c r="H911" s="1112"/>
      <c r="I911" s="1113"/>
      <c r="J911" s="1112"/>
      <c r="K911" s="1415"/>
      <c r="L911" s="697" t="s">
        <v>3293</v>
      </c>
      <c r="M911" s="776" t="s">
        <v>5165</v>
      </c>
      <c r="N911" s="1392" t="s">
        <v>4881</v>
      </c>
      <c r="O911" s="607"/>
      <c r="P911" s="1151"/>
      <c r="Q911" s="1151"/>
      <c r="R911" s="2780"/>
    </row>
    <row r="912" spans="1:18" x14ac:dyDescent="0.2">
      <c r="A912" s="1068"/>
      <c r="B912" s="1068"/>
      <c r="C912" s="1068"/>
      <c r="D912" s="499"/>
      <c r="E912" s="1112"/>
      <c r="F912" s="1112"/>
      <c r="G912" s="1112"/>
      <c r="H912" s="1112"/>
      <c r="I912" s="1113"/>
      <c r="J912" s="1112"/>
      <c r="K912" s="1415"/>
      <c r="L912" s="697" t="s">
        <v>3293</v>
      </c>
      <c r="M912" s="776" t="s">
        <v>5758</v>
      </c>
      <c r="N912" s="1150" t="s">
        <v>5759</v>
      </c>
      <c r="O912" s="607"/>
      <c r="P912" s="1151"/>
      <c r="Q912" s="1151"/>
      <c r="R912" s="2780"/>
    </row>
    <row r="913" spans="1:18" x14ac:dyDescent="0.2">
      <c r="A913" s="1068"/>
      <c r="B913" s="1068"/>
      <c r="C913" s="1068"/>
      <c r="D913" s="499"/>
      <c r="E913" s="1112"/>
      <c r="F913" s="1112"/>
      <c r="G913" s="1112"/>
      <c r="H913" s="1112"/>
      <c r="I913" s="494" t="s">
        <v>3293</v>
      </c>
      <c r="J913" s="776" t="s">
        <v>5758</v>
      </c>
      <c r="K913" s="1150" t="s">
        <v>5759</v>
      </c>
      <c r="L913" s="697" t="s">
        <v>3293</v>
      </c>
      <c r="M913" s="957" t="s">
        <v>5152</v>
      </c>
      <c r="N913" s="1400" t="s">
        <v>4051</v>
      </c>
      <c r="O913" s="607"/>
      <c r="P913" s="1151"/>
      <c r="Q913" s="1151"/>
      <c r="R913" s="2780"/>
    </row>
    <row r="914" spans="1:18" x14ac:dyDescent="0.2">
      <c r="A914" s="1068"/>
      <c r="B914" s="1068"/>
      <c r="C914" s="1068"/>
      <c r="D914" s="499"/>
      <c r="E914" s="1112"/>
      <c r="F914" s="1112"/>
      <c r="G914" s="1112"/>
      <c r="H914" s="1112"/>
      <c r="I914" s="1113"/>
      <c r="J914" s="1112"/>
      <c r="K914" s="1415"/>
      <c r="L914" s="697" t="s">
        <v>3293</v>
      </c>
      <c r="M914" s="776" t="s">
        <v>5160</v>
      </c>
      <c r="N914" s="1150" t="s">
        <v>4882</v>
      </c>
      <c r="O914" s="607"/>
      <c r="P914" s="1151"/>
      <c r="Q914" s="1151"/>
      <c r="R914" s="2780"/>
    </row>
    <row r="915" spans="1:18" x14ac:dyDescent="0.2">
      <c r="A915" s="1068"/>
      <c r="B915" s="1068"/>
      <c r="C915" s="1068"/>
      <c r="D915" s="499"/>
      <c r="E915" s="1112"/>
      <c r="F915" s="1112"/>
      <c r="G915" s="1112"/>
      <c r="H915" s="1112"/>
      <c r="I915" s="1113"/>
      <c r="J915" s="1112"/>
      <c r="K915" s="1415"/>
      <c r="L915" s="697" t="s">
        <v>3293</v>
      </c>
      <c r="M915" s="776" t="s">
        <v>5162</v>
      </c>
      <c r="N915" s="1392" t="s">
        <v>4872</v>
      </c>
      <c r="O915" s="607"/>
      <c r="P915" s="1151"/>
      <c r="Q915" s="1151"/>
      <c r="R915" s="2780"/>
    </row>
    <row r="916" spans="1:18" x14ac:dyDescent="0.2">
      <c r="A916" s="1068"/>
      <c r="B916" s="1068"/>
      <c r="C916" s="1068"/>
      <c r="D916" s="499"/>
      <c r="E916" s="1112"/>
      <c r="F916" s="1112"/>
      <c r="G916" s="1112"/>
      <c r="H916" s="1112"/>
      <c r="I916" s="1113"/>
      <c r="J916" s="1112"/>
      <c r="K916" s="1415"/>
      <c r="L916" s="697" t="s">
        <v>3293</v>
      </c>
      <c r="M916" s="776" t="s">
        <v>5153</v>
      </c>
      <c r="N916" s="1392" t="s">
        <v>4053</v>
      </c>
      <c r="O916" s="607"/>
      <c r="P916" s="1151"/>
      <c r="Q916" s="1151"/>
      <c r="R916" s="2780"/>
    </row>
    <row r="917" spans="1:18" x14ac:dyDescent="0.2">
      <c r="A917" s="1068"/>
      <c r="B917" s="1068"/>
      <c r="C917" s="1068"/>
      <c r="D917" s="499"/>
      <c r="E917" s="1112"/>
      <c r="F917" s="1112"/>
      <c r="G917" s="1112"/>
      <c r="H917" s="1112"/>
      <c r="I917" s="1113"/>
      <c r="J917" s="1112"/>
      <c r="K917" s="1415"/>
      <c r="L917" s="697" t="s">
        <v>3293</v>
      </c>
      <c r="M917" s="776" t="s">
        <v>5154</v>
      </c>
      <c r="N917" s="1150" t="s">
        <v>4055</v>
      </c>
      <c r="O917" s="607"/>
      <c r="P917" s="1151"/>
      <c r="Q917" s="1151"/>
      <c r="R917" s="2780"/>
    </row>
    <row r="918" spans="1:18" x14ac:dyDescent="0.2">
      <c r="A918" s="1068"/>
      <c r="B918" s="1068"/>
      <c r="C918" s="1068"/>
      <c r="D918" s="499"/>
      <c r="E918" s="1112"/>
      <c r="F918" s="1112"/>
      <c r="G918" s="1112"/>
      <c r="H918" s="1112"/>
      <c r="I918" s="1113"/>
      <c r="J918" s="1112"/>
      <c r="K918" s="1415"/>
      <c r="L918" s="697" t="s">
        <v>3293</v>
      </c>
      <c r="M918" s="776" t="s">
        <v>5155</v>
      </c>
      <c r="N918" s="1392" t="s">
        <v>4057</v>
      </c>
      <c r="O918" s="607"/>
      <c r="P918" s="1151"/>
      <c r="Q918" s="1151"/>
      <c r="R918" s="2780"/>
    </row>
    <row r="919" spans="1:18" x14ac:dyDescent="0.2">
      <c r="A919" s="1068"/>
      <c r="B919" s="1068"/>
      <c r="C919" s="1068"/>
      <c r="D919" s="499"/>
      <c r="E919" s="1112"/>
      <c r="F919" s="1112"/>
      <c r="G919" s="1112"/>
      <c r="H919" s="1112"/>
      <c r="I919" s="1113"/>
      <c r="J919" s="1112"/>
      <c r="K919" s="1415"/>
      <c r="L919" s="697" t="s">
        <v>3293</v>
      </c>
      <c r="M919" s="776" t="s">
        <v>5156</v>
      </c>
      <c r="N919" s="1392" t="s">
        <v>4059</v>
      </c>
      <c r="O919" s="607"/>
      <c r="P919" s="1151"/>
      <c r="Q919" s="1151"/>
      <c r="R919" s="2780"/>
    </row>
    <row r="920" spans="1:18" x14ac:dyDescent="0.2">
      <c r="A920" s="1068"/>
      <c r="B920" s="1068"/>
      <c r="C920" s="1068"/>
      <c r="D920" s="499"/>
      <c r="E920" s="1112"/>
      <c r="F920" s="1112"/>
      <c r="G920" s="1112"/>
      <c r="H920" s="1112"/>
      <c r="I920" s="1113"/>
      <c r="J920" s="1112"/>
      <c r="K920" s="1415"/>
      <c r="L920" s="697" t="s">
        <v>3293</v>
      </c>
      <c r="M920" s="776" t="s">
        <v>5157</v>
      </c>
      <c r="N920" s="1392" t="s">
        <v>4061</v>
      </c>
      <c r="O920" s="607"/>
      <c r="P920" s="1151"/>
      <c r="Q920" s="1151"/>
      <c r="R920" s="2780"/>
    </row>
    <row r="921" spans="1:18" x14ac:dyDescent="0.2">
      <c r="A921" s="1068"/>
      <c r="B921" s="1068"/>
      <c r="C921" s="1068"/>
      <c r="D921" s="499"/>
      <c r="E921" s="1112"/>
      <c r="F921" s="1112"/>
      <c r="G921" s="1112"/>
      <c r="H921" s="1112"/>
      <c r="I921" s="1113"/>
      <c r="J921" s="1112"/>
      <c r="K921" s="1415"/>
      <c r="L921" s="697" t="s">
        <v>3293</v>
      </c>
      <c r="M921" s="776" t="s">
        <v>5158</v>
      </c>
      <c r="N921" s="1150" t="s">
        <v>4063</v>
      </c>
      <c r="O921" s="607"/>
      <c r="P921" s="1151"/>
      <c r="Q921" s="1151"/>
      <c r="R921" s="2780"/>
    </row>
    <row r="922" spans="1:18" x14ac:dyDescent="0.2">
      <c r="A922" s="1068"/>
      <c r="B922" s="1068"/>
      <c r="C922" s="1068"/>
      <c r="D922" s="499"/>
      <c r="E922" s="1112"/>
      <c r="F922" s="1112"/>
      <c r="G922" s="1112"/>
      <c r="H922" s="1112"/>
      <c r="I922" s="1113"/>
      <c r="J922" s="1112"/>
      <c r="K922" s="1415"/>
      <c r="L922" s="697" t="s">
        <v>3293</v>
      </c>
      <c r="M922" s="776" t="s">
        <v>5163</v>
      </c>
      <c r="N922" s="1392" t="s">
        <v>4883</v>
      </c>
      <c r="O922" s="607"/>
      <c r="P922" s="1151"/>
      <c r="Q922" s="1151"/>
      <c r="R922" s="2780"/>
    </row>
    <row r="923" spans="1:18" x14ac:dyDescent="0.2">
      <c r="A923" s="1068"/>
      <c r="B923" s="1068"/>
      <c r="C923" s="1068"/>
      <c r="D923" s="499"/>
      <c r="E923" s="1112"/>
      <c r="F923" s="1112"/>
      <c r="G923" s="1112"/>
      <c r="H923" s="1112"/>
      <c r="I923" s="1113"/>
      <c r="J923" s="1112"/>
      <c r="K923" s="1415"/>
      <c r="L923" s="697" t="s">
        <v>3293</v>
      </c>
      <c r="M923" s="776" t="s">
        <v>5164</v>
      </c>
      <c r="N923" s="1392" t="s">
        <v>4873</v>
      </c>
      <c r="O923" s="607"/>
      <c r="P923" s="1151"/>
      <c r="Q923" s="1151"/>
      <c r="R923" s="2780"/>
    </row>
    <row r="924" spans="1:18" x14ac:dyDescent="0.2">
      <c r="A924" s="1068"/>
      <c r="B924" s="1068"/>
      <c r="C924" s="1068"/>
      <c r="D924" s="499"/>
      <c r="E924" s="1112"/>
      <c r="F924" s="1112"/>
      <c r="G924" s="1112"/>
      <c r="H924" s="1112"/>
      <c r="I924" s="1113"/>
      <c r="J924" s="1112"/>
      <c r="K924" s="1415"/>
      <c r="L924" s="697" t="s">
        <v>3293</v>
      </c>
      <c r="M924" s="776" t="s">
        <v>5167</v>
      </c>
      <c r="N924" s="1392" t="s">
        <v>4885</v>
      </c>
      <c r="O924" s="607"/>
      <c r="P924" s="1151"/>
      <c r="Q924" s="1151"/>
      <c r="R924" s="2780"/>
    </row>
    <row r="925" spans="1:18" x14ac:dyDescent="0.2">
      <c r="A925" s="1068"/>
      <c r="B925" s="1068"/>
      <c r="C925" s="1068"/>
      <c r="D925" s="499"/>
      <c r="E925" s="1112"/>
      <c r="F925" s="1112"/>
      <c r="G925" s="1112"/>
      <c r="H925" s="1112"/>
      <c r="I925" s="1113"/>
      <c r="J925" s="1112"/>
      <c r="K925" s="1415"/>
      <c r="L925" s="697" t="s">
        <v>3293</v>
      </c>
      <c r="M925" s="776" t="s">
        <v>5166</v>
      </c>
      <c r="N925" s="1392" t="s">
        <v>4884</v>
      </c>
      <c r="O925" s="607"/>
      <c r="P925" s="1151"/>
      <c r="Q925" s="1151"/>
      <c r="R925" s="2780"/>
    </row>
    <row r="926" spans="1:18" x14ac:dyDescent="0.2">
      <c r="A926" s="1068"/>
      <c r="B926" s="1068"/>
      <c r="C926" s="1068"/>
      <c r="D926" s="499"/>
      <c r="E926" s="1112"/>
      <c r="F926" s="1112"/>
      <c r="G926" s="1112"/>
      <c r="H926" s="1112"/>
      <c r="I926" s="1113"/>
      <c r="J926" s="1112"/>
      <c r="K926" s="1415"/>
      <c r="L926" s="697" t="s">
        <v>3293</v>
      </c>
      <c r="M926" s="776" t="s">
        <v>5161</v>
      </c>
      <c r="N926" s="1392" t="s">
        <v>4875</v>
      </c>
      <c r="O926" s="607"/>
      <c r="P926" s="1151"/>
      <c r="Q926" s="1151"/>
      <c r="R926" s="2780"/>
    </row>
    <row r="927" spans="1:18" x14ac:dyDescent="0.2">
      <c r="A927" s="1068"/>
      <c r="B927" s="1068"/>
      <c r="C927" s="1068"/>
      <c r="D927" s="499"/>
      <c r="E927" s="1112"/>
      <c r="F927" s="1112"/>
      <c r="G927" s="1112"/>
      <c r="H927" s="1112"/>
      <c r="I927" s="1113"/>
      <c r="J927" s="1112"/>
      <c r="K927" s="1415"/>
      <c r="L927" s="697" t="s">
        <v>3293</v>
      </c>
      <c r="M927" s="776" t="s">
        <v>5168</v>
      </c>
      <c r="N927" s="1392" t="s">
        <v>4877</v>
      </c>
      <c r="O927" s="607"/>
      <c r="P927" s="1151"/>
      <c r="Q927" s="1151"/>
      <c r="R927" s="2780"/>
    </row>
    <row r="928" spans="1:18" x14ac:dyDescent="0.2">
      <c r="A928" s="1068"/>
      <c r="B928" s="1068"/>
      <c r="C928" s="1068"/>
      <c r="D928" s="499"/>
      <c r="E928" s="1112"/>
      <c r="F928" s="1112"/>
      <c r="G928" s="1112"/>
      <c r="H928" s="1112"/>
      <c r="I928" s="1113"/>
      <c r="J928" s="1112"/>
      <c r="K928" s="1415"/>
      <c r="L928" s="697" t="s">
        <v>3293</v>
      </c>
      <c r="M928" s="776" t="s">
        <v>5169</v>
      </c>
      <c r="N928" s="1392" t="s">
        <v>4879</v>
      </c>
      <c r="O928" s="607"/>
      <c r="P928" s="1151"/>
      <c r="Q928" s="1151"/>
      <c r="R928" s="2780"/>
    </row>
    <row r="929" spans="1:18" x14ac:dyDescent="0.2">
      <c r="A929" s="1068"/>
      <c r="B929" s="1068"/>
      <c r="C929" s="1068"/>
      <c r="D929" s="499"/>
      <c r="E929" s="1112"/>
      <c r="F929" s="1112"/>
      <c r="G929" s="1112"/>
      <c r="H929" s="1112"/>
      <c r="I929" s="1113"/>
      <c r="J929" s="1112"/>
      <c r="K929" s="1415"/>
      <c r="L929" s="697" t="s">
        <v>3293</v>
      </c>
      <c r="M929" s="776" t="s">
        <v>5159</v>
      </c>
      <c r="N929" s="1392" t="s">
        <v>4880</v>
      </c>
      <c r="O929" s="607"/>
      <c r="P929" s="1151"/>
      <c r="Q929" s="1151"/>
      <c r="R929" s="2780"/>
    </row>
    <row r="930" spans="1:18" x14ac:dyDescent="0.2">
      <c r="A930" s="1068"/>
      <c r="B930" s="1068"/>
      <c r="C930" s="1068"/>
      <c r="D930" s="499"/>
      <c r="E930" s="1112"/>
      <c r="F930" s="1112"/>
      <c r="G930" s="1112"/>
      <c r="H930" s="1112"/>
      <c r="I930" s="1113"/>
      <c r="J930" s="1112"/>
      <c r="K930" s="1415"/>
      <c r="L930" s="697" t="s">
        <v>3293</v>
      </c>
      <c r="M930" s="776" t="s">
        <v>5165</v>
      </c>
      <c r="N930" s="1392" t="s">
        <v>4881</v>
      </c>
      <c r="O930" s="607"/>
      <c r="P930" s="1151"/>
      <c r="Q930" s="1151"/>
      <c r="R930" s="2780"/>
    </row>
    <row r="931" spans="1:18" x14ac:dyDescent="0.2">
      <c r="A931" s="1068"/>
      <c r="B931" s="1068"/>
      <c r="C931" s="1068"/>
      <c r="D931" s="499"/>
      <c r="E931" s="1112"/>
      <c r="F931" s="1112"/>
      <c r="G931" s="1112"/>
      <c r="H931" s="1112"/>
      <c r="I931" s="1113"/>
      <c r="J931" s="1112"/>
      <c r="K931" s="1415"/>
      <c r="L931" s="697" t="s">
        <v>3293</v>
      </c>
      <c r="M931" s="776" t="s">
        <v>5756</v>
      </c>
      <c r="N931" s="1150" t="s">
        <v>5757</v>
      </c>
      <c r="O931" s="607"/>
      <c r="P931" s="1151"/>
      <c r="Q931" s="1151"/>
      <c r="R931" s="2780"/>
    </row>
    <row r="932" spans="1:18" x14ac:dyDescent="0.2">
      <c r="A932" s="1068"/>
      <c r="B932" s="1068"/>
      <c r="C932" s="1068"/>
      <c r="D932" s="499"/>
      <c r="E932" s="1112"/>
      <c r="F932" s="1112"/>
      <c r="G932" s="1112"/>
      <c r="H932" s="1112"/>
      <c r="I932" s="1113"/>
      <c r="J932" s="1112"/>
      <c r="K932" s="1415"/>
      <c r="L932" s="697" t="s">
        <v>3293</v>
      </c>
      <c r="M932" s="776" t="s">
        <v>5760</v>
      </c>
      <c r="N932" s="1150" t="s">
        <v>5761</v>
      </c>
      <c r="O932" s="607"/>
      <c r="P932" s="1151"/>
      <c r="Q932" s="1151"/>
      <c r="R932" s="2780"/>
    </row>
    <row r="933" spans="1:18" ht="13.5" thickBot="1" x14ac:dyDescent="0.25">
      <c r="A933" s="1068"/>
      <c r="B933" s="1068"/>
      <c r="C933" s="1068"/>
      <c r="D933" s="499"/>
      <c r="E933" s="1112"/>
      <c r="F933" s="1112"/>
      <c r="G933" s="1112"/>
      <c r="H933" s="1112"/>
      <c r="I933" s="1113"/>
      <c r="J933" s="1112"/>
      <c r="K933" s="1415"/>
      <c r="L933" s="697" t="s">
        <v>3293</v>
      </c>
      <c r="M933" s="776" t="s">
        <v>5762</v>
      </c>
      <c r="N933" s="1150" t="s">
        <v>5763</v>
      </c>
      <c r="O933" s="607"/>
      <c r="P933" s="1151"/>
      <c r="Q933" s="1151"/>
      <c r="R933" s="2799"/>
    </row>
    <row r="934" spans="1:18" ht="13.5" thickBot="1" x14ac:dyDescent="0.25">
      <c r="A934" s="438"/>
      <c r="B934" s="1068"/>
      <c r="C934" s="1068"/>
      <c r="D934" s="2776"/>
      <c r="E934" s="2777"/>
      <c r="F934" s="2777"/>
      <c r="G934" s="2777"/>
      <c r="H934" s="2777"/>
      <c r="I934" s="2777"/>
      <c r="J934" s="2777"/>
      <c r="K934" s="2777"/>
      <c r="L934" s="2777"/>
      <c r="M934" s="2777"/>
      <c r="N934" s="2777"/>
      <c r="O934" s="2777"/>
      <c r="P934" s="2777"/>
      <c r="Q934" s="2777"/>
      <c r="R934" s="2778"/>
    </row>
    <row r="935" spans="1:18" ht="33.75" x14ac:dyDescent="0.2">
      <c r="A935" s="438"/>
      <c r="B935" s="1068"/>
      <c r="C935" s="1068"/>
      <c r="D935" s="695" t="s">
        <v>3685</v>
      </c>
      <c r="E935" s="696" t="s">
        <v>3253</v>
      </c>
      <c r="F935" s="696" t="s">
        <v>956</v>
      </c>
      <c r="G935" s="696"/>
      <c r="H935" s="696"/>
      <c r="I935" s="494" t="s">
        <v>3293</v>
      </c>
      <c r="J935" s="471" t="s">
        <v>5541</v>
      </c>
      <c r="K935" s="1329" t="s">
        <v>4978</v>
      </c>
      <c r="L935" s="494" t="s">
        <v>3293</v>
      </c>
      <c r="M935" s="776" t="s">
        <v>5507</v>
      </c>
      <c r="N935" s="1392" t="s">
        <v>5508</v>
      </c>
      <c r="O935" s="1119"/>
      <c r="P935" s="1120"/>
      <c r="Q935" s="1120"/>
      <c r="R935" s="2779" t="s">
        <v>5742</v>
      </c>
    </row>
    <row r="936" spans="1:18" x14ac:dyDescent="0.2">
      <c r="A936" s="438"/>
      <c r="B936" s="1068"/>
      <c r="C936" s="1068"/>
      <c r="D936" s="499"/>
      <c r="E936" s="1112"/>
      <c r="F936" s="1112"/>
      <c r="G936" s="1112"/>
      <c r="H936" s="1112"/>
      <c r="I936" s="1113"/>
      <c r="J936" s="1112"/>
      <c r="K936" s="1118"/>
      <c r="L936" s="494" t="s">
        <v>3293</v>
      </c>
      <c r="M936" s="776" t="s">
        <v>5509</v>
      </c>
      <c r="N936" s="1392" t="s">
        <v>5510</v>
      </c>
      <c r="O936" s="1119"/>
      <c r="P936" s="1120"/>
      <c r="Q936" s="1120"/>
      <c r="R936" s="2780"/>
    </row>
    <row r="937" spans="1:18" x14ac:dyDescent="0.2">
      <c r="A937" s="438"/>
      <c r="B937" s="1068"/>
      <c r="C937" s="1068"/>
      <c r="D937" s="499"/>
      <c r="E937" s="1112"/>
      <c r="F937" s="1112"/>
      <c r="G937" s="1112"/>
      <c r="H937" s="1112"/>
      <c r="I937" s="1113"/>
      <c r="J937" s="1112"/>
      <c r="K937" s="1118"/>
      <c r="L937" s="494" t="s">
        <v>3293</v>
      </c>
      <c r="M937" s="776" t="s">
        <v>5511</v>
      </c>
      <c r="N937" s="1392" t="s">
        <v>5512</v>
      </c>
      <c r="O937" s="1119"/>
      <c r="P937" s="1120"/>
      <c r="Q937" s="1120"/>
      <c r="R937" s="2780"/>
    </row>
    <row r="938" spans="1:18" x14ac:dyDescent="0.2">
      <c r="A938" s="438"/>
      <c r="B938" s="1068"/>
      <c r="C938" s="1068"/>
      <c r="D938" s="499"/>
      <c r="E938" s="1112"/>
      <c r="F938" s="1112"/>
      <c r="G938" s="1112"/>
      <c r="H938" s="1112"/>
      <c r="I938" s="1113"/>
      <c r="J938" s="1112"/>
      <c r="K938" s="1118"/>
      <c r="L938" s="494" t="s">
        <v>3293</v>
      </c>
      <c r="M938" s="776" t="s">
        <v>5513</v>
      </c>
      <c r="N938" s="1392" t="s">
        <v>5514</v>
      </c>
      <c r="O938" s="1119"/>
      <c r="P938" s="1120"/>
      <c r="Q938" s="1120"/>
      <c r="R938" s="2780"/>
    </row>
    <row r="939" spans="1:18" x14ac:dyDescent="0.2">
      <c r="A939" s="438"/>
      <c r="B939" s="1068"/>
      <c r="C939" s="1068"/>
      <c r="D939" s="499"/>
      <c r="E939" s="1112"/>
      <c r="F939" s="1112"/>
      <c r="G939" s="1112"/>
      <c r="H939" s="1112"/>
      <c r="I939" s="1113"/>
      <c r="J939" s="1112"/>
      <c r="K939" s="1118"/>
      <c r="L939" s="494" t="s">
        <v>3293</v>
      </c>
      <c r="M939" s="776" t="s">
        <v>5515</v>
      </c>
      <c r="N939" s="1392" t="s">
        <v>5516</v>
      </c>
      <c r="O939" s="1119"/>
      <c r="P939" s="1120"/>
      <c r="Q939" s="1120"/>
      <c r="R939" s="2780"/>
    </row>
    <row r="940" spans="1:18" x14ac:dyDescent="0.2">
      <c r="A940" s="438"/>
      <c r="B940" s="1068"/>
      <c r="C940" s="1068"/>
      <c r="D940" s="499"/>
      <c r="E940" s="1112"/>
      <c r="F940" s="1112"/>
      <c r="G940" s="1112"/>
      <c r="H940" s="1112"/>
      <c r="I940" s="1113"/>
      <c r="J940" s="1112"/>
      <c r="K940" s="1118"/>
      <c r="L940" s="494" t="s">
        <v>3293</v>
      </c>
      <c r="M940" s="776" t="s">
        <v>5517</v>
      </c>
      <c r="N940" s="1392" t="s">
        <v>5518</v>
      </c>
      <c r="O940" s="1119"/>
      <c r="P940" s="1120"/>
      <c r="Q940" s="1120"/>
      <c r="R940" s="2780"/>
    </row>
    <row r="941" spans="1:18" ht="12.75" customHeight="1" x14ac:dyDescent="0.2">
      <c r="A941" s="1068"/>
      <c r="B941" s="1068"/>
      <c r="C941" s="1068"/>
      <c r="D941" s="499"/>
      <c r="E941" s="1112"/>
      <c r="F941" s="1112"/>
      <c r="G941" s="1112"/>
      <c r="H941" s="1112"/>
      <c r="I941" s="1113"/>
      <c r="J941" s="1112"/>
      <c r="K941" s="1415"/>
      <c r="L941" s="697" t="s">
        <v>3293</v>
      </c>
      <c r="M941" s="776" t="s">
        <v>5519</v>
      </c>
      <c r="N941" s="1392" t="s">
        <v>5520</v>
      </c>
      <c r="O941" s="607"/>
      <c r="P941" s="1151"/>
      <c r="Q941" s="1151"/>
      <c r="R941" s="2780"/>
    </row>
    <row r="942" spans="1:18" ht="12.75" customHeight="1" x14ac:dyDescent="0.2">
      <c r="A942" s="1068"/>
      <c r="B942" s="1068"/>
      <c r="C942" s="1068"/>
      <c r="D942" s="499"/>
      <c r="E942" s="1112"/>
      <c r="F942" s="1112"/>
      <c r="G942" s="1112"/>
      <c r="H942" s="1112"/>
      <c r="I942" s="1113"/>
      <c r="J942" s="1112"/>
      <c r="K942" s="1415"/>
      <c r="L942" s="697" t="s">
        <v>3293</v>
      </c>
      <c r="M942" s="776" t="s">
        <v>5521</v>
      </c>
      <c r="N942" s="1392" t="s">
        <v>5522</v>
      </c>
      <c r="O942" s="607"/>
      <c r="P942" s="1151"/>
      <c r="Q942" s="1151"/>
      <c r="R942" s="2780"/>
    </row>
    <row r="943" spans="1:18" x14ac:dyDescent="0.2">
      <c r="A943" s="1068"/>
      <c r="B943" s="1068"/>
      <c r="C943" s="1068"/>
      <c r="D943" s="499"/>
      <c r="E943" s="1112"/>
      <c r="F943" s="1112"/>
      <c r="G943" s="1112"/>
      <c r="H943" s="1112"/>
      <c r="I943" s="1113"/>
      <c r="J943" s="1112"/>
      <c r="K943" s="1415"/>
      <c r="L943" s="697" t="s">
        <v>3293</v>
      </c>
      <c r="M943" s="776" t="s">
        <v>5523</v>
      </c>
      <c r="N943" s="1392" t="s">
        <v>5524</v>
      </c>
      <c r="O943" s="607"/>
      <c r="P943" s="1151"/>
      <c r="Q943" s="1151"/>
      <c r="R943" s="2780"/>
    </row>
    <row r="944" spans="1:18" x14ac:dyDescent="0.2">
      <c r="A944" s="1068"/>
      <c r="B944" s="1068"/>
      <c r="C944" s="1068"/>
      <c r="D944" s="499"/>
      <c r="E944" s="1112"/>
      <c r="F944" s="1112"/>
      <c r="G944" s="1112"/>
      <c r="H944" s="1112"/>
      <c r="I944" s="1113"/>
      <c r="J944" s="1112"/>
      <c r="K944" s="1415"/>
      <c r="L944" s="697" t="s">
        <v>3293</v>
      </c>
      <c r="M944" s="776" t="s">
        <v>5525</v>
      </c>
      <c r="N944" s="1392" t="s">
        <v>5526</v>
      </c>
      <c r="O944" s="607"/>
      <c r="P944" s="1151"/>
      <c r="Q944" s="1151"/>
      <c r="R944" s="2780"/>
    </row>
    <row r="945" spans="1:18" x14ac:dyDescent="0.2">
      <c r="A945" s="1068"/>
      <c r="B945" s="1068"/>
      <c r="C945" s="1068"/>
      <c r="D945" s="499"/>
      <c r="E945" s="1112"/>
      <c r="F945" s="1112"/>
      <c r="G945" s="1112"/>
      <c r="H945" s="1112"/>
      <c r="I945" s="1113"/>
      <c r="J945" s="1112"/>
      <c r="K945" s="1415"/>
      <c r="L945" s="697" t="s">
        <v>3293</v>
      </c>
      <c r="M945" s="776" t="s">
        <v>5527</v>
      </c>
      <c r="N945" s="1392" t="s">
        <v>5528</v>
      </c>
      <c r="O945" s="607"/>
      <c r="P945" s="1151"/>
      <c r="Q945" s="1151"/>
      <c r="R945" s="2780"/>
    </row>
    <row r="946" spans="1:18" x14ac:dyDescent="0.2">
      <c r="A946" s="1068"/>
      <c r="B946" s="1068"/>
      <c r="C946" s="1068"/>
      <c r="D946" s="499"/>
      <c r="E946" s="1112"/>
      <c r="F946" s="1112"/>
      <c r="G946" s="1112"/>
      <c r="H946" s="1112"/>
      <c r="I946" s="1113"/>
      <c r="J946" s="1112"/>
      <c r="K946" s="1415"/>
      <c r="L946" s="697" t="s">
        <v>3293</v>
      </c>
      <c r="M946" s="776" t="s">
        <v>5529</v>
      </c>
      <c r="N946" s="1392" t="s">
        <v>5530</v>
      </c>
      <c r="O946" s="607"/>
      <c r="P946" s="1151"/>
      <c r="Q946" s="1151"/>
      <c r="R946" s="2780"/>
    </row>
    <row r="947" spans="1:18" x14ac:dyDescent="0.2">
      <c r="A947" s="1068"/>
      <c r="B947" s="1068"/>
      <c r="C947" s="1068"/>
      <c r="D947" s="499"/>
      <c r="E947" s="1112"/>
      <c r="F947" s="1112"/>
      <c r="G947" s="1112"/>
      <c r="H947" s="1112"/>
      <c r="I947" s="1113"/>
      <c r="J947" s="1112"/>
      <c r="K947" s="1415"/>
      <c r="L947" s="697" t="s">
        <v>3293</v>
      </c>
      <c r="M947" s="776" t="s">
        <v>5531</v>
      </c>
      <c r="N947" s="1392" t="s">
        <v>5532</v>
      </c>
      <c r="O947" s="607"/>
      <c r="P947" s="1151"/>
      <c r="Q947" s="1151"/>
      <c r="R947" s="2780"/>
    </row>
    <row r="948" spans="1:18" x14ac:dyDescent="0.2">
      <c r="A948" s="1068"/>
      <c r="B948" s="1068"/>
      <c r="C948" s="1068"/>
      <c r="D948" s="499"/>
      <c r="E948" s="1112"/>
      <c r="F948" s="1112"/>
      <c r="G948" s="1112"/>
      <c r="H948" s="1112"/>
      <c r="I948" s="1113"/>
      <c r="J948" s="1112"/>
      <c r="K948" s="1415"/>
      <c r="L948" s="697" t="s">
        <v>3293</v>
      </c>
      <c r="M948" s="776" t="s">
        <v>5533</v>
      </c>
      <c r="N948" s="1392" t="s">
        <v>5534</v>
      </c>
      <c r="O948" s="607"/>
      <c r="P948" s="1151"/>
      <c r="Q948" s="1151"/>
      <c r="R948" s="2780"/>
    </row>
    <row r="949" spans="1:18" x14ac:dyDescent="0.2">
      <c r="A949" s="1068"/>
      <c r="B949" s="1068"/>
      <c r="C949" s="1068"/>
      <c r="D949" s="499"/>
      <c r="E949" s="1112"/>
      <c r="F949" s="1112"/>
      <c r="G949" s="1112"/>
      <c r="H949" s="1112"/>
      <c r="I949" s="1113"/>
      <c r="J949" s="1112"/>
      <c r="K949" s="1415"/>
      <c r="L949" s="697" t="s">
        <v>3293</v>
      </c>
      <c r="M949" s="776" t="s">
        <v>5535</v>
      </c>
      <c r="N949" s="1392" t="s">
        <v>5536</v>
      </c>
      <c r="O949" s="607"/>
      <c r="P949" s="1151"/>
      <c r="Q949" s="1151"/>
      <c r="R949" s="2780"/>
    </row>
    <row r="950" spans="1:18" x14ac:dyDescent="0.2">
      <c r="A950" s="1068"/>
      <c r="B950" s="1068"/>
      <c r="C950" s="1068"/>
      <c r="D950" s="499"/>
      <c r="E950" s="1112"/>
      <c r="F950" s="1112"/>
      <c r="G950" s="1112"/>
      <c r="H950" s="1112"/>
      <c r="I950" s="1113"/>
      <c r="J950" s="1112"/>
      <c r="K950" s="1415"/>
      <c r="L950" s="697" t="s">
        <v>3293</v>
      </c>
      <c r="M950" s="776" t="s">
        <v>5537</v>
      </c>
      <c r="N950" s="1392" t="s">
        <v>5538</v>
      </c>
      <c r="O950" s="607"/>
      <c r="P950" s="1151"/>
      <c r="Q950" s="1151"/>
      <c r="R950" s="2780"/>
    </row>
    <row r="951" spans="1:18" x14ac:dyDescent="0.2">
      <c r="A951" s="1068"/>
      <c r="B951" s="1068"/>
      <c r="C951" s="1068"/>
      <c r="D951" s="499"/>
      <c r="E951" s="1112"/>
      <c r="F951" s="1112"/>
      <c r="G951" s="1112"/>
      <c r="H951" s="1112"/>
      <c r="I951" s="1113"/>
      <c r="J951" s="1112"/>
      <c r="K951" s="1415"/>
      <c r="L951" s="697" t="s">
        <v>3293</v>
      </c>
      <c r="M951" s="776" t="s">
        <v>5738</v>
      </c>
      <c r="N951" s="1392" t="s">
        <v>5740</v>
      </c>
      <c r="O951" s="607"/>
      <c r="P951" s="1151"/>
      <c r="Q951" s="1151"/>
      <c r="R951" s="2780"/>
    </row>
    <row r="952" spans="1:18" x14ac:dyDescent="0.2">
      <c r="A952" s="1068"/>
      <c r="B952" s="1068"/>
      <c r="C952" s="1006"/>
      <c r="D952" s="499"/>
      <c r="E952" s="1112"/>
      <c r="F952" s="1112"/>
      <c r="G952" s="1112"/>
      <c r="H952" s="1112"/>
      <c r="I952" s="1113"/>
      <c r="J952" s="1112"/>
      <c r="K952" s="1415"/>
      <c r="L952" s="1691" t="s">
        <v>3293</v>
      </c>
      <c r="M952" s="1692" t="s">
        <v>5739</v>
      </c>
      <c r="N952" s="1693" t="s">
        <v>5741</v>
      </c>
      <c r="O952" s="607"/>
      <c r="P952" s="1151"/>
      <c r="Q952" s="667"/>
      <c r="R952" s="2780"/>
    </row>
    <row r="953" spans="1:18" x14ac:dyDescent="0.2">
      <c r="A953" s="1068"/>
      <c r="B953" s="1068"/>
      <c r="C953" s="1068"/>
      <c r="D953" s="499"/>
      <c r="E953" s="1112"/>
      <c r="F953" s="1112"/>
      <c r="G953" s="1112"/>
      <c r="H953" s="1112"/>
      <c r="I953" s="494" t="s">
        <v>3293</v>
      </c>
      <c r="J953" s="776" t="s">
        <v>5739</v>
      </c>
      <c r="K953" s="1150" t="s">
        <v>5741</v>
      </c>
      <c r="L953" s="494" t="s">
        <v>3293</v>
      </c>
      <c r="M953" s="776" t="s">
        <v>5511</v>
      </c>
      <c r="N953" s="1392" t="s">
        <v>5512</v>
      </c>
      <c r="O953" s="1418"/>
      <c r="P953" s="1120"/>
      <c r="Q953" s="1120"/>
      <c r="R953" s="2780"/>
    </row>
    <row r="954" spans="1:18" ht="13.5" thickBot="1" x14ac:dyDescent="0.25">
      <c r="A954" s="1068"/>
      <c r="B954" s="1068"/>
      <c r="C954" s="1068"/>
      <c r="D954" s="507"/>
      <c r="E954" s="1153"/>
      <c r="F954" s="1153"/>
      <c r="G954" s="1153"/>
      <c r="H954" s="1153"/>
      <c r="I954" s="1113"/>
      <c r="J954" s="1112"/>
      <c r="K954" s="1415"/>
      <c r="L954" s="494" t="s">
        <v>3293</v>
      </c>
      <c r="M954" s="776" t="s">
        <v>5513</v>
      </c>
      <c r="N954" s="1392" t="s">
        <v>5514</v>
      </c>
      <c r="O954" s="1419"/>
      <c r="P954" s="1155"/>
      <c r="Q954" s="1155"/>
      <c r="R954" s="2794"/>
    </row>
    <row r="955" spans="1:18" ht="13.5" thickBot="1" x14ac:dyDescent="0.25">
      <c r="A955" s="438"/>
      <c r="B955" s="1068"/>
      <c r="C955" s="1006"/>
      <c r="D955" s="1027"/>
      <c r="E955" s="1028"/>
      <c r="F955" s="1028"/>
      <c r="G955" s="1028"/>
      <c r="H955" s="1028"/>
      <c r="I955" s="1029"/>
      <c r="J955" s="1028"/>
      <c r="K955" s="1030"/>
      <c r="L955" s="1031"/>
      <c r="M955" s="1032"/>
      <c r="N955" s="1033"/>
      <c r="O955" s="1034"/>
      <c r="P955" s="1035"/>
      <c r="Q955" s="1035"/>
      <c r="R955" s="1036"/>
    </row>
    <row r="956" spans="1:18" ht="33.75" x14ac:dyDescent="0.2">
      <c r="A956" s="438"/>
      <c r="B956" s="1068"/>
      <c r="C956" s="1006"/>
      <c r="D956" s="695" t="s">
        <v>5502</v>
      </c>
      <c r="E956" s="696" t="s">
        <v>3253</v>
      </c>
      <c r="F956" s="696" t="s">
        <v>956</v>
      </c>
      <c r="G956" s="696"/>
      <c r="H956" s="696"/>
      <c r="I956" s="697" t="s">
        <v>3293</v>
      </c>
      <c r="J956" s="1420" t="s">
        <v>5511</v>
      </c>
      <c r="K956" s="1392" t="s">
        <v>5512</v>
      </c>
      <c r="L956" s="697" t="s">
        <v>3288</v>
      </c>
      <c r="M956" s="1421">
        <v>15117</v>
      </c>
      <c r="N956" s="1392" t="s">
        <v>4526</v>
      </c>
      <c r="O956" s="1418"/>
      <c r="P956" s="1120"/>
      <c r="Q956" s="1120"/>
      <c r="R956" s="2779" t="s">
        <v>5742</v>
      </c>
    </row>
    <row r="957" spans="1:18" x14ac:dyDescent="0.2">
      <c r="A957" s="1068"/>
      <c r="B957" s="1068"/>
      <c r="C957" s="1006"/>
      <c r="D957" s="499"/>
      <c r="E957" s="1112"/>
      <c r="F957" s="1112"/>
      <c r="G957" s="1112"/>
      <c r="H957" s="1112"/>
      <c r="I957" s="494" t="s">
        <v>3293</v>
      </c>
      <c r="J957" s="776" t="s">
        <v>5513</v>
      </c>
      <c r="K957" s="1150" t="s">
        <v>5514</v>
      </c>
      <c r="L957" s="494" t="s">
        <v>3288</v>
      </c>
      <c r="M957" s="1422">
        <v>15117</v>
      </c>
      <c r="N957" s="1150" t="s">
        <v>4526</v>
      </c>
      <c r="O957" s="1418"/>
      <c r="P957" s="1120"/>
      <c r="Q957" s="1120"/>
      <c r="R957" s="2780"/>
    </row>
    <row r="958" spans="1:18" ht="13.5" thickBot="1" x14ac:dyDescent="0.25">
      <c r="A958" s="1068"/>
      <c r="B958" s="1068"/>
      <c r="C958" s="1006"/>
      <c r="D958" s="507"/>
      <c r="E958" s="1153"/>
      <c r="F958" s="1153"/>
      <c r="G958" s="1153"/>
      <c r="H958" s="1153"/>
      <c r="I958" s="500" t="s">
        <v>3293</v>
      </c>
      <c r="J958" s="1128" t="s">
        <v>5739</v>
      </c>
      <c r="K958" s="1129" t="s">
        <v>5741</v>
      </c>
      <c r="L958" s="500" t="s">
        <v>3288</v>
      </c>
      <c r="M958" s="1423">
        <v>15117</v>
      </c>
      <c r="N958" s="1129" t="s">
        <v>4526</v>
      </c>
      <c r="O958" s="1419"/>
      <c r="P958" s="1155"/>
      <c r="Q958" s="1155"/>
      <c r="R958" s="2794"/>
    </row>
    <row r="959" spans="1:18" ht="13.5" thickBot="1" x14ac:dyDescent="0.25">
      <c r="A959" s="438"/>
      <c r="B959" s="1068"/>
      <c r="C959" s="1068"/>
      <c r="D959" s="2776"/>
      <c r="E959" s="2777"/>
      <c r="F959" s="2777"/>
      <c r="G959" s="2777"/>
      <c r="H959" s="2777"/>
      <c r="I959" s="2777"/>
      <c r="J959" s="2777"/>
      <c r="K959" s="2777"/>
      <c r="L959" s="2777"/>
      <c r="M959" s="2777"/>
      <c r="N959" s="2777"/>
      <c r="O959" s="2777"/>
      <c r="P959" s="2777"/>
      <c r="Q959" s="2777"/>
      <c r="R959" s="2778"/>
    </row>
    <row r="960" spans="1:18" ht="33.75" x14ac:dyDescent="0.2">
      <c r="A960" s="438"/>
      <c r="B960" s="1068"/>
      <c r="C960" s="1068"/>
      <c r="D960" s="695" t="s">
        <v>5816</v>
      </c>
      <c r="E960" s="696" t="s">
        <v>3253</v>
      </c>
      <c r="F960" s="696" t="s">
        <v>956</v>
      </c>
      <c r="G960" s="696"/>
      <c r="H960" s="696"/>
      <c r="I960" s="697" t="s">
        <v>3293</v>
      </c>
      <c r="J960" s="1420" t="s">
        <v>5684</v>
      </c>
      <c r="K960" s="1392" t="s">
        <v>5685</v>
      </c>
      <c r="L960" s="494" t="s">
        <v>3293</v>
      </c>
      <c r="M960" s="776" t="s">
        <v>5657</v>
      </c>
      <c r="N960" s="1392" t="s">
        <v>5658</v>
      </c>
      <c r="O960" s="1119"/>
      <c r="P960" s="1120"/>
      <c r="Q960" s="1120"/>
      <c r="R960" s="2779" t="s">
        <v>5831</v>
      </c>
    </row>
    <row r="961" spans="1:18" x14ac:dyDescent="0.2">
      <c r="A961" s="438"/>
      <c r="B961" s="1068"/>
      <c r="C961" s="1068"/>
      <c r="D961" s="499"/>
      <c r="E961" s="1112"/>
      <c r="F961" s="1112"/>
      <c r="G961" s="1112"/>
      <c r="H961" s="1112"/>
      <c r="I961" s="1113"/>
      <c r="J961" s="1112"/>
      <c r="K961" s="1118"/>
      <c r="L961" s="494" t="s">
        <v>3293</v>
      </c>
      <c r="M961" s="776" t="s">
        <v>5659</v>
      </c>
      <c r="N961" s="1392" t="s">
        <v>5660</v>
      </c>
      <c r="O961" s="1119"/>
      <c r="P961" s="1120"/>
      <c r="Q961" s="1120"/>
      <c r="R961" s="2780"/>
    </row>
    <row r="962" spans="1:18" x14ac:dyDescent="0.2">
      <c r="A962" s="438"/>
      <c r="B962" s="1068"/>
      <c r="C962" s="1068"/>
      <c r="D962" s="499"/>
      <c r="E962" s="1112"/>
      <c r="F962" s="1112"/>
      <c r="G962" s="1112"/>
      <c r="H962" s="1112"/>
      <c r="I962" s="1113"/>
      <c r="J962" s="1112"/>
      <c r="K962" s="1118"/>
      <c r="L962" s="494" t="s">
        <v>3293</v>
      </c>
      <c r="M962" s="776" t="s">
        <v>5661</v>
      </c>
      <c r="N962" s="1392" t="s">
        <v>5662</v>
      </c>
      <c r="O962" s="1119"/>
      <c r="P962" s="1120"/>
      <c r="Q962" s="1120"/>
      <c r="R962" s="2780"/>
    </row>
    <row r="963" spans="1:18" x14ac:dyDescent="0.2">
      <c r="A963" s="438"/>
      <c r="B963" s="1068"/>
      <c r="C963" s="1068"/>
      <c r="D963" s="499"/>
      <c r="E963" s="1112"/>
      <c r="F963" s="1112"/>
      <c r="G963" s="1112"/>
      <c r="H963" s="1112"/>
      <c r="I963" s="1113"/>
      <c r="J963" s="1112"/>
      <c r="K963" s="1118"/>
      <c r="L963" s="494" t="s">
        <v>3293</v>
      </c>
      <c r="M963" s="776" t="s">
        <v>5663</v>
      </c>
      <c r="N963" s="1392" t="s">
        <v>5664</v>
      </c>
      <c r="O963" s="1119"/>
      <c r="P963" s="1120"/>
      <c r="Q963" s="1120"/>
      <c r="R963" s="2780"/>
    </row>
    <row r="964" spans="1:18" x14ac:dyDescent="0.2">
      <c r="A964" s="438"/>
      <c r="B964" s="1068"/>
      <c r="C964" s="1068"/>
      <c r="D964" s="499"/>
      <c r="E964" s="1112"/>
      <c r="F964" s="1112"/>
      <c r="G964" s="1112"/>
      <c r="H964" s="1112"/>
      <c r="I964" s="1113"/>
      <c r="J964" s="1112"/>
      <c r="K964" s="1118"/>
      <c r="L964" s="494" t="s">
        <v>3293</v>
      </c>
      <c r="M964" s="776" t="s">
        <v>5665</v>
      </c>
      <c r="N964" s="1392" t="s">
        <v>5666</v>
      </c>
      <c r="O964" s="1119"/>
      <c r="P964" s="1120"/>
      <c r="Q964" s="1120"/>
      <c r="R964" s="2780"/>
    </row>
    <row r="965" spans="1:18" x14ac:dyDescent="0.2">
      <c r="A965" s="438"/>
      <c r="B965" s="1068"/>
      <c r="C965" s="1068"/>
      <c r="D965" s="499"/>
      <c r="E965" s="1112"/>
      <c r="F965" s="1112"/>
      <c r="G965" s="1112"/>
      <c r="H965" s="1112"/>
      <c r="I965" s="1113"/>
      <c r="J965" s="1112"/>
      <c r="K965" s="1118"/>
      <c r="L965" s="494" t="s">
        <v>3293</v>
      </c>
      <c r="M965" s="776" t="s">
        <v>5667</v>
      </c>
      <c r="N965" s="1392" t="s">
        <v>5376</v>
      </c>
      <c r="O965" s="1119"/>
      <c r="P965" s="1120"/>
      <c r="Q965" s="1120"/>
      <c r="R965" s="2780"/>
    </row>
    <row r="966" spans="1:18" ht="12.75" customHeight="1" x14ac:dyDescent="0.2">
      <c r="A966" s="1068"/>
      <c r="B966" s="1068"/>
      <c r="C966" s="1068"/>
      <c r="D966" s="499"/>
      <c r="E966" s="1112"/>
      <c r="F966" s="1112"/>
      <c r="G966" s="1112"/>
      <c r="H966" s="1112"/>
      <c r="I966" s="1113"/>
      <c r="J966" s="1112"/>
      <c r="K966" s="1415"/>
      <c r="L966" s="494" t="s">
        <v>3293</v>
      </c>
      <c r="M966" s="776" t="s">
        <v>5668</v>
      </c>
      <c r="N966" s="1392" t="s">
        <v>5669</v>
      </c>
      <c r="O966" s="607"/>
      <c r="P966" s="1151"/>
      <c r="Q966" s="1151"/>
      <c r="R966" s="2780"/>
    </row>
    <row r="967" spans="1:18" ht="12.75" customHeight="1" x14ac:dyDescent="0.2">
      <c r="A967" s="1068"/>
      <c r="B967" s="1068"/>
      <c r="C967" s="1068"/>
      <c r="D967" s="499"/>
      <c r="E967" s="1112"/>
      <c r="F967" s="1112"/>
      <c r="G967" s="1112"/>
      <c r="H967" s="1112"/>
      <c r="I967" s="1113"/>
      <c r="J967" s="1112"/>
      <c r="K967" s="1415"/>
      <c r="L967" s="494" t="s">
        <v>3293</v>
      </c>
      <c r="M967" s="776" t="s">
        <v>5670</v>
      </c>
      <c r="N967" s="1392" t="s">
        <v>5671</v>
      </c>
      <c r="O967" s="607"/>
      <c r="P967" s="1151"/>
      <c r="Q967" s="1151"/>
      <c r="R967" s="2780"/>
    </row>
    <row r="968" spans="1:18" x14ac:dyDescent="0.2">
      <c r="A968" s="1068"/>
      <c r="B968" s="1068"/>
      <c r="C968" s="1068"/>
      <c r="D968" s="499"/>
      <c r="E968" s="1112"/>
      <c r="F968" s="1112"/>
      <c r="G968" s="1112"/>
      <c r="H968" s="1112"/>
      <c r="I968" s="1113"/>
      <c r="J968" s="1112"/>
      <c r="K968" s="1415"/>
      <c r="L968" s="494" t="s">
        <v>3293</v>
      </c>
      <c r="M968" s="776" t="s">
        <v>5672</v>
      </c>
      <c r="N968" s="1392" t="s">
        <v>5673</v>
      </c>
      <c r="O968" s="607"/>
      <c r="P968" s="1151"/>
      <c r="Q968" s="1151"/>
      <c r="R968" s="2780"/>
    </row>
    <row r="969" spans="1:18" x14ac:dyDescent="0.2">
      <c r="A969" s="1068"/>
      <c r="B969" s="1068"/>
      <c r="C969" s="1068"/>
      <c r="D969" s="499"/>
      <c r="E969" s="1112"/>
      <c r="F969" s="1112"/>
      <c r="G969" s="1112"/>
      <c r="H969" s="1112"/>
      <c r="I969" s="1113"/>
      <c r="J969" s="1112"/>
      <c r="K969" s="1415"/>
      <c r="L969" s="494" t="s">
        <v>3293</v>
      </c>
      <c r="M969" s="776" t="s">
        <v>5674</v>
      </c>
      <c r="N969" s="1392" t="s">
        <v>5675</v>
      </c>
      <c r="O969" s="607"/>
      <c r="P969" s="1151"/>
      <c r="Q969" s="1151"/>
      <c r="R969" s="2780"/>
    </row>
    <row r="970" spans="1:18" x14ac:dyDescent="0.2">
      <c r="A970" s="1068"/>
      <c r="B970" s="1068"/>
      <c r="C970" s="1068"/>
      <c r="D970" s="499"/>
      <c r="E970" s="1112"/>
      <c r="F970" s="1112"/>
      <c r="G970" s="1112"/>
      <c r="H970" s="1112"/>
      <c r="I970" s="1113"/>
      <c r="J970" s="1112"/>
      <c r="K970" s="1415"/>
      <c r="L970" s="494" t="s">
        <v>3293</v>
      </c>
      <c r="M970" s="776" t="s">
        <v>5676</v>
      </c>
      <c r="N970" s="1392" t="s">
        <v>5677</v>
      </c>
      <c r="O970" s="607"/>
      <c r="P970" s="1151"/>
      <c r="Q970" s="1151"/>
      <c r="R970" s="2780"/>
    </row>
    <row r="971" spans="1:18" x14ac:dyDescent="0.2">
      <c r="A971" s="1068"/>
      <c r="B971" s="1068"/>
      <c r="C971" s="1068"/>
      <c r="D971" s="499"/>
      <c r="E971" s="1112"/>
      <c r="F971" s="1112"/>
      <c r="G971" s="1112"/>
      <c r="H971" s="1112"/>
      <c r="I971" s="1113"/>
      <c r="J971" s="1112"/>
      <c r="K971" s="1415"/>
      <c r="L971" s="494" t="s">
        <v>3293</v>
      </c>
      <c r="M971" s="776" t="s">
        <v>5678</v>
      </c>
      <c r="N971" s="1392" t="s">
        <v>5679</v>
      </c>
      <c r="O971" s="607"/>
      <c r="P971" s="1151"/>
      <c r="Q971" s="1151"/>
      <c r="R971" s="2780"/>
    </row>
    <row r="972" spans="1:18" x14ac:dyDescent="0.2">
      <c r="A972" s="1068"/>
      <c r="B972" s="1068"/>
      <c r="C972" s="1068"/>
      <c r="D972" s="499"/>
      <c r="E972" s="1112"/>
      <c r="F972" s="1112"/>
      <c r="G972" s="1112"/>
      <c r="H972" s="1112"/>
      <c r="I972" s="1113"/>
      <c r="J972" s="1112"/>
      <c r="K972" s="1415"/>
      <c r="L972" s="494" t="s">
        <v>3293</v>
      </c>
      <c r="M972" s="776" t="s">
        <v>5680</v>
      </c>
      <c r="N972" s="1392" t="s">
        <v>5681</v>
      </c>
      <c r="O972" s="607"/>
      <c r="P972" s="1151"/>
      <c r="Q972" s="1151"/>
      <c r="R972" s="2780"/>
    </row>
    <row r="973" spans="1:18" x14ac:dyDescent="0.2">
      <c r="A973" s="1068"/>
      <c r="B973" s="1068"/>
      <c r="C973" s="1068"/>
      <c r="D973" s="499"/>
      <c r="E973" s="1112"/>
      <c r="F973" s="1112"/>
      <c r="G973" s="1112"/>
      <c r="H973" s="1112"/>
      <c r="I973" s="1113"/>
      <c r="J973" s="1112"/>
      <c r="K973" s="1415"/>
      <c r="L973" s="494" t="s">
        <v>3293</v>
      </c>
      <c r="M973" s="776" t="s">
        <v>5682</v>
      </c>
      <c r="N973" s="1392" t="s">
        <v>5683</v>
      </c>
      <c r="O973" s="607"/>
      <c r="P973" s="1151"/>
      <c r="Q973" s="1151"/>
      <c r="R973" s="2780"/>
    </row>
    <row r="974" spans="1:18" x14ac:dyDescent="0.2">
      <c r="A974" s="1068"/>
      <c r="B974" s="1068"/>
      <c r="C974" s="1068"/>
      <c r="D974" s="499"/>
      <c r="E974" s="1112"/>
      <c r="F974" s="1112"/>
      <c r="G974" s="1112"/>
      <c r="H974" s="1112"/>
      <c r="I974" s="1113"/>
      <c r="J974" s="1112"/>
      <c r="K974" s="1415"/>
      <c r="L974" s="494" t="s">
        <v>3293</v>
      </c>
      <c r="M974" s="776" t="s">
        <v>5688</v>
      </c>
      <c r="N974" s="1392" t="s">
        <v>5689</v>
      </c>
      <c r="O974" s="607"/>
      <c r="P974" s="1151"/>
      <c r="Q974" s="1151"/>
      <c r="R974" s="2780"/>
    </row>
    <row r="975" spans="1:18" x14ac:dyDescent="0.2">
      <c r="A975" s="1068"/>
      <c r="B975" s="1068"/>
      <c r="C975" s="1006"/>
      <c r="D975" s="499"/>
      <c r="E975" s="1112"/>
      <c r="F975" s="1112"/>
      <c r="G975" s="1112"/>
      <c r="H975" s="1112"/>
      <c r="I975" s="1113"/>
      <c r="J975" s="1112"/>
      <c r="K975" s="1415"/>
      <c r="L975" s="494" t="s">
        <v>3293</v>
      </c>
      <c r="M975" s="776" t="s">
        <v>5690</v>
      </c>
      <c r="N975" s="1392" t="s">
        <v>5692</v>
      </c>
      <c r="O975" s="607"/>
      <c r="P975" s="1151"/>
      <c r="Q975" s="667"/>
      <c r="R975" s="2780"/>
    </row>
    <row r="976" spans="1:18" ht="12.75" customHeight="1" x14ac:dyDescent="0.2">
      <c r="A976" s="438"/>
      <c r="B976" s="1068"/>
      <c r="C976" s="1068"/>
      <c r="D976" s="499"/>
      <c r="E976" s="1112"/>
      <c r="F976" s="1112"/>
      <c r="G976" s="1112"/>
      <c r="H976" s="1112"/>
      <c r="I976" s="494" t="s">
        <v>3293</v>
      </c>
      <c r="J976" s="776" t="s">
        <v>5686</v>
      </c>
      <c r="K976" s="1150" t="s">
        <v>5687</v>
      </c>
      <c r="L976" s="494" t="s">
        <v>3293</v>
      </c>
      <c r="M976" s="776" t="s">
        <v>5657</v>
      </c>
      <c r="N976" s="1392" t="s">
        <v>5658</v>
      </c>
      <c r="O976" s="1119"/>
      <c r="P976" s="1120"/>
      <c r="Q976" s="1120"/>
      <c r="R976" s="2780"/>
    </row>
    <row r="977" spans="1:18" x14ac:dyDescent="0.2">
      <c r="A977" s="438"/>
      <c r="B977" s="1068"/>
      <c r="C977" s="1068"/>
      <c r="D977" s="499"/>
      <c r="E977" s="1112"/>
      <c r="F977" s="1112"/>
      <c r="G977" s="1112"/>
      <c r="H977" s="1112"/>
      <c r="I977" s="1113"/>
      <c r="J977" s="1112"/>
      <c r="K977" s="1118"/>
      <c r="L977" s="494" t="s">
        <v>3293</v>
      </c>
      <c r="M977" s="776" t="s">
        <v>5659</v>
      </c>
      <c r="N977" s="1392" t="s">
        <v>5660</v>
      </c>
      <c r="O977" s="1119"/>
      <c r="P977" s="1120"/>
      <c r="Q977" s="1120"/>
      <c r="R977" s="2780"/>
    </row>
    <row r="978" spans="1:18" x14ac:dyDescent="0.2">
      <c r="A978" s="438"/>
      <c r="B978" s="1068"/>
      <c r="C978" s="1068"/>
      <c r="D978" s="499"/>
      <c r="E978" s="1112"/>
      <c r="F978" s="1112"/>
      <c r="G978" s="1112"/>
      <c r="H978" s="1112"/>
      <c r="I978" s="1113"/>
      <c r="J978" s="1112"/>
      <c r="K978" s="1118"/>
      <c r="L978" s="494" t="s">
        <v>3293</v>
      </c>
      <c r="M978" s="776" t="s">
        <v>5661</v>
      </c>
      <c r="N978" s="1392" t="s">
        <v>5662</v>
      </c>
      <c r="O978" s="1119"/>
      <c r="P978" s="1120"/>
      <c r="Q978" s="1120"/>
      <c r="R978" s="2780"/>
    </row>
    <row r="979" spans="1:18" x14ac:dyDescent="0.2">
      <c r="A979" s="438"/>
      <c r="B979" s="1068"/>
      <c r="C979" s="1068"/>
      <c r="D979" s="499"/>
      <c r="E979" s="1112"/>
      <c r="F979" s="1112"/>
      <c r="G979" s="1112"/>
      <c r="H979" s="1112"/>
      <c r="I979" s="1113"/>
      <c r="J979" s="1112"/>
      <c r="K979" s="1118"/>
      <c r="L979" s="494" t="s">
        <v>3293</v>
      </c>
      <c r="M979" s="776" t="s">
        <v>5663</v>
      </c>
      <c r="N979" s="1392" t="s">
        <v>5664</v>
      </c>
      <c r="O979" s="1119"/>
      <c r="P979" s="1120"/>
      <c r="Q979" s="1120"/>
      <c r="R979" s="2780"/>
    </row>
    <row r="980" spans="1:18" x14ac:dyDescent="0.2">
      <c r="A980" s="438"/>
      <c r="B980" s="1068"/>
      <c r="C980" s="1068"/>
      <c r="D980" s="499"/>
      <c r="E980" s="1112"/>
      <c r="F980" s="1112"/>
      <c r="G980" s="1112"/>
      <c r="H980" s="1112"/>
      <c r="I980" s="1113"/>
      <c r="J980" s="1112"/>
      <c r="K980" s="1118"/>
      <c r="L980" s="494" t="s">
        <v>3293</v>
      </c>
      <c r="M980" s="776" t="s">
        <v>5665</v>
      </c>
      <c r="N980" s="1392" t="s">
        <v>5666</v>
      </c>
      <c r="O980" s="1119"/>
      <c r="P980" s="1424"/>
      <c r="Q980" s="1120"/>
      <c r="R980" s="2780"/>
    </row>
    <row r="981" spans="1:18" x14ac:dyDescent="0.2">
      <c r="A981" s="438"/>
      <c r="B981" s="1068"/>
      <c r="C981" s="1068"/>
      <c r="D981" s="499"/>
      <c r="E981" s="1112"/>
      <c r="F981" s="1112"/>
      <c r="G981" s="1112"/>
      <c r="H981" s="1112"/>
      <c r="I981" s="1113"/>
      <c r="J981" s="1112"/>
      <c r="K981" s="1118"/>
      <c r="L981" s="494" t="s">
        <v>3293</v>
      </c>
      <c r="M981" s="776" t="s">
        <v>5667</v>
      </c>
      <c r="N981" s="1392" t="s">
        <v>5376</v>
      </c>
      <c r="O981" s="1119"/>
      <c r="P981" s="1120"/>
      <c r="Q981" s="1120"/>
      <c r="R981" s="2780"/>
    </row>
    <row r="982" spans="1:18" ht="12.75" customHeight="1" x14ac:dyDescent="0.2">
      <c r="A982" s="1068"/>
      <c r="B982" s="1068"/>
      <c r="C982" s="1068"/>
      <c r="D982" s="499"/>
      <c r="E982" s="1112"/>
      <c r="F982" s="1112"/>
      <c r="G982" s="1112"/>
      <c r="H982" s="1112"/>
      <c r="I982" s="1113"/>
      <c r="J982" s="1112"/>
      <c r="K982" s="1415"/>
      <c r="L982" s="697" t="s">
        <v>3293</v>
      </c>
      <c r="M982" s="776" t="s">
        <v>5668</v>
      </c>
      <c r="N982" s="1392" t="s">
        <v>5669</v>
      </c>
      <c r="O982" s="607"/>
      <c r="P982" s="1151"/>
      <c r="Q982" s="1151"/>
      <c r="R982" s="2780"/>
    </row>
    <row r="983" spans="1:18" ht="12.75" customHeight="1" x14ac:dyDescent="0.2">
      <c r="A983" s="1068"/>
      <c r="B983" s="1068"/>
      <c r="C983" s="1068"/>
      <c r="D983" s="499"/>
      <c r="E983" s="1112"/>
      <c r="F983" s="1112"/>
      <c r="G983" s="1112"/>
      <c r="H983" s="1112"/>
      <c r="I983" s="1113"/>
      <c r="J983" s="1112"/>
      <c r="K983" s="1415"/>
      <c r="L983" s="697" t="s">
        <v>3293</v>
      </c>
      <c r="M983" s="776" t="s">
        <v>5670</v>
      </c>
      <c r="N983" s="1392" t="s">
        <v>5671</v>
      </c>
      <c r="O983" s="607"/>
      <c r="P983" s="1151"/>
      <c r="Q983" s="1151"/>
      <c r="R983" s="2780"/>
    </row>
    <row r="984" spans="1:18" x14ac:dyDescent="0.2">
      <c r="A984" s="1068"/>
      <c r="B984" s="1068"/>
      <c r="C984" s="1068"/>
      <c r="D984" s="499"/>
      <c r="E984" s="1112"/>
      <c r="F984" s="1112"/>
      <c r="G984" s="1112"/>
      <c r="H984" s="1112"/>
      <c r="I984" s="1113"/>
      <c r="J984" s="1112"/>
      <c r="K984" s="1415"/>
      <c r="L984" s="697" t="s">
        <v>3293</v>
      </c>
      <c r="M984" s="776" t="s">
        <v>5672</v>
      </c>
      <c r="N984" s="1392" t="s">
        <v>5673</v>
      </c>
      <c r="O984" s="607"/>
      <c r="P984" s="1151"/>
      <c r="Q984" s="1151"/>
      <c r="R984" s="2780"/>
    </row>
    <row r="985" spans="1:18" x14ac:dyDescent="0.2">
      <c r="A985" s="1068"/>
      <c r="B985" s="1068"/>
      <c r="C985" s="1068"/>
      <c r="D985" s="499"/>
      <c r="E985" s="1112"/>
      <c r="F985" s="1112"/>
      <c r="G985" s="1112"/>
      <c r="H985" s="1112"/>
      <c r="I985" s="1113"/>
      <c r="J985" s="1112"/>
      <c r="K985" s="1415"/>
      <c r="L985" s="697" t="s">
        <v>3293</v>
      </c>
      <c r="M985" s="776" t="s">
        <v>5674</v>
      </c>
      <c r="N985" s="1392" t="s">
        <v>5675</v>
      </c>
      <c r="O985" s="607"/>
      <c r="P985" s="1151"/>
      <c r="Q985" s="1151"/>
      <c r="R985" s="2780"/>
    </row>
    <row r="986" spans="1:18" x14ac:dyDescent="0.2">
      <c r="A986" s="1068"/>
      <c r="B986" s="1068"/>
      <c r="C986" s="1068"/>
      <c r="D986" s="499"/>
      <c r="E986" s="1112"/>
      <c r="F986" s="1112"/>
      <c r="G986" s="1112"/>
      <c r="H986" s="1112"/>
      <c r="I986" s="1113"/>
      <c r="J986" s="1112"/>
      <c r="K986" s="1415"/>
      <c r="L986" s="697" t="s">
        <v>3293</v>
      </c>
      <c r="M986" s="776" t="s">
        <v>5676</v>
      </c>
      <c r="N986" s="1392" t="s">
        <v>5677</v>
      </c>
      <c r="O986" s="607"/>
      <c r="P986" s="1151"/>
      <c r="Q986" s="1151"/>
      <c r="R986" s="2780"/>
    </row>
    <row r="987" spans="1:18" x14ac:dyDescent="0.2">
      <c r="A987" s="1068"/>
      <c r="B987" s="1068"/>
      <c r="C987" s="1068"/>
      <c r="D987" s="499"/>
      <c r="E987" s="1112"/>
      <c r="F987" s="1112"/>
      <c r="G987" s="1112"/>
      <c r="H987" s="1112"/>
      <c r="I987" s="1113"/>
      <c r="J987" s="1112"/>
      <c r="K987" s="1415"/>
      <c r="L987" s="697" t="s">
        <v>3293</v>
      </c>
      <c r="M987" s="776" t="s">
        <v>5678</v>
      </c>
      <c r="N987" s="1392" t="s">
        <v>5679</v>
      </c>
      <c r="O987" s="607"/>
      <c r="P987" s="1151"/>
      <c r="Q987" s="1151"/>
      <c r="R987" s="2780"/>
    </row>
    <row r="988" spans="1:18" x14ac:dyDescent="0.2">
      <c r="A988" s="1068"/>
      <c r="B988" s="1068"/>
      <c r="C988" s="1068"/>
      <c r="D988" s="499"/>
      <c r="E988" s="1112"/>
      <c r="F988" s="1112"/>
      <c r="G988" s="1112"/>
      <c r="H988" s="1112"/>
      <c r="I988" s="1113"/>
      <c r="J988" s="1112"/>
      <c r="K988" s="1415"/>
      <c r="L988" s="697" t="s">
        <v>3293</v>
      </c>
      <c r="M988" s="776" t="s">
        <v>5680</v>
      </c>
      <c r="N988" s="1392" t="s">
        <v>5681</v>
      </c>
      <c r="O988" s="607"/>
      <c r="P988" s="1151"/>
      <c r="Q988" s="1151"/>
      <c r="R988" s="2780"/>
    </row>
    <row r="989" spans="1:18" x14ac:dyDescent="0.2">
      <c r="A989" s="1068"/>
      <c r="B989" s="1068"/>
      <c r="C989" s="1068"/>
      <c r="D989" s="499"/>
      <c r="E989" s="1112"/>
      <c r="F989" s="1112"/>
      <c r="G989" s="1112"/>
      <c r="H989" s="1112"/>
      <c r="I989" s="1113"/>
      <c r="J989" s="1112"/>
      <c r="K989" s="1415"/>
      <c r="L989" s="697" t="s">
        <v>3293</v>
      </c>
      <c r="M989" s="776" t="s">
        <v>5682</v>
      </c>
      <c r="N989" s="1392" t="s">
        <v>5683</v>
      </c>
      <c r="O989" s="607"/>
      <c r="P989" s="1151"/>
      <c r="Q989" s="1151"/>
      <c r="R989" s="2780"/>
    </row>
    <row r="990" spans="1:18" x14ac:dyDescent="0.2">
      <c r="A990" s="1068"/>
      <c r="B990" s="1068"/>
      <c r="C990" s="1068"/>
      <c r="D990" s="499"/>
      <c r="E990" s="1112"/>
      <c r="F990" s="1112"/>
      <c r="G990" s="1112"/>
      <c r="H990" s="1112"/>
      <c r="I990" s="1113"/>
      <c r="J990" s="1112"/>
      <c r="K990" s="1415"/>
      <c r="L990" s="1411" t="s">
        <v>3293</v>
      </c>
      <c r="M990" s="1390" t="s">
        <v>5688</v>
      </c>
      <c r="N990" s="1395" t="s">
        <v>5689</v>
      </c>
      <c r="O990" s="607"/>
      <c r="P990" s="1151"/>
      <c r="Q990" s="1151"/>
      <c r="R990" s="2780"/>
    </row>
    <row r="991" spans="1:18" x14ac:dyDescent="0.2">
      <c r="A991" s="1068"/>
      <c r="B991" s="1068"/>
      <c r="C991" s="1068"/>
      <c r="D991" s="499"/>
      <c r="E991" s="1696"/>
      <c r="F991" s="1696"/>
      <c r="G991" s="1696"/>
      <c r="H991" s="1696"/>
      <c r="I991" s="1755"/>
      <c r="J991" s="1696"/>
      <c r="K991" s="1756"/>
      <c r="L991" s="654" t="s">
        <v>3293</v>
      </c>
      <c r="M991" s="957" t="s">
        <v>5690</v>
      </c>
      <c r="N991" s="1403" t="s">
        <v>5692</v>
      </c>
      <c r="O991" s="1426"/>
      <c r="P991" s="1698"/>
      <c r="Q991" s="1698"/>
      <c r="R991" s="2780"/>
    </row>
    <row r="992" spans="1:18" ht="12.75" customHeight="1" x14ac:dyDescent="0.2">
      <c r="A992" s="438"/>
      <c r="B992" s="1068"/>
      <c r="C992" s="1068"/>
      <c r="D992" s="499"/>
      <c r="E992" s="1696"/>
      <c r="F992" s="1696"/>
      <c r="G992" s="1696"/>
      <c r="H992" s="1696"/>
      <c r="I992" s="1754" t="s">
        <v>3293</v>
      </c>
      <c r="J992" s="776" t="s">
        <v>5688</v>
      </c>
      <c r="K992" s="1150" t="s">
        <v>5689</v>
      </c>
      <c r="L992" s="1754" t="s">
        <v>3293</v>
      </c>
      <c r="M992" s="776" t="s">
        <v>5657</v>
      </c>
      <c r="N992" s="1150" t="s">
        <v>5658</v>
      </c>
      <c r="O992" s="1757"/>
      <c r="P992" s="1758"/>
      <c r="Q992" s="1758"/>
      <c r="R992" s="2793" t="s">
        <v>5977</v>
      </c>
    </row>
    <row r="993" spans="1:18" x14ac:dyDescent="0.2">
      <c r="A993" s="438"/>
      <c r="B993" s="1068"/>
      <c r="C993" s="1068"/>
      <c r="D993" s="499"/>
      <c r="E993" s="1696"/>
      <c r="F993" s="1696"/>
      <c r="G993" s="1696"/>
      <c r="H993" s="1696"/>
      <c r="I993" s="1755"/>
      <c r="J993" s="1696"/>
      <c r="K993" s="1759"/>
      <c r="L993" s="1754" t="s">
        <v>3293</v>
      </c>
      <c r="M993" s="776" t="s">
        <v>5659</v>
      </c>
      <c r="N993" s="1392" t="s">
        <v>5660</v>
      </c>
      <c r="O993" s="1757"/>
      <c r="P993" s="1758"/>
      <c r="Q993" s="1758"/>
      <c r="R993" s="2780"/>
    </row>
    <row r="994" spans="1:18" x14ac:dyDescent="0.2">
      <c r="A994" s="438"/>
      <c r="B994" s="1068"/>
      <c r="C994" s="1068"/>
      <c r="D994" s="499"/>
      <c r="E994" s="1696"/>
      <c r="F994" s="1696"/>
      <c r="G994" s="1696"/>
      <c r="H994" s="1696"/>
      <c r="I994" s="1755"/>
      <c r="J994" s="1696"/>
      <c r="K994" s="1759"/>
      <c r="L994" s="1754" t="s">
        <v>3293</v>
      </c>
      <c r="M994" s="776" t="s">
        <v>5661</v>
      </c>
      <c r="N994" s="1392" t="s">
        <v>5662</v>
      </c>
      <c r="O994" s="1757"/>
      <c r="P994" s="1758"/>
      <c r="Q994" s="1758"/>
      <c r="R994" s="2780"/>
    </row>
    <row r="995" spans="1:18" x14ac:dyDescent="0.2">
      <c r="A995" s="438"/>
      <c r="B995" s="1068"/>
      <c r="C995" s="1068"/>
      <c r="D995" s="499"/>
      <c r="E995" s="1696"/>
      <c r="F995" s="1696"/>
      <c r="G995" s="1696"/>
      <c r="H995" s="1696"/>
      <c r="I995" s="1755"/>
      <c r="J995" s="1696"/>
      <c r="K995" s="1759"/>
      <c r="L995" s="1754" t="s">
        <v>3293</v>
      </c>
      <c r="M995" s="776" t="s">
        <v>5663</v>
      </c>
      <c r="N995" s="1392" t="s">
        <v>5664</v>
      </c>
      <c r="O995" s="1757"/>
      <c r="P995" s="1758"/>
      <c r="Q995" s="1758"/>
      <c r="R995" s="2780"/>
    </row>
    <row r="996" spans="1:18" x14ac:dyDescent="0.2">
      <c r="A996" s="438"/>
      <c r="B996" s="1068"/>
      <c r="C996" s="1068"/>
      <c r="D996" s="499"/>
      <c r="E996" s="1696"/>
      <c r="F996" s="1696"/>
      <c r="G996" s="1696"/>
      <c r="H996" s="1696"/>
      <c r="I996" s="1755"/>
      <c r="J996" s="1696"/>
      <c r="K996" s="1759"/>
      <c r="L996" s="1754" t="s">
        <v>3293</v>
      </c>
      <c r="M996" s="776" t="s">
        <v>5665</v>
      </c>
      <c r="N996" s="1392" t="s">
        <v>5666</v>
      </c>
      <c r="O996" s="1757"/>
      <c r="P996" s="1424"/>
      <c r="Q996" s="1758"/>
      <c r="R996" s="2780"/>
    </row>
    <row r="997" spans="1:18" x14ac:dyDescent="0.2">
      <c r="A997" s="438"/>
      <c r="B997" s="1068"/>
      <c r="C997" s="1068"/>
      <c r="D997" s="499"/>
      <c r="E997" s="1696"/>
      <c r="F997" s="1696"/>
      <c r="G997" s="1696"/>
      <c r="H997" s="1696"/>
      <c r="I997" s="1755"/>
      <c r="J997" s="1696"/>
      <c r="K997" s="1759"/>
      <c r="L997" s="1754" t="s">
        <v>3293</v>
      </c>
      <c r="M997" s="776" t="s">
        <v>5667</v>
      </c>
      <c r="N997" s="1392" t="s">
        <v>5376</v>
      </c>
      <c r="O997" s="1757"/>
      <c r="P997" s="1758"/>
      <c r="Q997" s="1758"/>
      <c r="R997" s="2780"/>
    </row>
    <row r="998" spans="1:18" ht="12.75" customHeight="1" x14ac:dyDescent="0.2">
      <c r="A998" s="1068"/>
      <c r="B998" s="1068"/>
      <c r="C998" s="1068"/>
      <c r="D998" s="499"/>
      <c r="E998" s="1696"/>
      <c r="F998" s="1696"/>
      <c r="G998" s="1696"/>
      <c r="H998" s="1696"/>
      <c r="I998" s="1755"/>
      <c r="J998" s="1696"/>
      <c r="K998" s="1756"/>
      <c r="L998" s="697" t="s">
        <v>3293</v>
      </c>
      <c r="M998" s="776" t="s">
        <v>5668</v>
      </c>
      <c r="N998" s="1392" t="s">
        <v>5669</v>
      </c>
      <c r="O998" s="1697"/>
      <c r="P998" s="1698"/>
      <c r="Q998" s="1698"/>
      <c r="R998" s="2780"/>
    </row>
    <row r="999" spans="1:18" ht="12.75" customHeight="1" x14ac:dyDescent="0.2">
      <c r="A999" s="1068"/>
      <c r="B999" s="1068"/>
      <c r="C999" s="1068"/>
      <c r="D999" s="499"/>
      <c r="E999" s="1696"/>
      <c r="F999" s="1696"/>
      <c r="G999" s="1696"/>
      <c r="H999" s="1696"/>
      <c r="I999" s="1755"/>
      <c r="J999" s="1696"/>
      <c r="K999" s="1756"/>
      <c r="L999" s="697" t="s">
        <v>3293</v>
      </c>
      <c r="M999" s="776" t="s">
        <v>5670</v>
      </c>
      <c r="N999" s="1392" t="s">
        <v>5671</v>
      </c>
      <c r="O999" s="1697"/>
      <c r="P999" s="1698"/>
      <c r="Q999" s="1698"/>
      <c r="R999" s="2780"/>
    </row>
    <row r="1000" spans="1:18" x14ac:dyDescent="0.2">
      <c r="A1000" s="1068"/>
      <c r="B1000" s="1068"/>
      <c r="C1000" s="1068"/>
      <c r="D1000" s="499"/>
      <c r="E1000" s="1696"/>
      <c r="F1000" s="1696"/>
      <c r="G1000" s="1696"/>
      <c r="H1000" s="1696"/>
      <c r="I1000" s="1755"/>
      <c r="J1000" s="1696"/>
      <c r="K1000" s="1756"/>
      <c r="L1000" s="697" t="s">
        <v>3293</v>
      </c>
      <c r="M1000" s="776" t="s">
        <v>5672</v>
      </c>
      <c r="N1000" s="1392" t="s">
        <v>5673</v>
      </c>
      <c r="O1000" s="1697"/>
      <c r="P1000" s="1698"/>
      <c r="Q1000" s="1698"/>
      <c r="R1000" s="2780"/>
    </row>
    <row r="1001" spans="1:18" x14ac:dyDescent="0.2">
      <c r="A1001" s="1068"/>
      <c r="B1001" s="1068"/>
      <c r="C1001" s="1068"/>
      <c r="D1001" s="499"/>
      <c r="E1001" s="1696"/>
      <c r="F1001" s="1696"/>
      <c r="G1001" s="1696"/>
      <c r="H1001" s="1696"/>
      <c r="I1001" s="1755"/>
      <c r="J1001" s="1696"/>
      <c r="K1001" s="1756"/>
      <c r="L1001" s="697" t="s">
        <v>3293</v>
      </c>
      <c r="M1001" s="776" t="s">
        <v>5674</v>
      </c>
      <c r="N1001" s="1392" t="s">
        <v>5675</v>
      </c>
      <c r="O1001" s="1697"/>
      <c r="P1001" s="1698"/>
      <c r="Q1001" s="1698"/>
      <c r="R1001" s="2780"/>
    </row>
    <row r="1002" spans="1:18" x14ac:dyDescent="0.2">
      <c r="A1002" s="1068"/>
      <c r="B1002" s="1068"/>
      <c r="C1002" s="1068"/>
      <c r="D1002" s="499"/>
      <c r="E1002" s="1696"/>
      <c r="F1002" s="1696"/>
      <c r="G1002" s="1696"/>
      <c r="H1002" s="1696"/>
      <c r="I1002" s="1755"/>
      <c r="J1002" s="1696"/>
      <c r="K1002" s="1756"/>
      <c r="L1002" s="697" t="s">
        <v>3293</v>
      </c>
      <c r="M1002" s="776" t="s">
        <v>5676</v>
      </c>
      <c r="N1002" s="1392" t="s">
        <v>5677</v>
      </c>
      <c r="O1002" s="1697"/>
      <c r="P1002" s="1698"/>
      <c r="Q1002" s="1698"/>
      <c r="R1002" s="2780"/>
    </row>
    <row r="1003" spans="1:18" x14ac:dyDescent="0.2">
      <c r="A1003" s="1068"/>
      <c r="B1003" s="1068"/>
      <c r="C1003" s="1068"/>
      <c r="D1003" s="499"/>
      <c r="E1003" s="1696"/>
      <c r="F1003" s="1696"/>
      <c r="G1003" s="1696"/>
      <c r="H1003" s="1696"/>
      <c r="I1003" s="1755"/>
      <c r="J1003" s="1696"/>
      <c r="K1003" s="1756"/>
      <c r="L1003" s="697" t="s">
        <v>3293</v>
      </c>
      <c r="M1003" s="776" t="s">
        <v>5678</v>
      </c>
      <c r="N1003" s="1392" t="s">
        <v>5679</v>
      </c>
      <c r="O1003" s="1697"/>
      <c r="P1003" s="1698"/>
      <c r="Q1003" s="1698"/>
      <c r="R1003" s="2780"/>
    </row>
    <row r="1004" spans="1:18" x14ac:dyDescent="0.2">
      <c r="A1004" s="1068"/>
      <c r="B1004" s="1068"/>
      <c r="C1004" s="1068"/>
      <c r="D1004" s="499"/>
      <c r="E1004" s="1696"/>
      <c r="F1004" s="1696"/>
      <c r="G1004" s="1696"/>
      <c r="H1004" s="1696"/>
      <c r="I1004" s="1755"/>
      <c r="J1004" s="1696"/>
      <c r="K1004" s="1756"/>
      <c r="L1004" s="697" t="s">
        <v>3293</v>
      </c>
      <c r="M1004" s="776" t="s">
        <v>5680</v>
      </c>
      <c r="N1004" s="1392" t="s">
        <v>5681</v>
      </c>
      <c r="O1004" s="1697"/>
      <c r="P1004" s="1698"/>
      <c r="Q1004" s="1698"/>
      <c r="R1004" s="2780"/>
    </row>
    <row r="1005" spans="1:18" x14ac:dyDescent="0.2">
      <c r="A1005" s="1068"/>
      <c r="B1005" s="1068"/>
      <c r="C1005" s="1068"/>
      <c r="D1005" s="499"/>
      <c r="E1005" s="1696"/>
      <c r="F1005" s="1696"/>
      <c r="G1005" s="1696"/>
      <c r="H1005" s="1696"/>
      <c r="I1005" s="1755"/>
      <c r="J1005" s="1696"/>
      <c r="K1005" s="1756"/>
      <c r="L1005" s="697" t="s">
        <v>3293</v>
      </c>
      <c r="M1005" s="776" t="s">
        <v>5682</v>
      </c>
      <c r="N1005" s="1392" t="s">
        <v>5683</v>
      </c>
      <c r="O1005" s="1697"/>
      <c r="P1005" s="1698"/>
      <c r="Q1005" s="1698"/>
      <c r="R1005" s="2780"/>
    </row>
    <row r="1006" spans="1:18" x14ac:dyDescent="0.2">
      <c r="A1006" s="1068"/>
      <c r="B1006" s="1068"/>
      <c r="C1006" s="1068"/>
      <c r="D1006" s="499"/>
      <c r="E1006" s="1696"/>
      <c r="F1006" s="1696"/>
      <c r="G1006" s="1696"/>
      <c r="H1006" s="1696"/>
      <c r="I1006" s="1755"/>
      <c r="J1006" s="1696"/>
      <c r="K1006" s="1756"/>
      <c r="L1006" s="697" t="s">
        <v>3293</v>
      </c>
      <c r="M1006" s="1420" t="s">
        <v>5684</v>
      </c>
      <c r="N1006" s="1392" t="s">
        <v>5685</v>
      </c>
      <c r="O1006" s="1697"/>
      <c r="P1006" s="1698"/>
      <c r="Q1006" s="1698"/>
      <c r="R1006" s="2780"/>
    </row>
    <row r="1007" spans="1:18" ht="13.5" thickBot="1" x14ac:dyDescent="0.25">
      <c r="A1007" s="1068"/>
      <c r="B1007" s="1068"/>
      <c r="C1007" s="1068"/>
      <c r="D1007" s="1760"/>
      <c r="E1007" s="1153"/>
      <c r="F1007" s="1153"/>
      <c r="G1007" s="1153"/>
      <c r="H1007" s="1153"/>
      <c r="I1007" s="1266"/>
      <c r="J1007" s="1153"/>
      <c r="K1007" s="1425"/>
      <c r="L1007" s="500" t="s">
        <v>3293</v>
      </c>
      <c r="M1007" s="1128" t="s">
        <v>5690</v>
      </c>
      <c r="N1007" s="1129" t="s">
        <v>5692</v>
      </c>
      <c r="O1007" s="1419"/>
      <c r="P1007" s="1155"/>
      <c r="Q1007" s="1155"/>
      <c r="R1007" s="2799"/>
    </row>
    <row r="1008" spans="1:18" ht="13.5" thickBot="1" x14ac:dyDescent="0.25">
      <c r="A1008" s="438"/>
      <c r="B1008" s="1068"/>
      <c r="C1008" s="1006"/>
      <c r="D1008" s="1027"/>
      <c r="E1008" s="1028"/>
      <c r="F1008" s="1028"/>
      <c r="G1008" s="1028"/>
      <c r="H1008" s="1028"/>
      <c r="I1008" s="1029"/>
      <c r="J1008" s="1028"/>
      <c r="K1008" s="1030"/>
      <c r="L1008" s="1031"/>
      <c r="M1008" s="1032"/>
      <c r="N1008" s="1033"/>
      <c r="O1008" s="1034"/>
      <c r="P1008" s="1035"/>
      <c r="Q1008" s="1035"/>
      <c r="R1008" s="1036"/>
    </row>
    <row r="1009" spans="1:18" ht="82.15" customHeight="1" x14ac:dyDescent="0.2">
      <c r="A1009" s="438"/>
      <c r="B1009" s="1068"/>
      <c r="C1009" s="1006"/>
      <c r="D1009" s="695" t="s">
        <v>5842</v>
      </c>
      <c r="E1009" s="696" t="s">
        <v>3253</v>
      </c>
      <c r="F1009" s="696" t="s">
        <v>956</v>
      </c>
      <c r="G1009" s="696"/>
      <c r="H1009" s="696"/>
      <c r="I1009" s="697" t="s">
        <v>3293</v>
      </c>
      <c r="J1009" s="1420" t="s">
        <v>5825</v>
      </c>
      <c r="K1009" s="1392" t="s">
        <v>5828</v>
      </c>
      <c r="L1009" s="1744" t="s">
        <v>3293</v>
      </c>
      <c r="M1009" s="1693" t="s">
        <v>5843</v>
      </c>
      <c r="N1009" s="1676"/>
      <c r="O1009" s="1847"/>
      <c r="P1009" s="1848"/>
      <c r="Q1009" s="1848"/>
      <c r="R1009" s="1713" t="s">
        <v>6258</v>
      </c>
    </row>
    <row r="1010" spans="1:18" x14ac:dyDescent="0.2">
      <c r="A1010" s="438"/>
      <c r="B1010" s="1068"/>
      <c r="C1010" s="1068"/>
      <c r="D1010" s="499"/>
      <c r="E1010" s="1696"/>
      <c r="F1010" s="1696"/>
      <c r="G1010" s="1696"/>
      <c r="H1010" s="1696"/>
      <c r="I1010" s="1755"/>
      <c r="J1010" s="1696"/>
      <c r="K1010" s="1759"/>
      <c r="L1010" s="1674" t="s">
        <v>3293</v>
      </c>
      <c r="M1010" s="495" t="s">
        <v>6194</v>
      </c>
      <c r="N1010" s="1676" t="s">
        <v>6226</v>
      </c>
      <c r="O1010" s="1849"/>
      <c r="P1010" s="1850"/>
      <c r="Q1010" s="1850"/>
      <c r="R1010" s="2632" t="s">
        <v>6192</v>
      </c>
    </row>
    <row r="1011" spans="1:18" x14ac:dyDescent="0.2">
      <c r="A1011" s="438"/>
      <c r="B1011" s="1068"/>
      <c r="C1011" s="1068"/>
      <c r="D1011" s="499"/>
      <c r="E1011" s="1696"/>
      <c r="F1011" s="1696"/>
      <c r="G1011" s="1696"/>
      <c r="H1011" s="1696"/>
      <c r="I1011" s="1755"/>
      <c r="J1011" s="1696"/>
      <c r="K1011" s="1759"/>
      <c r="L1011" s="1674" t="s">
        <v>3293</v>
      </c>
      <c r="M1011" s="495" t="s">
        <v>6195</v>
      </c>
      <c r="N1011" s="1676" t="s">
        <v>6227</v>
      </c>
      <c r="O1011" s="1849"/>
      <c r="P1011" s="1850"/>
      <c r="Q1011" s="1850"/>
      <c r="R1011" s="2635"/>
    </row>
    <row r="1012" spans="1:18" x14ac:dyDescent="0.2">
      <c r="A1012" s="438"/>
      <c r="B1012" s="1068"/>
      <c r="C1012" s="1068"/>
      <c r="D1012" s="499"/>
      <c r="E1012" s="1696"/>
      <c r="F1012" s="1696"/>
      <c r="G1012" s="1696"/>
      <c r="H1012" s="1696"/>
      <c r="I1012" s="1755"/>
      <c r="J1012" s="1696"/>
      <c r="K1012" s="1759"/>
      <c r="L1012" s="1674" t="s">
        <v>3293</v>
      </c>
      <c r="M1012" s="495" t="s">
        <v>6196</v>
      </c>
      <c r="N1012" s="1676" t="s">
        <v>6228</v>
      </c>
      <c r="O1012" s="1849"/>
      <c r="P1012" s="1850"/>
      <c r="Q1012" s="1850"/>
      <c r="R1012" s="2635"/>
    </row>
    <row r="1013" spans="1:18" x14ac:dyDescent="0.2">
      <c r="A1013" s="438"/>
      <c r="B1013" s="1068"/>
      <c r="C1013" s="1068"/>
      <c r="D1013" s="499"/>
      <c r="E1013" s="1696"/>
      <c r="F1013" s="1696"/>
      <c r="G1013" s="1696"/>
      <c r="H1013" s="1696"/>
      <c r="I1013" s="1755"/>
      <c r="J1013" s="1696"/>
      <c r="K1013" s="1759"/>
      <c r="L1013" s="1674" t="s">
        <v>3293</v>
      </c>
      <c r="M1013" s="495" t="s">
        <v>5838</v>
      </c>
      <c r="N1013" s="1676" t="s">
        <v>5841</v>
      </c>
      <c r="O1013" s="1849"/>
      <c r="P1013" s="1851"/>
      <c r="Q1013" s="1850"/>
      <c r="R1013" s="2635"/>
    </row>
    <row r="1014" spans="1:18" x14ac:dyDescent="0.2">
      <c r="A1014" s="438"/>
      <c r="B1014" s="1068"/>
      <c r="C1014" s="1068"/>
      <c r="D1014" s="499"/>
      <c r="E1014" s="1696"/>
      <c r="F1014" s="1696"/>
      <c r="G1014" s="1696"/>
      <c r="H1014" s="1696"/>
      <c r="I1014" s="1755"/>
      <c r="J1014" s="1696"/>
      <c r="K1014" s="1759"/>
      <c r="L1014" s="1674" t="s">
        <v>3293</v>
      </c>
      <c r="M1014" s="495" t="s">
        <v>5839</v>
      </c>
      <c r="N1014" s="1676" t="s">
        <v>5840</v>
      </c>
      <c r="O1014" s="1849"/>
      <c r="P1014" s="1850"/>
      <c r="Q1014" s="1850"/>
      <c r="R1014" s="2635"/>
    </row>
    <row r="1015" spans="1:18" ht="12.75" customHeight="1" x14ac:dyDescent="0.2">
      <c r="A1015" s="1068"/>
      <c r="B1015" s="1068"/>
      <c r="C1015" s="1068"/>
      <c r="D1015" s="499"/>
      <c r="E1015" s="1696"/>
      <c r="F1015" s="1696"/>
      <c r="G1015" s="1696"/>
      <c r="H1015" s="1696"/>
      <c r="I1015" s="1755"/>
      <c r="J1015" s="1696"/>
      <c r="K1015" s="1756"/>
      <c r="L1015" s="1681" t="s">
        <v>3293</v>
      </c>
      <c r="M1015" s="495" t="s">
        <v>5824</v>
      </c>
      <c r="N1015" s="1676" t="s">
        <v>5827</v>
      </c>
      <c r="O1015" s="1852"/>
      <c r="P1015" s="1853"/>
      <c r="Q1015" s="1853"/>
      <c r="R1015" s="2635"/>
    </row>
    <row r="1016" spans="1:18" ht="12.75" customHeight="1" x14ac:dyDescent="0.2">
      <c r="A1016" s="1068"/>
      <c r="B1016" s="1068"/>
      <c r="C1016" s="1068"/>
      <c r="D1016" s="499"/>
      <c r="E1016" s="1696"/>
      <c r="F1016" s="1696"/>
      <c r="G1016" s="1696"/>
      <c r="H1016" s="1696"/>
      <c r="I1016" s="1755"/>
      <c r="J1016" s="1696"/>
      <c r="K1016" s="1756"/>
      <c r="L1016" s="1681" t="s">
        <v>3293</v>
      </c>
      <c r="M1016" s="495" t="s">
        <v>6182</v>
      </c>
      <c r="N1016" s="1676" t="s">
        <v>6183</v>
      </c>
      <c r="O1016" s="1852"/>
      <c r="P1016" s="1853"/>
      <c r="Q1016" s="1853"/>
      <c r="R1016" s="2635"/>
    </row>
    <row r="1017" spans="1:18" x14ac:dyDescent="0.2">
      <c r="A1017" s="1068"/>
      <c r="B1017" s="1068"/>
      <c r="C1017" s="1068"/>
      <c r="D1017" s="499"/>
      <c r="E1017" s="1696"/>
      <c r="F1017" s="1696"/>
      <c r="G1017" s="1696"/>
      <c r="H1017" s="1696"/>
      <c r="I1017" s="1755"/>
      <c r="J1017" s="1696"/>
      <c r="K1017" s="1756"/>
      <c r="L1017" s="1681" t="s">
        <v>3293</v>
      </c>
      <c r="M1017" s="495" t="s">
        <v>6197</v>
      </c>
      <c r="N1017" s="1676" t="s">
        <v>6229</v>
      </c>
      <c r="O1017" s="1852"/>
      <c r="P1017" s="1853"/>
      <c r="Q1017" s="1853"/>
      <c r="R1017" s="2635"/>
    </row>
    <row r="1018" spans="1:18" x14ac:dyDescent="0.2">
      <c r="A1018" s="1068"/>
      <c r="B1018" s="1068"/>
      <c r="C1018" s="1068"/>
      <c r="D1018" s="499"/>
      <c r="E1018" s="1696"/>
      <c r="F1018" s="1696"/>
      <c r="G1018" s="1696"/>
      <c r="H1018" s="1696"/>
      <c r="I1018" s="1755"/>
      <c r="J1018" s="1696"/>
      <c r="K1018" s="1756"/>
      <c r="L1018" s="1681" t="s">
        <v>3293</v>
      </c>
      <c r="M1018" s="495" t="s">
        <v>6198</v>
      </c>
      <c r="N1018" s="1676" t="s">
        <v>6230</v>
      </c>
      <c r="O1018" s="1852"/>
      <c r="P1018" s="1853"/>
      <c r="Q1018" s="1853"/>
      <c r="R1018" s="2635"/>
    </row>
    <row r="1019" spans="1:18" x14ac:dyDescent="0.2">
      <c r="A1019" s="1068"/>
      <c r="B1019" s="1068"/>
      <c r="C1019" s="1068"/>
      <c r="D1019" s="499"/>
      <c r="E1019" s="1696"/>
      <c r="F1019" s="1696"/>
      <c r="G1019" s="1696"/>
      <c r="H1019" s="1696"/>
      <c r="I1019" s="1755"/>
      <c r="J1019" s="1696"/>
      <c r="K1019" s="1756"/>
      <c r="L1019" s="1681" t="s">
        <v>3293</v>
      </c>
      <c r="M1019" s="495" t="s">
        <v>6199</v>
      </c>
      <c r="N1019" s="1676" t="s">
        <v>6231</v>
      </c>
      <c r="O1019" s="1852"/>
      <c r="P1019" s="1853"/>
      <c r="Q1019" s="1853"/>
      <c r="R1019" s="2635"/>
    </row>
    <row r="1020" spans="1:18" x14ac:dyDescent="0.2">
      <c r="A1020" s="1068"/>
      <c r="B1020" s="1068"/>
      <c r="C1020" s="1068"/>
      <c r="D1020" s="499"/>
      <c r="E1020" s="1696"/>
      <c r="F1020" s="1696"/>
      <c r="G1020" s="1696"/>
      <c r="H1020" s="1696"/>
      <c r="I1020" s="1755"/>
      <c r="J1020" s="1696"/>
      <c r="K1020" s="1756"/>
      <c r="L1020" s="1681" t="s">
        <v>3293</v>
      </c>
      <c r="M1020" s="495" t="s">
        <v>5826</v>
      </c>
      <c r="N1020" s="1676" t="s">
        <v>5829</v>
      </c>
      <c r="O1020" s="1852"/>
      <c r="P1020" s="1853"/>
      <c r="Q1020" s="1853"/>
      <c r="R1020" s="2635"/>
    </row>
    <row r="1021" spans="1:18" x14ac:dyDescent="0.2">
      <c r="A1021" s="1068"/>
      <c r="B1021" s="1068"/>
      <c r="C1021" s="1068"/>
      <c r="D1021" s="499"/>
      <c r="E1021" s="1696"/>
      <c r="F1021" s="1696"/>
      <c r="G1021" s="1696"/>
      <c r="H1021" s="1696"/>
      <c r="I1021" s="1755"/>
      <c r="J1021" s="1696"/>
      <c r="K1021" s="1756"/>
      <c r="L1021" s="1681" t="s">
        <v>3293</v>
      </c>
      <c r="M1021" s="495" t="s">
        <v>6200</v>
      </c>
      <c r="N1021" s="1676" t="s">
        <v>6232</v>
      </c>
      <c r="O1021" s="1852"/>
      <c r="P1021" s="1853"/>
      <c r="Q1021" s="1853"/>
      <c r="R1021" s="2635"/>
    </row>
    <row r="1022" spans="1:18" x14ac:dyDescent="0.2">
      <c r="A1022" s="1068"/>
      <c r="B1022" s="1068"/>
      <c r="C1022" s="1068"/>
      <c r="D1022" s="499"/>
      <c r="E1022" s="1696"/>
      <c r="F1022" s="1696"/>
      <c r="G1022" s="1696"/>
      <c r="H1022" s="1696"/>
      <c r="I1022" s="1755"/>
      <c r="J1022" s="1696"/>
      <c r="K1022" s="1756"/>
      <c r="L1022" s="1681" t="s">
        <v>3293</v>
      </c>
      <c r="M1022" s="495" t="s">
        <v>6201</v>
      </c>
      <c r="N1022" s="1676" t="s">
        <v>6233</v>
      </c>
      <c r="O1022" s="1852"/>
      <c r="P1022" s="1853"/>
      <c r="Q1022" s="1853"/>
      <c r="R1022" s="2635"/>
    </row>
    <row r="1023" spans="1:18" x14ac:dyDescent="0.2">
      <c r="A1023" s="1068"/>
      <c r="B1023" s="1068"/>
      <c r="C1023" s="1068"/>
      <c r="D1023" s="499"/>
      <c r="E1023" s="1696"/>
      <c r="F1023" s="1696"/>
      <c r="G1023" s="1696"/>
      <c r="H1023" s="1696"/>
      <c r="I1023" s="1755"/>
      <c r="J1023" s="1696"/>
      <c r="K1023" s="1756"/>
      <c r="L1023" s="1681" t="s">
        <v>3293</v>
      </c>
      <c r="M1023" s="495" t="s">
        <v>6202</v>
      </c>
      <c r="N1023" s="1676" t="s">
        <v>6234</v>
      </c>
      <c r="O1023" s="1852"/>
      <c r="P1023" s="1853"/>
      <c r="Q1023" s="1853"/>
      <c r="R1023" s="2635"/>
    </row>
    <row r="1024" spans="1:18" x14ac:dyDescent="0.2">
      <c r="A1024" s="1068"/>
      <c r="B1024" s="1068"/>
      <c r="C1024" s="1068"/>
      <c r="D1024" s="499"/>
      <c r="E1024" s="1696"/>
      <c r="F1024" s="1696"/>
      <c r="G1024" s="1696"/>
      <c r="H1024" s="1696"/>
      <c r="I1024" s="1755"/>
      <c r="J1024" s="1696"/>
      <c r="K1024" s="1756"/>
      <c r="L1024" s="1681" t="s">
        <v>3293</v>
      </c>
      <c r="M1024" s="495" t="s">
        <v>6203</v>
      </c>
      <c r="N1024" s="1676" t="s">
        <v>6237</v>
      </c>
      <c r="O1024" s="1852"/>
      <c r="P1024" s="1853"/>
      <c r="Q1024" s="1853"/>
      <c r="R1024" s="2635"/>
    </row>
    <row r="1025" spans="1:18" x14ac:dyDescent="0.2">
      <c r="A1025" s="1068"/>
      <c r="B1025" s="1068"/>
      <c r="C1025" s="1068"/>
      <c r="D1025" s="499"/>
      <c r="E1025" s="1696"/>
      <c r="F1025" s="1696"/>
      <c r="G1025" s="1696"/>
      <c r="H1025" s="1696"/>
      <c r="I1025" s="1755"/>
      <c r="J1025" s="1696"/>
      <c r="K1025" s="1756"/>
      <c r="L1025" s="1681" t="s">
        <v>3293</v>
      </c>
      <c r="M1025" s="495" t="s">
        <v>6204</v>
      </c>
      <c r="N1025" s="1676" t="s">
        <v>6235</v>
      </c>
      <c r="O1025" s="1852"/>
      <c r="P1025" s="1853"/>
      <c r="Q1025" s="1853"/>
      <c r="R1025" s="2635"/>
    </row>
    <row r="1026" spans="1:18" x14ac:dyDescent="0.2">
      <c r="A1026" s="1068"/>
      <c r="B1026" s="1068"/>
      <c r="C1026" s="1068"/>
      <c r="D1026" s="499"/>
      <c r="E1026" s="1696"/>
      <c r="F1026" s="1696"/>
      <c r="G1026" s="1696"/>
      <c r="H1026" s="1696"/>
      <c r="I1026" s="1755"/>
      <c r="J1026" s="1696"/>
      <c r="K1026" s="1756"/>
      <c r="L1026" s="1681" t="s">
        <v>3293</v>
      </c>
      <c r="M1026" s="495" t="s">
        <v>6205</v>
      </c>
      <c r="N1026" s="1676" t="s">
        <v>6236</v>
      </c>
      <c r="O1026" s="1852"/>
      <c r="P1026" s="1853"/>
      <c r="Q1026" s="1853"/>
      <c r="R1026" s="2635"/>
    </row>
    <row r="1027" spans="1:18" x14ac:dyDescent="0.2">
      <c r="A1027" s="1068"/>
      <c r="B1027" s="1068"/>
      <c r="C1027" s="1068"/>
      <c r="D1027" s="499"/>
      <c r="E1027" s="1696"/>
      <c r="F1027" s="1696"/>
      <c r="G1027" s="1696"/>
      <c r="H1027" s="1696"/>
      <c r="I1027" s="1755"/>
      <c r="J1027" s="1696"/>
      <c r="K1027" s="1756"/>
      <c r="L1027" s="1681" t="s">
        <v>3293</v>
      </c>
      <c r="M1027" s="495" t="s">
        <v>6206</v>
      </c>
      <c r="N1027" s="1676" t="s">
        <v>6238</v>
      </c>
      <c r="O1027" s="1852"/>
      <c r="P1027" s="1853"/>
      <c r="Q1027" s="1853"/>
      <c r="R1027" s="2635"/>
    </row>
    <row r="1028" spans="1:18" x14ac:dyDescent="0.2">
      <c r="A1028" s="1068"/>
      <c r="B1028" s="1068"/>
      <c r="C1028" s="1068"/>
      <c r="D1028" s="499"/>
      <c r="E1028" s="1696"/>
      <c r="F1028" s="1696"/>
      <c r="G1028" s="1696"/>
      <c r="H1028" s="1696"/>
      <c r="I1028" s="1755"/>
      <c r="J1028" s="1696"/>
      <c r="K1028" s="1756"/>
      <c r="L1028" s="1681" t="s">
        <v>3293</v>
      </c>
      <c r="M1028" s="495" t="s">
        <v>6207</v>
      </c>
      <c r="N1028" s="1676" t="s">
        <v>6239</v>
      </c>
      <c r="O1028" s="1852"/>
      <c r="P1028" s="1853"/>
      <c r="Q1028" s="1853"/>
      <c r="R1028" s="2635"/>
    </row>
    <row r="1029" spans="1:18" x14ac:dyDescent="0.2">
      <c r="A1029" s="1068"/>
      <c r="B1029" s="1068"/>
      <c r="C1029" s="1068"/>
      <c r="D1029" s="499"/>
      <c r="E1029" s="1696"/>
      <c r="F1029" s="1696"/>
      <c r="G1029" s="1696"/>
      <c r="H1029" s="1696"/>
      <c r="I1029" s="1755"/>
      <c r="J1029" s="1696"/>
      <c r="K1029" s="1756"/>
      <c r="L1029" s="1681" t="s">
        <v>3293</v>
      </c>
      <c r="M1029" s="495" t="s">
        <v>6208</v>
      </c>
      <c r="N1029" s="1676" t="s">
        <v>6240</v>
      </c>
      <c r="O1029" s="1852"/>
      <c r="P1029" s="1853"/>
      <c r="Q1029" s="1853"/>
      <c r="R1029" s="2635"/>
    </row>
    <row r="1030" spans="1:18" x14ac:dyDescent="0.2">
      <c r="A1030" s="1068"/>
      <c r="B1030" s="1068"/>
      <c r="C1030" s="1068"/>
      <c r="D1030" s="499"/>
      <c r="E1030" s="1696"/>
      <c r="F1030" s="1696"/>
      <c r="G1030" s="1696"/>
      <c r="H1030" s="1696"/>
      <c r="I1030" s="1755"/>
      <c r="J1030" s="1696"/>
      <c r="K1030" s="1756"/>
      <c r="L1030" s="1681" t="s">
        <v>3293</v>
      </c>
      <c r="M1030" s="495" t="s">
        <v>6209</v>
      </c>
      <c r="N1030" s="1676" t="s">
        <v>6241</v>
      </c>
      <c r="O1030" s="1852"/>
      <c r="P1030" s="1853"/>
      <c r="Q1030" s="1853"/>
      <c r="R1030" s="2635"/>
    </row>
    <row r="1031" spans="1:18" x14ac:dyDescent="0.2">
      <c r="A1031" s="1068"/>
      <c r="B1031" s="1068"/>
      <c r="C1031" s="1068"/>
      <c r="D1031" s="499"/>
      <c r="E1031" s="1696"/>
      <c r="F1031" s="1696"/>
      <c r="G1031" s="1696"/>
      <c r="H1031" s="1696"/>
      <c r="I1031" s="1755"/>
      <c r="J1031" s="1696"/>
      <c r="K1031" s="1756"/>
      <c r="L1031" s="1681" t="s">
        <v>3293</v>
      </c>
      <c r="M1031" s="495" t="s">
        <v>6210</v>
      </c>
      <c r="N1031" s="1676" t="s">
        <v>6242</v>
      </c>
      <c r="O1031" s="1852"/>
      <c r="P1031" s="1853"/>
      <c r="Q1031" s="1853"/>
      <c r="R1031" s="2635"/>
    </row>
    <row r="1032" spans="1:18" x14ac:dyDescent="0.2">
      <c r="A1032" s="1068"/>
      <c r="B1032" s="1068"/>
      <c r="C1032" s="1068"/>
      <c r="D1032" s="499"/>
      <c r="E1032" s="1696"/>
      <c r="F1032" s="1696"/>
      <c r="G1032" s="1696"/>
      <c r="H1032" s="1696"/>
      <c r="I1032" s="1755"/>
      <c r="J1032" s="1696"/>
      <c r="K1032" s="1756"/>
      <c r="L1032" s="1681" t="s">
        <v>3293</v>
      </c>
      <c r="M1032" s="495" t="s">
        <v>6211</v>
      </c>
      <c r="N1032" s="1676" t="s">
        <v>6243</v>
      </c>
      <c r="O1032" s="1852"/>
      <c r="P1032" s="1853"/>
      <c r="Q1032" s="1853"/>
      <c r="R1032" s="2635"/>
    </row>
    <row r="1033" spans="1:18" x14ac:dyDescent="0.2">
      <c r="A1033" s="1068"/>
      <c r="B1033" s="1068"/>
      <c r="C1033" s="1068"/>
      <c r="D1033" s="499"/>
      <c r="E1033" s="1696"/>
      <c r="F1033" s="1696"/>
      <c r="G1033" s="1696"/>
      <c r="H1033" s="1696"/>
      <c r="I1033" s="1755"/>
      <c r="J1033" s="1696"/>
      <c r="K1033" s="1756"/>
      <c r="L1033" s="1681" t="s">
        <v>3293</v>
      </c>
      <c r="M1033" s="495" t="s">
        <v>6212</v>
      </c>
      <c r="N1033" s="1676" t="s">
        <v>6244</v>
      </c>
      <c r="O1033" s="1852"/>
      <c r="P1033" s="1853"/>
      <c r="Q1033" s="1853"/>
      <c r="R1033" s="2635"/>
    </row>
    <row r="1034" spans="1:18" x14ac:dyDescent="0.2">
      <c r="A1034" s="1068"/>
      <c r="B1034" s="1068"/>
      <c r="C1034" s="1068"/>
      <c r="D1034" s="499"/>
      <c r="E1034" s="1696"/>
      <c r="F1034" s="1696"/>
      <c r="G1034" s="1696"/>
      <c r="H1034" s="1696"/>
      <c r="I1034" s="1755"/>
      <c r="J1034" s="1696"/>
      <c r="K1034" s="1756"/>
      <c r="L1034" s="1681" t="s">
        <v>3293</v>
      </c>
      <c r="M1034" s="495" t="s">
        <v>6213</v>
      </c>
      <c r="N1034" s="1676" t="s">
        <v>6035</v>
      </c>
      <c r="O1034" s="1852"/>
      <c r="P1034" s="1853"/>
      <c r="Q1034" s="1853"/>
      <c r="R1034" s="2635"/>
    </row>
    <row r="1035" spans="1:18" x14ac:dyDescent="0.2">
      <c r="A1035" s="1068"/>
      <c r="B1035" s="1068"/>
      <c r="C1035" s="1068"/>
      <c r="D1035" s="499"/>
      <c r="E1035" s="1696"/>
      <c r="F1035" s="1696"/>
      <c r="G1035" s="1696"/>
      <c r="H1035" s="1696"/>
      <c r="I1035" s="1755"/>
      <c r="J1035" s="1696"/>
      <c r="K1035" s="1756"/>
      <c r="L1035" s="1681" t="s">
        <v>3293</v>
      </c>
      <c r="M1035" s="495" t="s">
        <v>6214</v>
      </c>
      <c r="N1035" s="1676" t="s">
        <v>6036</v>
      </c>
      <c r="O1035" s="1852"/>
      <c r="P1035" s="1853"/>
      <c r="Q1035" s="1853"/>
      <c r="R1035" s="2635"/>
    </row>
    <row r="1036" spans="1:18" x14ac:dyDescent="0.2">
      <c r="A1036" s="1068"/>
      <c r="B1036" s="1068"/>
      <c r="C1036" s="1068"/>
      <c r="D1036" s="499"/>
      <c r="E1036" s="1696"/>
      <c r="F1036" s="1696"/>
      <c r="G1036" s="1696"/>
      <c r="H1036" s="1696"/>
      <c r="I1036" s="1755"/>
      <c r="J1036" s="1696"/>
      <c r="K1036" s="1756"/>
      <c r="L1036" s="1681" t="s">
        <v>3293</v>
      </c>
      <c r="M1036" s="495" t="s">
        <v>6215</v>
      </c>
      <c r="N1036" s="1676" t="s">
        <v>6037</v>
      </c>
      <c r="O1036" s="1852"/>
      <c r="P1036" s="1853"/>
      <c r="Q1036" s="1853"/>
      <c r="R1036" s="2635"/>
    </row>
    <row r="1037" spans="1:18" x14ac:dyDescent="0.2">
      <c r="A1037" s="1068"/>
      <c r="B1037" s="1068"/>
      <c r="C1037" s="1068"/>
      <c r="D1037" s="499"/>
      <c r="E1037" s="1696"/>
      <c r="F1037" s="1696"/>
      <c r="G1037" s="1696"/>
      <c r="H1037" s="1696"/>
      <c r="I1037" s="1755"/>
      <c r="J1037" s="1696"/>
      <c r="K1037" s="1756"/>
      <c r="L1037" s="1681" t="s">
        <v>3293</v>
      </c>
      <c r="M1037" s="495" t="s">
        <v>6216</v>
      </c>
      <c r="N1037" s="1676" t="s">
        <v>6248</v>
      </c>
      <c r="O1037" s="1852"/>
      <c r="P1037" s="1853"/>
      <c r="Q1037" s="1853"/>
      <c r="R1037" s="2635"/>
    </row>
    <row r="1038" spans="1:18" x14ac:dyDescent="0.2">
      <c r="A1038" s="1068"/>
      <c r="B1038" s="1068"/>
      <c r="C1038" s="1068"/>
      <c r="D1038" s="499"/>
      <c r="E1038" s="1696"/>
      <c r="F1038" s="1696"/>
      <c r="G1038" s="1696"/>
      <c r="H1038" s="1696"/>
      <c r="I1038" s="1755"/>
      <c r="J1038" s="1696"/>
      <c r="K1038" s="1756"/>
      <c r="L1038" s="1681" t="s">
        <v>3293</v>
      </c>
      <c r="M1038" s="495" t="s">
        <v>6217</v>
      </c>
      <c r="N1038" s="1676" t="s">
        <v>5863</v>
      </c>
      <c r="O1038" s="1852"/>
      <c r="P1038" s="1853"/>
      <c r="Q1038" s="1853"/>
      <c r="R1038" s="2635"/>
    </row>
    <row r="1039" spans="1:18" x14ac:dyDescent="0.2">
      <c r="A1039" s="1068"/>
      <c r="B1039" s="1068"/>
      <c r="C1039" s="1068"/>
      <c r="D1039" s="499"/>
      <c r="E1039" s="1696"/>
      <c r="F1039" s="1696"/>
      <c r="G1039" s="1696"/>
      <c r="H1039" s="1696"/>
      <c r="I1039" s="1755"/>
      <c r="J1039" s="1696"/>
      <c r="K1039" s="1756"/>
      <c r="L1039" s="1681" t="s">
        <v>3293</v>
      </c>
      <c r="M1039" s="495" t="s">
        <v>6218</v>
      </c>
      <c r="N1039" s="1676" t="s">
        <v>6245</v>
      </c>
      <c r="O1039" s="1852"/>
      <c r="P1039" s="1853"/>
      <c r="Q1039" s="1853"/>
      <c r="R1039" s="2635"/>
    </row>
    <row r="1040" spans="1:18" x14ac:dyDescent="0.2">
      <c r="A1040" s="1068"/>
      <c r="B1040" s="1068"/>
      <c r="C1040" s="1068"/>
      <c r="D1040" s="499"/>
      <c r="E1040" s="1696"/>
      <c r="F1040" s="1696"/>
      <c r="G1040" s="1696"/>
      <c r="H1040" s="1696"/>
      <c r="I1040" s="1755"/>
      <c r="J1040" s="1696"/>
      <c r="K1040" s="1756"/>
      <c r="L1040" s="1681" t="s">
        <v>3293</v>
      </c>
      <c r="M1040" s="495" t="s">
        <v>6219</v>
      </c>
      <c r="N1040" s="1676" t="s">
        <v>6246</v>
      </c>
      <c r="O1040" s="1852"/>
      <c r="P1040" s="1853"/>
      <c r="Q1040" s="1853"/>
      <c r="R1040" s="2635"/>
    </row>
    <row r="1041" spans="1:18" x14ac:dyDescent="0.2">
      <c r="A1041" s="1068"/>
      <c r="B1041" s="1068"/>
      <c r="C1041" s="1068"/>
      <c r="D1041" s="499"/>
      <c r="E1041" s="1696"/>
      <c r="F1041" s="1696"/>
      <c r="G1041" s="1696"/>
      <c r="H1041" s="1696"/>
      <c r="I1041" s="1755"/>
      <c r="J1041" s="1696"/>
      <c r="K1041" s="1756"/>
      <c r="L1041" s="1681" t="s">
        <v>3293</v>
      </c>
      <c r="M1041" s="495" t="s">
        <v>6220</v>
      </c>
      <c r="N1041" s="1676" t="s">
        <v>6247</v>
      </c>
      <c r="O1041" s="1852"/>
      <c r="P1041" s="1853"/>
      <c r="Q1041" s="1853"/>
      <c r="R1041" s="2635"/>
    </row>
    <row r="1042" spans="1:18" x14ac:dyDescent="0.2">
      <c r="A1042" s="1068"/>
      <c r="B1042" s="1068"/>
      <c r="C1042" s="1068"/>
      <c r="D1042" s="499"/>
      <c r="E1042" s="1696"/>
      <c r="F1042" s="1696"/>
      <c r="G1042" s="1696"/>
      <c r="H1042" s="1696"/>
      <c r="I1042" s="1755"/>
      <c r="J1042" s="1696"/>
      <c r="K1042" s="1756"/>
      <c r="L1042" s="1681" t="s">
        <v>3293</v>
      </c>
      <c r="M1042" s="495" t="s">
        <v>6185</v>
      </c>
      <c r="N1042" s="1676" t="s">
        <v>6186</v>
      </c>
      <c r="O1042" s="1852"/>
      <c r="P1042" s="1853"/>
      <c r="Q1042" s="1853"/>
      <c r="R1042" s="2635"/>
    </row>
    <row r="1043" spans="1:18" x14ac:dyDescent="0.2">
      <c r="A1043" s="1068"/>
      <c r="B1043" s="1068"/>
      <c r="C1043" s="1068"/>
      <c r="D1043" s="499"/>
      <c r="E1043" s="1696"/>
      <c r="F1043" s="1696"/>
      <c r="G1043" s="1696"/>
      <c r="H1043" s="1696"/>
      <c r="I1043" s="1755"/>
      <c r="J1043" s="1696"/>
      <c r="K1043" s="1756"/>
      <c r="L1043" s="1681" t="s">
        <v>3293</v>
      </c>
      <c r="M1043" s="495" t="s">
        <v>6221</v>
      </c>
      <c r="N1043" s="1676" t="s">
        <v>6249</v>
      </c>
      <c r="O1043" s="1852"/>
      <c r="P1043" s="1853"/>
      <c r="Q1043" s="1853"/>
      <c r="R1043" s="2635"/>
    </row>
    <row r="1044" spans="1:18" x14ac:dyDescent="0.2">
      <c r="A1044" s="1068"/>
      <c r="B1044" s="1068"/>
      <c r="C1044" s="1068"/>
      <c r="D1044" s="499"/>
      <c r="E1044" s="1696"/>
      <c r="F1044" s="1696"/>
      <c r="G1044" s="1696"/>
      <c r="H1044" s="1696"/>
      <c r="I1044" s="1755"/>
      <c r="J1044" s="1696"/>
      <c r="K1044" s="1756"/>
      <c r="L1044" s="1681" t="s">
        <v>3293</v>
      </c>
      <c r="M1044" s="495" t="s">
        <v>6222</v>
      </c>
      <c r="N1044" s="1676" t="s">
        <v>6250</v>
      </c>
      <c r="O1044" s="1852"/>
      <c r="P1044" s="1853"/>
      <c r="Q1044" s="1853"/>
      <c r="R1044" s="2635"/>
    </row>
    <row r="1045" spans="1:18" x14ac:dyDescent="0.2">
      <c r="A1045" s="1068"/>
      <c r="B1045" s="1068"/>
      <c r="C1045" s="1068"/>
      <c r="D1045" s="499"/>
      <c r="E1045" s="1696"/>
      <c r="F1045" s="1696"/>
      <c r="G1045" s="1696"/>
      <c r="H1045" s="1696"/>
      <c r="I1045" s="1755"/>
      <c r="J1045" s="1696"/>
      <c r="K1045" s="1756"/>
      <c r="L1045" s="1681" t="s">
        <v>3293</v>
      </c>
      <c r="M1045" s="495" t="s">
        <v>6190</v>
      </c>
      <c r="N1045" s="1676" t="s">
        <v>6191</v>
      </c>
      <c r="O1045" s="1852"/>
      <c r="P1045" s="1853"/>
      <c r="Q1045" s="1853"/>
      <c r="R1045" s="2635"/>
    </row>
    <row r="1046" spans="1:18" ht="13.5" thickBot="1" x14ac:dyDescent="0.25">
      <c r="A1046" s="1068"/>
      <c r="B1046" s="1068"/>
      <c r="C1046" s="1068"/>
      <c r="D1046" s="499"/>
      <c r="E1046" s="1696"/>
      <c r="F1046" s="1696"/>
      <c r="G1046" s="1696"/>
      <c r="H1046" s="1696"/>
      <c r="I1046" s="1755"/>
      <c r="J1046" s="1696"/>
      <c r="K1046" s="1756"/>
      <c r="L1046" s="1681" t="s">
        <v>3293</v>
      </c>
      <c r="M1046" s="495" t="s">
        <v>6225</v>
      </c>
      <c r="N1046" s="1676" t="s">
        <v>6251</v>
      </c>
      <c r="O1046" s="1852"/>
      <c r="P1046" s="1853"/>
      <c r="Q1046" s="1853"/>
      <c r="R1046" s="2635"/>
    </row>
    <row r="1047" spans="1:18" ht="82.9" customHeight="1" x14ac:dyDescent="0.2">
      <c r="A1047" s="438"/>
      <c r="B1047" s="1068"/>
      <c r="C1047" s="1006"/>
      <c r="D1047" s="499"/>
      <c r="E1047" s="1112"/>
      <c r="F1047" s="1112"/>
      <c r="G1047" s="1112"/>
      <c r="H1047" s="1112"/>
      <c r="I1047" s="494" t="s">
        <v>3293</v>
      </c>
      <c r="J1047" s="776" t="s">
        <v>5826</v>
      </c>
      <c r="K1047" s="1150" t="s">
        <v>5829</v>
      </c>
      <c r="L1047" s="1674" t="s">
        <v>3293</v>
      </c>
      <c r="M1047" s="1716" t="s">
        <v>5843</v>
      </c>
      <c r="N1047" s="1675"/>
      <c r="O1047" s="1854"/>
      <c r="P1047" s="1679"/>
      <c r="Q1047" s="1679"/>
      <c r="R1047" s="1713" t="s">
        <v>6258</v>
      </c>
    </row>
    <row r="1048" spans="1:18" x14ac:dyDescent="0.2">
      <c r="A1048" s="438"/>
      <c r="B1048" s="1068"/>
      <c r="C1048" s="1068"/>
      <c r="D1048" s="499"/>
      <c r="E1048" s="1696"/>
      <c r="F1048" s="1696"/>
      <c r="G1048" s="1696"/>
      <c r="H1048" s="1696"/>
      <c r="I1048" s="1755"/>
      <c r="J1048" s="1696"/>
      <c r="K1048" s="1759"/>
      <c r="L1048" s="1674" t="s">
        <v>3293</v>
      </c>
      <c r="M1048" s="495" t="s">
        <v>6196</v>
      </c>
      <c r="N1048" s="1676" t="s">
        <v>6228</v>
      </c>
      <c r="O1048" s="1849"/>
      <c r="P1048" s="1850"/>
      <c r="Q1048" s="1850"/>
      <c r="R1048" s="2632" t="s">
        <v>6192</v>
      </c>
    </row>
    <row r="1049" spans="1:18" x14ac:dyDescent="0.2">
      <c r="A1049" s="438"/>
      <c r="B1049" s="1068"/>
      <c r="C1049" s="1068"/>
      <c r="D1049" s="499"/>
      <c r="E1049" s="1696"/>
      <c r="F1049" s="1696"/>
      <c r="G1049" s="1696"/>
      <c r="H1049" s="1696"/>
      <c r="I1049" s="1755"/>
      <c r="J1049" s="1696"/>
      <c r="K1049" s="1759"/>
      <c r="L1049" s="1674" t="s">
        <v>3293</v>
      </c>
      <c r="M1049" s="495" t="s">
        <v>5838</v>
      </c>
      <c r="N1049" s="1676" t="s">
        <v>5841</v>
      </c>
      <c r="O1049" s="1849"/>
      <c r="P1049" s="1851"/>
      <c r="Q1049" s="1850"/>
      <c r="R1049" s="2635"/>
    </row>
    <row r="1050" spans="1:18" x14ac:dyDescent="0.2">
      <c r="A1050" s="438"/>
      <c r="B1050" s="1068"/>
      <c r="C1050" s="1068"/>
      <c r="D1050" s="499"/>
      <c r="E1050" s="1696"/>
      <c r="F1050" s="1696"/>
      <c r="G1050" s="1696"/>
      <c r="H1050" s="1696"/>
      <c r="I1050" s="1755"/>
      <c r="J1050" s="1696"/>
      <c r="K1050" s="1759"/>
      <c r="L1050" s="1674" t="s">
        <v>3293</v>
      </c>
      <c r="M1050" s="495" t="s">
        <v>5839</v>
      </c>
      <c r="N1050" s="1676" t="s">
        <v>5840</v>
      </c>
      <c r="O1050" s="1849"/>
      <c r="P1050" s="1850"/>
      <c r="Q1050" s="1850"/>
      <c r="R1050" s="2635"/>
    </row>
    <row r="1051" spans="1:18" ht="12.75" customHeight="1" x14ac:dyDescent="0.2">
      <c r="A1051" s="1068"/>
      <c r="B1051" s="1068"/>
      <c r="C1051" s="1068"/>
      <c r="D1051" s="499"/>
      <c r="E1051" s="1696"/>
      <c r="F1051" s="1696"/>
      <c r="G1051" s="1696"/>
      <c r="H1051" s="1696"/>
      <c r="I1051" s="1755"/>
      <c r="J1051" s="1696"/>
      <c r="K1051" s="1756"/>
      <c r="L1051" s="1681" t="s">
        <v>3293</v>
      </c>
      <c r="M1051" s="495" t="s">
        <v>5824</v>
      </c>
      <c r="N1051" s="1676" t="s">
        <v>5827</v>
      </c>
      <c r="O1051" s="1852"/>
      <c r="P1051" s="1853"/>
      <c r="Q1051" s="1853"/>
      <c r="R1051" s="2635"/>
    </row>
    <row r="1052" spans="1:18" ht="12.75" customHeight="1" x14ac:dyDescent="0.2">
      <c r="A1052" s="1068"/>
      <c r="B1052" s="1068"/>
      <c r="C1052" s="1068"/>
      <c r="D1052" s="499"/>
      <c r="E1052" s="1696"/>
      <c r="F1052" s="1696"/>
      <c r="G1052" s="1696"/>
      <c r="H1052" s="1696"/>
      <c r="I1052" s="1755"/>
      <c r="J1052" s="1696"/>
      <c r="K1052" s="1756"/>
      <c r="L1052" s="1681" t="s">
        <v>3293</v>
      </c>
      <c r="M1052" s="495" t="s">
        <v>6182</v>
      </c>
      <c r="N1052" s="1676" t="s">
        <v>6183</v>
      </c>
      <c r="O1052" s="1852"/>
      <c r="P1052" s="1853"/>
      <c r="Q1052" s="1853"/>
      <c r="R1052" s="2635"/>
    </row>
    <row r="1053" spans="1:18" x14ac:dyDescent="0.2">
      <c r="A1053" s="1068"/>
      <c r="B1053" s="1068"/>
      <c r="C1053" s="1068"/>
      <c r="D1053" s="499"/>
      <c r="E1053" s="1696"/>
      <c r="F1053" s="1696"/>
      <c r="G1053" s="1696"/>
      <c r="H1053" s="1696"/>
      <c r="I1053" s="1755"/>
      <c r="J1053" s="1696"/>
      <c r="K1053" s="1756"/>
      <c r="L1053" s="1681" t="s">
        <v>3293</v>
      </c>
      <c r="M1053" s="495" t="s">
        <v>6197</v>
      </c>
      <c r="N1053" s="1676" t="s">
        <v>6229</v>
      </c>
      <c r="O1053" s="1852"/>
      <c r="P1053" s="1853"/>
      <c r="Q1053" s="1853"/>
      <c r="R1053" s="2635"/>
    </row>
    <row r="1054" spans="1:18" x14ac:dyDescent="0.2">
      <c r="A1054" s="438"/>
      <c r="B1054" s="1068"/>
      <c r="C1054" s="1068"/>
      <c r="D1054" s="499"/>
      <c r="E1054" s="1696"/>
      <c r="F1054" s="1696"/>
      <c r="G1054" s="1696"/>
      <c r="H1054" s="1696"/>
      <c r="I1054" s="1755"/>
      <c r="J1054" s="1696"/>
      <c r="K1054" s="1759"/>
      <c r="L1054" s="1674" t="s">
        <v>3293</v>
      </c>
      <c r="M1054" s="495" t="s">
        <v>6252</v>
      </c>
      <c r="N1054" s="1676" t="s">
        <v>6256</v>
      </c>
      <c r="O1054" s="1849"/>
      <c r="P1054" s="1850"/>
      <c r="Q1054" s="1850"/>
      <c r="R1054" s="2635"/>
    </row>
    <row r="1055" spans="1:18" x14ac:dyDescent="0.2">
      <c r="A1055" s="438"/>
      <c r="B1055" s="1068"/>
      <c r="C1055" s="1068"/>
      <c r="D1055" s="499"/>
      <c r="E1055" s="1696"/>
      <c r="F1055" s="1696"/>
      <c r="G1055" s="1696"/>
      <c r="H1055" s="1696"/>
      <c r="I1055" s="1755"/>
      <c r="J1055" s="1696"/>
      <c r="K1055" s="1759"/>
      <c r="L1055" s="1674" t="s">
        <v>3293</v>
      </c>
      <c r="M1055" s="495" t="s">
        <v>6253</v>
      </c>
      <c r="N1055" s="1676" t="s">
        <v>6257</v>
      </c>
      <c r="O1055" s="1849"/>
      <c r="P1055" s="1850"/>
      <c r="Q1055" s="1850"/>
      <c r="R1055" s="2635"/>
    </row>
    <row r="1056" spans="1:18" x14ac:dyDescent="0.2">
      <c r="A1056" s="1068"/>
      <c r="B1056" s="1068"/>
      <c r="C1056" s="1068"/>
      <c r="D1056" s="499"/>
      <c r="E1056" s="1696"/>
      <c r="F1056" s="1696"/>
      <c r="G1056" s="1696"/>
      <c r="H1056" s="1696"/>
      <c r="I1056" s="1755"/>
      <c r="J1056" s="1696"/>
      <c r="K1056" s="1756"/>
      <c r="L1056" s="1681" t="s">
        <v>3293</v>
      </c>
      <c r="M1056" s="495" t="s">
        <v>6198</v>
      </c>
      <c r="N1056" s="1676" t="s">
        <v>6230</v>
      </c>
      <c r="O1056" s="1852"/>
      <c r="P1056" s="1853"/>
      <c r="Q1056" s="1853"/>
      <c r="R1056" s="2635"/>
    </row>
    <row r="1057" spans="1:18" x14ac:dyDescent="0.2">
      <c r="A1057" s="1068"/>
      <c r="B1057" s="1068"/>
      <c r="C1057" s="1068"/>
      <c r="D1057" s="499"/>
      <c r="E1057" s="1696"/>
      <c r="F1057" s="1696"/>
      <c r="G1057" s="1696"/>
      <c r="H1057" s="1696"/>
      <c r="I1057" s="1755"/>
      <c r="J1057" s="1696"/>
      <c r="K1057" s="1756"/>
      <c r="L1057" s="1681" t="s">
        <v>3293</v>
      </c>
      <c r="M1057" s="495" t="s">
        <v>6199</v>
      </c>
      <c r="N1057" s="1676" t="s">
        <v>6231</v>
      </c>
      <c r="O1057" s="1852"/>
      <c r="P1057" s="1853"/>
      <c r="Q1057" s="1853"/>
      <c r="R1057" s="2635"/>
    </row>
    <row r="1058" spans="1:18" x14ac:dyDescent="0.2">
      <c r="A1058" s="1068"/>
      <c r="B1058" s="1068"/>
      <c r="C1058" s="1068"/>
      <c r="D1058" s="499"/>
      <c r="E1058" s="1696"/>
      <c r="F1058" s="1696"/>
      <c r="G1058" s="1696"/>
      <c r="H1058" s="1696"/>
      <c r="I1058" s="1755"/>
      <c r="J1058" s="1696"/>
      <c r="K1058" s="1756"/>
      <c r="L1058" s="1681" t="s">
        <v>3293</v>
      </c>
      <c r="M1058" s="495" t="s">
        <v>5825</v>
      </c>
      <c r="N1058" s="1676" t="s">
        <v>5828</v>
      </c>
      <c r="O1058" s="1852"/>
      <c r="P1058" s="1853"/>
      <c r="Q1058" s="1853"/>
      <c r="R1058" s="2635"/>
    </row>
    <row r="1059" spans="1:18" x14ac:dyDescent="0.2">
      <c r="A1059" s="1068"/>
      <c r="B1059" s="1068"/>
      <c r="C1059" s="1068"/>
      <c r="D1059" s="499"/>
      <c r="E1059" s="1696"/>
      <c r="F1059" s="1696"/>
      <c r="G1059" s="1696"/>
      <c r="H1059" s="1696"/>
      <c r="I1059" s="1755"/>
      <c r="J1059" s="1696"/>
      <c r="K1059" s="1756"/>
      <c r="L1059" s="1681" t="s">
        <v>3293</v>
      </c>
      <c r="M1059" s="495" t="s">
        <v>6200</v>
      </c>
      <c r="N1059" s="1676" t="s">
        <v>6232</v>
      </c>
      <c r="O1059" s="1852"/>
      <c r="P1059" s="1853"/>
      <c r="Q1059" s="1853"/>
      <c r="R1059" s="2635"/>
    </row>
    <row r="1060" spans="1:18" x14ac:dyDescent="0.2">
      <c r="A1060" s="1068"/>
      <c r="B1060" s="1068"/>
      <c r="C1060" s="1068"/>
      <c r="D1060" s="499"/>
      <c r="E1060" s="1696"/>
      <c r="F1060" s="1696"/>
      <c r="G1060" s="1696"/>
      <c r="H1060" s="1696"/>
      <c r="I1060" s="1755"/>
      <c r="J1060" s="1696"/>
      <c r="K1060" s="1756"/>
      <c r="L1060" s="1681" t="s">
        <v>3293</v>
      </c>
      <c r="M1060" s="495" t="s">
        <v>6201</v>
      </c>
      <c r="N1060" s="1676" t="s">
        <v>6233</v>
      </c>
      <c r="O1060" s="1852"/>
      <c r="P1060" s="1853"/>
      <c r="Q1060" s="1853"/>
      <c r="R1060" s="2635"/>
    </row>
    <row r="1061" spans="1:18" x14ac:dyDescent="0.2">
      <c r="A1061" s="1068"/>
      <c r="B1061" s="1068"/>
      <c r="C1061" s="1068"/>
      <c r="D1061" s="499"/>
      <c r="E1061" s="1696"/>
      <c r="F1061" s="1696"/>
      <c r="G1061" s="1696"/>
      <c r="H1061" s="1696"/>
      <c r="I1061" s="1755"/>
      <c r="J1061" s="1696"/>
      <c r="K1061" s="1756"/>
      <c r="L1061" s="1681" t="s">
        <v>3293</v>
      </c>
      <c r="M1061" s="495" t="s">
        <v>6202</v>
      </c>
      <c r="N1061" s="1676" t="s">
        <v>6234</v>
      </c>
      <c r="O1061" s="1852"/>
      <c r="P1061" s="1853"/>
      <c r="Q1061" s="1853"/>
      <c r="R1061" s="2635"/>
    </row>
    <row r="1062" spans="1:18" x14ac:dyDescent="0.2">
      <c r="A1062" s="1068"/>
      <c r="B1062" s="1068"/>
      <c r="C1062" s="1068"/>
      <c r="D1062" s="499"/>
      <c r="E1062" s="1696"/>
      <c r="F1062" s="1696"/>
      <c r="G1062" s="1696"/>
      <c r="H1062" s="1696"/>
      <c r="I1062" s="1755"/>
      <c r="J1062" s="1696"/>
      <c r="K1062" s="1756"/>
      <c r="L1062" s="1681" t="s">
        <v>3293</v>
      </c>
      <c r="M1062" s="495" t="s">
        <v>6203</v>
      </c>
      <c r="N1062" s="1676" t="s">
        <v>6237</v>
      </c>
      <c r="O1062" s="1852"/>
      <c r="P1062" s="1853"/>
      <c r="Q1062" s="1853"/>
      <c r="R1062" s="2635"/>
    </row>
    <row r="1063" spans="1:18" x14ac:dyDescent="0.2">
      <c r="A1063" s="1068"/>
      <c r="B1063" s="1068"/>
      <c r="C1063" s="1068"/>
      <c r="D1063" s="499"/>
      <c r="E1063" s="1696"/>
      <c r="F1063" s="1696"/>
      <c r="G1063" s="1696"/>
      <c r="H1063" s="1696"/>
      <c r="I1063" s="1755"/>
      <c r="J1063" s="1696"/>
      <c r="K1063" s="1756"/>
      <c r="L1063" s="1681" t="s">
        <v>3293</v>
      </c>
      <c r="M1063" s="495" t="s">
        <v>6204</v>
      </c>
      <c r="N1063" s="1676" t="s">
        <v>6235</v>
      </c>
      <c r="O1063" s="1852"/>
      <c r="P1063" s="1853"/>
      <c r="Q1063" s="1853"/>
      <c r="R1063" s="2635"/>
    </row>
    <row r="1064" spans="1:18" x14ac:dyDescent="0.2">
      <c r="A1064" s="1068"/>
      <c r="B1064" s="1068"/>
      <c r="C1064" s="1068"/>
      <c r="D1064" s="499"/>
      <c r="E1064" s="1696"/>
      <c r="F1064" s="1696"/>
      <c r="G1064" s="1696"/>
      <c r="H1064" s="1696"/>
      <c r="I1064" s="1755"/>
      <c r="J1064" s="1696"/>
      <c r="K1064" s="1756"/>
      <c r="L1064" s="1681" t="s">
        <v>3293</v>
      </c>
      <c r="M1064" s="495" t="s">
        <v>6205</v>
      </c>
      <c r="N1064" s="1676" t="s">
        <v>6236</v>
      </c>
      <c r="O1064" s="1852"/>
      <c r="P1064" s="1853"/>
      <c r="Q1064" s="1853"/>
      <c r="R1064" s="2635"/>
    </row>
    <row r="1065" spans="1:18" x14ac:dyDescent="0.2">
      <c r="A1065" s="1068"/>
      <c r="B1065" s="1068"/>
      <c r="C1065" s="1068"/>
      <c r="D1065" s="499"/>
      <c r="E1065" s="1696"/>
      <c r="F1065" s="1696"/>
      <c r="G1065" s="1696"/>
      <c r="H1065" s="1696"/>
      <c r="I1065" s="1755"/>
      <c r="J1065" s="1696"/>
      <c r="K1065" s="1756"/>
      <c r="L1065" s="1681" t="s">
        <v>3293</v>
      </c>
      <c r="M1065" s="495" t="s">
        <v>6206</v>
      </c>
      <c r="N1065" s="1676" t="s">
        <v>6238</v>
      </c>
      <c r="O1065" s="1852"/>
      <c r="P1065" s="1853"/>
      <c r="Q1065" s="1853"/>
      <c r="R1065" s="2635"/>
    </row>
    <row r="1066" spans="1:18" x14ac:dyDescent="0.2">
      <c r="A1066" s="1068"/>
      <c r="B1066" s="1068"/>
      <c r="C1066" s="1068"/>
      <c r="D1066" s="499"/>
      <c r="E1066" s="1696"/>
      <c r="F1066" s="1696"/>
      <c r="G1066" s="1696"/>
      <c r="H1066" s="1696"/>
      <c r="I1066" s="1755"/>
      <c r="J1066" s="1696"/>
      <c r="K1066" s="1756"/>
      <c r="L1066" s="1681" t="s">
        <v>3293</v>
      </c>
      <c r="M1066" s="495" t="s">
        <v>6207</v>
      </c>
      <c r="N1066" s="1676" t="s">
        <v>6239</v>
      </c>
      <c r="O1066" s="1852"/>
      <c r="P1066" s="1853"/>
      <c r="Q1066" s="1853"/>
      <c r="R1066" s="2635"/>
    </row>
    <row r="1067" spans="1:18" x14ac:dyDescent="0.2">
      <c r="A1067" s="1068"/>
      <c r="B1067" s="1068"/>
      <c r="C1067" s="1068"/>
      <c r="D1067" s="499"/>
      <c r="E1067" s="1696"/>
      <c r="F1067" s="1696"/>
      <c r="G1067" s="1696"/>
      <c r="H1067" s="1696"/>
      <c r="I1067" s="1755"/>
      <c r="J1067" s="1696"/>
      <c r="K1067" s="1756"/>
      <c r="L1067" s="1681" t="s">
        <v>3293</v>
      </c>
      <c r="M1067" s="495" t="s">
        <v>6208</v>
      </c>
      <c r="N1067" s="1676" t="s">
        <v>6240</v>
      </c>
      <c r="O1067" s="1852"/>
      <c r="P1067" s="1853"/>
      <c r="Q1067" s="1853"/>
      <c r="R1067" s="2635"/>
    </row>
    <row r="1068" spans="1:18" x14ac:dyDescent="0.2">
      <c r="A1068" s="1068"/>
      <c r="B1068" s="1068"/>
      <c r="C1068" s="1068"/>
      <c r="D1068" s="499"/>
      <c r="E1068" s="1696"/>
      <c r="F1068" s="1696"/>
      <c r="G1068" s="1696"/>
      <c r="H1068" s="1696"/>
      <c r="I1068" s="1755"/>
      <c r="J1068" s="1696"/>
      <c r="K1068" s="1756"/>
      <c r="L1068" s="1681" t="s">
        <v>3293</v>
      </c>
      <c r="M1068" s="495" t="s">
        <v>6209</v>
      </c>
      <c r="N1068" s="1676" t="s">
        <v>6241</v>
      </c>
      <c r="O1068" s="1852"/>
      <c r="P1068" s="1853"/>
      <c r="Q1068" s="1853"/>
      <c r="R1068" s="2635"/>
    </row>
    <row r="1069" spans="1:18" x14ac:dyDescent="0.2">
      <c r="A1069" s="1068"/>
      <c r="B1069" s="1068"/>
      <c r="C1069" s="1068"/>
      <c r="D1069" s="499"/>
      <c r="E1069" s="1696"/>
      <c r="F1069" s="1696"/>
      <c r="G1069" s="1696"/>
      <c r="H1069" s="1696"/>
      <c r="I1069" s="1755"/>
      <c r="J1069" s="1696"/>
      <c r="K1069" s="1756"/>
      <c r="L1069" s="1681" t="s">
        <v>3293</v>
      </c>
      <c r="M1069" s="495" t="s">
        <v>6210</v>
      </c>
      <c r="N1069" s="1676" t="s">
        <v>6242</v>
      </c>
      <c r="O1069" s="1852"/>
      <c r="P1069" s="1853"/>
      <c r="Q1069" s="1853"/>
      <c r="R1069" s="2635"/>
    </row>
    <row r="1070" spans="1:18" x14ac:dyDescent="0.2">
      <c r="A1070" s="1068"/>
      <c r="B1070" s="1068"/>
      <c r="C1070" s="1068"/>
      <c r="D1070" s="499"/>
      <c r="E1070" s="1696"/>
      <c r="F1070" s="1696"/>
      <c r="G1070" s="1696"/>
      <c r="H1070" s="1696"/>
      <c r="I1070" s="1755"/>
      <c r="J1070" s="1696"/>
      <c r="K1070" s="1756"/>
      <c r="L1070" s="1681" t="s">
        <v>3293</v>
      </c>
      <c r="M1070" s="495" t="s">
        <v>6211</v>
      </c>
      <c r="N1070" s="1676" t="s">
        <v>6243</v>
      </c>
      <c r="O1070" s="1852"/>
      <c r="P1070" s="1853"/>
      <c r="Q1070" s="1853"/>
      <c r="R1070" s="2635"/>
    </row>
    <row r="1071" spans="1:18" x14ac:dyDescent="0.2">
      <c r="A1071" s="1068"/>
      <c r="B1071" s="1068"/>
      <c r="C1071" s="1068"/>
      <c r="D1071" s="499"/>
      <c r="E1071" s="1696"/>
      <c r="F1071" s="1696"/>
      <c r="G1071" s="1696"/>
      <c r="H1071" s="1696"/>
      <c r="I1071" s="1755"/>
      <c r="J1071" s="1696"/>
      <c r="K1071" s="1756"/>
      <c r="L1071" s="1681" t="s">
        <v>3293</v>
      </c>
      <c r="M1071" s="495" t="s">
        <v>6212</v>
      </c>
      <c r="N1071" s="1676" t="s">
        <v>6244</v>
      </c>
      <c r="O1071" s="1852"/>
      <c r="P1071" s="1853"/>
      <c r="Q1071" s="1853"/>
      <c r="R1071" s="2635"/>
    </row>
    <row r="1072" spans="1:18" x14ac:dyDescent="0.2">
      <c r="A1072" s="1068"/>
      <c r="B1072" s="1068"/>
      <c r="C1072" s="1068"/>
      <c r="D1072" s="499"/>
      <c r="E1072" s="1696"/>
      <c r="F1072" s="1696"/>
      <c r="G1072" s="1696"/>
      <c r="H1072" s="1696"/>
      <c r="I1072" s="1755"/>
      <c r="J1072" s="1696"/>
      <c r="K1072" s="1756"/>
      <c r="L1072" s="1681" t="s">
        <v>3293</v>
      </c>
      <c r="M1072" s="495" t="s">
        <v>6213</v>
      </c>
      <c r="N1072" s="1676" t="s">
        <v>6035</v>
      </c>
      <c r="O1072" s="1852"/>
      <c r="P1072" s="1853"/>
      <c r="Q1072" s="1853"/>
      <c r="R1072" s="2635"/>
    </row>
    <row r="1073" spans="1:18" x14ac:dyDescent="0.2">
      <c r="A1073" s="1068"/>
      <c r="B1073" s="1068"/>
      <c r="C1073" s="1068"/>
      <c r="D1073" s="499"/>
      <c r="E1073" s="1696"/>
      <c r="F1073" s="1696"/>
      <c r="G1073" s="1696"/>
      <c r="H1073" s="1696"/>
      <c r="I1073" s="1755"/>
      <c r="J1073" s="1696"/>
      <c r="K1073" s="1756"/>
      <c r="L1073" s="1681" t="s">
        <v>3293</v>
      </c>
      <c r="M1073" s="495" t="s">
        <v>6214</v>
      </c>
      <c r="N1073" s="1676" t="s">
        <v>6036</v>
      </c>
      <c r="O1073" s="1852"/>
      <c r="P1073" s="1853"/>
      <c r="Q1073" s="1853"/>
      <c r="R1073" s="2635"/>
    </row>
    <row r="1074" spans="1:18" x14ac:dyDescent="0.2">
      <c r="A1074" s="1068"/>
      <c r="B1074" s="1068"/>
      <c r="C1074" s="1068"/>
      <c r="D1074" s="499"/>
      <c r="E1074" s="1696"/>
      <c r="F1074" s="1696"/>
      <c r="G1074" s="1696"/>
      <c r="H1074" s="1696"/>
      <c r="I1074" s="1755"/>
      <c r="J1074" s="1696"/>
      <c r="K1074" s="1756"/>
      <c r="L1074" s="1681" t="s">
        <v>3293</v>
      </c>
      <c r="M1074" s="495" t="s">
        <v>6215</v>
      </c>
      <c r="N1074" s="1676" t="s">
        <v>6037</v>
      </c>
      <c r="O1074" s="1852"/>
      <c r="P1074" s="1853"/>
      <c r="Q1074" s="1853"/>
      <c r="R1074" s="2635"/>
    </row>
    <row r="1075" spans="1:18" x14ac:dyDescent="0.2">
      <c r="A1075" s="1068"/>
      <c r="B1075" s="1068"/>
      <c r="C1075" s="1068"/>
      <c r="D1075" s="499"/>
      <c r="E1075" s="1696"/>
      <c r="F1075" s="1696"/>
      <c r="G1075" s="1696"/>
      <c r="H1075" s="1696"/>
      <c r="I1075" s="1755"/>
      <c r="J1075" s="1696"/>
      <c r="K1075" s="1756"/>
      <c r="L1075" s="1681" t="s">
        <v>3293</v>
      </c>
      <c r="M1075" s="495" t="s">
        <v>6216</v>
      </c>
      <c r="N1075" s="1676" t="s">
        <v>6248</v>
      </c>
      <c r="O1075" s="1852"/>
      <c r="P1075" s="1853"/>
      <c r="Q1075" s="1853"/>
      <c r="R1075" s="2635"/>
    </row>
    <row r="1076" spans="1:18" x14ac:dyDescent="0.2">
      <c r="A1076" s="1068"/>
      <c r="B1076" s="1068"/>
      <c r="C1076" s="1068"/>
      <c r="D1076" s="499"/>
      <c r="E1076" s="1696"/>
      <c r="F1076" s="1696"/>
      <c r="G1076" s="1696"/>
      <c r="H1076" s="1696"/>
      <c r="I1076" s="1755"/>
      <c r="J1076" s="1696"/>
      <c r="K1076" s="1756"/>
      <c r="L1076" s="1681" t="s">
        <v>3293</v>
      </c>
      <c r="M1076" s="495" t="s">
        <v>6217</v>
      </c>
      <c r="N1076" s="1676" t="s">
        <v>5863</v>
      </c>
      <c r="O1076" s="1852"/>
      <c r="P1076" s="1853"/>
      <c r="Q1076" s="1853"/>
      <c r="R1076" s="2635"/>
    </row>
    <row r="1077" spans="1:18" x14ac:dyDescent="0.2">
      <c r="A1077" s="1068"/>
      <c r="B1077" s="1068"/>
      <c r="C1077" s="1068"/>
      <c r="D1077" s="499"/>
      <c r="E1077" s="1696"/>
      <c r="F1077" s="1696"/>
      <c r="G1077" s="1696"/>
      <c r="H1077" s="1696"/>
      <c r="I1077" s="1755"/>
      <c r="J1077" s="1696"/>
      <c r="K1077" s="1756"/>
      <c r="L1077" s="1681" t="s">
        <v>3293</v>
      </c>
      <c r="M1077" s="495" t="s">
        <v>6218</v>
      </c>
      <c r="N1077" s="1676" t="s">
        <v>6245</v>
      </c>
      <c r="O1077" s="1852"/>
      <c r="P1077" s="1853"/>
      <c r="Q1077" s="1853"/>
      <c r="R1077" s="2635"/>
    </row>
    <row r="1078" spans="1:18" x14ac:dyDescent="0.2">
      <c r="A1078" s="1068"/>
      <c r="B1078" s="1068"/>
      <c r="C1078" s="1068"/>
      <c r="D1078" s="499"/>
      <c r="E1078" s="1696"/>
      <c r="F1078" s="1696"/>
      <c r="G1078" s="1696"/>
      <c r="H1078" s="1696"/>
      <c r="I1078" s="1755"/>
      <c r="J1078" s="1696"/>
      <c r="K1078" s="1756"/>
      <c r="L1078" s="1681" t="s">
        <v>3293</v>
      </c>
      <c r="M1078" s="495" t="s">
        <v>6219</v>
      </c>
      <c r="N1078" s="1676" t="s">
        <v>6246</v>
      </c>
      <c r="O1078" s="1852"/>
      <c r="P1078" s="1853"/>
      <c r="Q1078" s="1853"/>
      <c r="R1078" s="2635"/>
    </row>
    <row r="1079" spans="1:18" x14ac:dyDescent="0.2">
      <c r="A1079" s="1068"/>
      <c r="B1079" s="1068"/>
      <c r="C1079" s="1068"/>
      <c r="D1079" s="499"/>
      <c r="E1079" s="1696"/>
      <c r="F1079" s="1696"/>
      <c r="G1079" s="1696"/>
      <c r="H1079" s="1696"/>
      <c r="I1079" s="1755"/>
      <c r="J1079" s="1696"/>
      <c r="K1079" s="1756"/>
      <c r="L1079" s="1681" t="s">
        <v>3293</v>
      </c>
      <c r="M1079" s="495" t="s">
        <v>6220</v>
      </c>
      <c r="N1079" s="1676" t="s">
        <v>6247</v>
      </c>
      <c r="O1079" s="1852"/>
      <c r="P1079" s="1853"/>
      <c r="Q1079" s="1853"/>
      <c r="R1079" s="2635"/>
    </row>
    <row r="1080" spans="1:18" x14ac:dyDescent="0.2">
      <c r="A1080" s="1068"/>
      <c r="B1080" s="1068"/>
      <c r="C1080" s="1068"/>
      <c r="D1080" s="499"/>
      <c r="E1080" s="1696"/>
      <c r="F1080" s="1696"/>
      <c r="G1080" s="1696"/>
      <c r="H1080" s="1696"/>
      <c r="I1080" s="1755"/>
      <c r="J1080" s="1696"/>
      <c r="K1080" s="1756"/>
      <c r="L1080" s="1681" t="s">
        <v>3293</v>
      </c>
      <c r="M1080" s="495" t="s">
        <v>6185</v>
      </c>
      <c r="N1080" s="1676" t="s">
        <v>6186</v>
      </c>
      <c r="O1080" s="1852"/>
      <c r="P1080" s="1853"/>
      <c r="Q1080" s="1853"/>
      <c r="R1080" s="2635"/>
    </row>
    <row r="1081" spans="1:18" x14ac:dyDescent="0.2">
      <c r="A1081" s="1068"/>
      <c r="B1081" s="1068"/>
      <c r="C1081" s="1068"/>
      <c r="D1081" s="499"/>
      <c r="E1081" s="1696"/>
      <c r="F1081" s="1696"/>
      <c r="G1081" s="1696"/>
      <c r="H1081" s="1696"/>
      <c r="I1081" s="1755"/>
      <c r="J1081" s="1696"/>
      <c r="K1081" s="1756"/>
      <c r="L1081" s="1681" t="s">
        <v>3293</v>
      </c>
      <c r="M1081" s="495" t="s">
        <v>6221</v>
      </c>
      <c r="N1081" s="1676" t="s">
        <v>6249</v>
      </c>
      <c r="O1081" s="1852"/>
      <c r="P1081" s="1853"/>
      <c r="Q1081" s="1853"/>
      <c r="R1081" s="2635"/>
    </row>
    <row r="1082" spans="1:18" x14ac:dyDescent="0.2">
      <c r="A1082" s="1068"/>
      <c r="B1082" s="1068"/>
      <c r="C1082" s="1068"/>
      <c r="D1082" s="499"/>
      <c r="E1082" s="1696"/>
      <c r="F1082" s="1696"/>
      <c r="G1082" s="1696"/>
      <c r="H1082" s="1696"/>
      <c r="I1082" s="1755"/>
      <c r="J1082" s="1696"/>
      <c r="K1082" s="1756"/>
      <c r="L1082" s="1681" t="s">
        <v>3293</v>
      </c>
      <c r="M1082" s="495" t="s">
        <v>6222</v>
      </c>
      <c r="N1082" s="1676" t="s">
        <v>6250</v>
      </c>
      <c r="O1082" s="1852"/>
      <c r="P1082" s="1853"/>
      <c r="Q1082" s="1853"/>
      <c r="R1082" s="2635"/>
    </row>
    <row r="1083" spans="1:18" x14ac:dyDescent="0.2">
      <c r="A1083" s="1068"/>
      <c r="B1083" s="1068"/>
      <c r="C1083" s="1068"/>
      <c r="D1083" s="499"/>
      <c r="E1083" s="1696"/>
      <c r="F1083" s="1696"/>
      <c r="G1083" s="1696"/>
      <c r="H1083" s="1696"/>
      <c r="I1083" s="1755"/>
      <c r="J1083" s="1696"/>
      <c r="K1083" s="1756"/>
      <c r="L1083" s="1681" t="s">
        <v>3293</v>
      </c>
      <c r="M1083" s="495" t="s">
        <v>6223</v>
      </c>
      <c r="N1083" s="1676" t="s">
        <v>6254</v>
      </c>
      <c r="O1083" s="1852"/>
      <c r="P1083" s="1853"/>
      <c r="Q1083" s="1853"/>
      <c r="R1083" s="2635"/>
    </row>
    <row r="1084" spans="1:18" x14ac:dyDescent="0.2">
      <c r="A1084" s="1068"/>
      <c r="B1084" s="1068"/>
      <c r="C1084" s="1068"/>
      <c r="D1084" s="499"/>
      <c r="E1084" s="1696"/>
      <c r="F1084" s="1696"/>
      <c r="G1084" s="1696"/>
      <c r="H1084" s="1696"/>
      <c r="I1084" s="1755"/>
      <c r="J1084" s="1696"/>
      <c r="K1084" s="1756"/>
      <c r="L1084" s="1681" t="s">
        <v>3293</v>
      </c>
      <c r="M1084" s="495" t="s">
        <v>6224</v>
      </c>
      <c r="N1084" s="1676" t="s">
        <v>6255</v>
      </c>
      <c r="O1084" s="1852"/>
      <c r="P1084" s="1853"/>
      <c r="Q1084" s="1853"/>
      <c r="R1084" s="2635"/>
    </row>
    <row r="1085" spans="1:18" x14ac:dyDescent="0.2">
      <c r="A1085" s="1068"/>
      <c r="B1085" s="1068"/>
      <c r="C1085" s="1068"/>
      <c r="D1085" s="499"/>
      <c r="E1085" s="1696"/>
      <c r="F1085" s="1696"/>
      <c r="G1085" s="1696"/>
      <c r="H1085" s="1696"/>
      <c r="I1085" s="1755"/>
      <c r="J1085" s="1696"/>
      <c r="K1085" s="1756"/>
      <c r="L1085" s="1681" t="s">
        <v>3293</v>
      </c>
      <c r="M1085" s="495" t="s">
        <v>6190</v>
      </c>
      <c r="N1085" s="1676" t="s">
        <v>6191</v>
      </c>
      <c r="O1085" s="1852"/>
      <c r="P1085" s="1853"/>
      <c r="Q1085" s="1853"/>
      <c r="R1085" s="2635"/>
    </row>
    <row r="1086" spans="1:18" x14ac:dyDescent="0.2">
      <c r="A1086" s="1068"/>
      <c r="B1086" s="1068"/>
      <c r="C1086" s="1068"/>
      <c r="D1086" s="499"/>
      <c r="E1086" s="1696"/>
      <c r="F1086" s="1696"/>
      <c r="G1086" s="1696"/>
      <c r="H1086" s="1696"/>
      <c r="I1086" s="1755"/>
      <c r="J1086" s="1696"/>
      <c r="K1086" s="1756"/>
      <c r="L1086" s="1681" t="s">
        <v>3293</v>
      </c>
      <c r="M1086" s="495" t="s">
        <v>6225</v>
      </c>
      <c r="N1086" s="1676" t="s">
        <v>6251</v>
      </c>
      <c r="O1086" s="1852"/>
      <c r="P1086" s="1853"/>
      <c r="Q1086" s="1853"/>
      <c r="R1086" s="2633"/>
    </row>
    <row r="1087" spans="1:18" x14ac:dyDescent="0.2">
      <c r="A1087" s="438"/>
      <c r="B1087" s="1068"/>
      <c r="C1087" s="1068"/>
      <c r="D1087" s="499"/>
      <c r="E1087" s="1112"/>
      <c r="F1087" s="1112"/>
      <c r="G1087" s="1112"/>
      <c r="H1087" s="1112"/>
      <c r="I1087" s="494" t="s">
        <v>3293</v>
      </c>
      <c r="J1087" s="776" t="s">
        <v>5837</v>
      </c>
      <c r="K1087" s="1150" t="s">
        <v>4608</v>
      </c>
      <c r="L1087" s="1417" t="s">
        <v>3293</v>
      </c>
      <c r="M1087" s="696" t="s">
        <v>5838</v>
      </c>
      <c r="N1087" s="1392" t="s">
        <v>5841</v>
      </c>
      <c r="O1087" s="1295"/>
      <c r="P1087" s="1407"/>
      <c r="Q1087" s="1407"/>
      <c r="R1087" s="2793" t="s">
        <v>5836</v>
      </c>
    </row>
    <row r="1088" spans="1:18" ht="13.5" thickBot="1" x14ac:dyDescent="0.25">
      <c r="A1088" s="438"/>
      <c r="B1088" s="1068"/>
      <c r="C1088" s="1068"/>
      <c r="D1088" s="507"/>
      <c r="E1088" s="1153"/>
      <c r="F1088" s="1153"/>
      <c r="G1088" s="1153"/>
      <c r="H1088" s="1153"/>
      <c r="I1088" s="1113"/>
      <c r="J1088" s="1112"/>
      <c r="K1088" s="1415"/>
      <c r="L1088" s="500" t="s">
        <v>3293</v>
      </c>
      <c r="M1088" s="1128" t="s">
        <v>5839</v>
      </c>
      <c r="N1088" s="1129" t="s">
        <v>5840</v>
      </c>
      <c r="O1088" s="1154"/>
      <c r="P1088" s="1155"/>
      <c r="Q1088" s="1427"/>
      <c r="R1088" s="2794"/>
    </row>
    <row r="1089" spans="1:19" ht="13.5" thickBot="1" x14ac:dyDescent="0.25">
      <c r="A1089" s="438"/>
      <c r="B1089" s="1068"/>
      <c r="C1089" s="1068"/>
      <c r="D1089" s="2776"/>
      <c r="E1089" s="2777"/>
      <c r="F1089" s="2777"/>
      <c r="G1089" s="2777"/>
      <c r="H1089" s="2777"/>
      <c r="I1089" s="2777"/>
      <c r="J1089" s="2777"/>
      <c r="K1089" s="2777"/>
      <c r="L1089" s="2777"/>
      <c r="M1089" s="2777"/>
      <c r="N1089" s="2777"/>
      <c r="O1089" s="2777"/>
      <c r="P1089" s="2777"/>
      <c r="Q1089" s="2777"/>
      <c r="R1089" s="2778"/>
    </row>
    <row r="1090" spans="1:19" s="1104" customFormat="1" ht="33.75" x14ac:dyDescent="0.2">
      <c r="C1090" s="1106"/>
      <c r="D1090" s="470" t="s">
        <v>5844</v>
      </c>
      <c r="E1090" s="471" t="s">
        <v>3253</v>
      </c>
      <c r="F1090" s="472" t="s">
        <v>956</v>
      </c>
      <c r="G1090" s="1342"/>
      <c r="H1090" s="1342"/>
      <c r="I1090" s="1342" t="s">
        <v>3293</v>
      </c>
      <c r="J1090" s="1342" t="s">
        <v>5845</v>
      </c>
      <c r="K1090" s="1343" t="s">
        <v>5849</v>
      </c>
      <c r="L1090" s="1342" t="s">
        <v>3293</v>
      </c>
      <c r="M1090" s="471" t="s">
        <v>5779</v>
      </c>
      <c r="N1090" s="1343" t="s">
        <v>5780</v>
      </c>
      <c r="O1090" s="2781"/>
      <c r="P1090" s="2782"/>
      <c r="Q1090" s="1346"/>
      <c r="R1090" s="2672" t="s">
        <v>5836</v>
      </c>
    </row>
    <row r="1091" spans="1:19" s="1105" customFormat="1" x14ac:dyDescent="0.2">
      <c r="A1091" s="1428"/>
      <c r="B1091" s="1429"/>
      <c r="C1091" s="1429"/>
      <c r="D1091" s="499"/>
      <c r="E1091" s="1112"/>
      <c r="F1091" s="1113"/>
      <c r="G1091" s="1347"/>
      <c r="H1091" s="1430"/>
      <c r="I1091" s="1431"/>
      <c r="J1091" s="1349"/>
      <c r="K1091" s="1345"/>
      <c r="L1091" s="1349" t="s">
        <v>3293</v>
      </c>
      <c r="M1091" s="776" t="s">
        <v>5781</v>
      </c>
      <c r="N1091" s="1345" t="s">
        <v>5782</v>
      </c>
      <c r="O1091" s="2638"/>
      <c r="P1091" s="2639"/>
      <c r="Q1091" s="1350"/>
      <c r="R1091" s="2666"/>
    </row>
    <row r="1092" spans="1:19" x14ac:dyDescent="0.2">
      <c r="D1092" s="499"/>
      <c r="E1092" s="1112"/>
      <c r="F1092" s="1113"/>
      <c r="G1092" s="1347"/>
      <c r="H1092" s="1430"/>
      <c r="I1092" s="1431" t="s">
        <v>3293</v>
      </c>
      <c r="J1092" s="1349" t="s">
        <v>5846</v>
      </c>
      <c r="K1092" s="1345" t="s">
        <v>5850</v>
      </c>
      <c r="L1092" s="1349" t="s">
        <v>3293</v>
      </c>
      <c r="M1092" s="776" t="s">
        <v>5779</v>
      </c>
      <c r="N1092" s="1345" t="s">
        <v>5780</v>
      </c>
      <c r="O1092" s="2638"/>
      <c r="P1092" s="2639"/>
      <c r="Q1092" s="1350"/>
      <c r="R1092" s="2666"/>
    </row>
    <row r="1093" spans="1:19" x14ac:dyDescent="0.2">
      <c r="D1093" s="499"/>
      <c r="E1093" s="1112"/>
      <c r="F1093" s="1113"/>
      <c r="G1093" s="1347"/>
      <c r="H1093" s="1430"/>
      <c r="I1093" s="1431"/>
      <c r="J1093" s="1349"/>
      <c r="K1093" s="1345"/>
      <c r="L1093" s="1349" t="s">
        <v>3293</v>
      </c>
      <c r="M1093" s="776" t="s">
        <v>5781</v>
      </c>
      <c r="N1093" s="1345" t="s">
        <v>5782</v>
      </c>
      <c r="O1093" s="2638"/>
      <c r="P1093" s="2639"/>
      <c r="Q1093" s="1350"/>
      <c r="R1093" s="2666"/>
    </row>
    <row r="1094" spans="1:19" x14ac:dyDescent="0.2">
      <c r="D1094" s="499"/>
      <c r="E1094" s="1112"/>
      <c r="F1094" s="1113"/>
      <c r="G1094" s="1347"/>
      <c r="H1094" s="1430"/>
      <c r="I1094" s="1431" t="s">
        <v>3293</v>
      </c>
      <c r="J1094" s="1349" t="s">
        <v>5847</v>
      </c>
      <c r="K1094" s="1345" t="s">
        <v>5851</v>
      </c>
      <c r="L1094" s="1349" t="s">
        <v>3293</v>
      </c>
      <c r="M1094" s="776" t="s">
        <v>5779</v>
      </c>
      <c r="N1094" s="1345" t="s">
        <v>5780</v>
      </c>
      <c r="O1094" s="2638"/>
      <c r="P1094" s="2639"/>
      <c r="Q1094" s="1350"/>
      <c r="R1094" s="2666"/>
    </row>
    <row r="1095" spans="1:19" x14ac:dyDescent="0.2">
      <c r="D1095" s="499"/>
      <c r="E1095" s="1112"/>
      <c r="F1095" s="1113"/>
      <c r="G1095" s="1347"/>
      <c r="H1095" s="1430"/>
      <c r="I1095" s="1431"/>
      <c r="J1095" s="1349"/>
      <c r="K1095" s="1345"/>
      <c r="L1095" s="1349" t="s">
        <v>3293</v>
      </c>
      <c r="M1095" s="776" t="s">
        <v>5781</v>
      </c>
      <c r="N1095" s="1345" t="s">
        <v>5782</v>
      </c>
      <c r="O1095" s="2638"/>
      <c r="P1095" s="2639"/>
      <c r="Q1095" s="1350"/>
      <c r="R1095" s="2666"/>
    </row>
    <row r="1096" spans="1:19" x14ac:dyDescent="0.2">
      <c r="D1096" s="499"/>
      <c r="E1096" s="1112"/>
      <c r="F1096" s="1113"/>
      <c r="G1096" s="1347"/>
      <c r="H1096" s="1430"/>
      <c r="I1096" s="1431" t="s">
        <v>3293</v>
      </c>
      <c r="J1096" s="1349" t="s">
        <v>5848</v>
      </c>
      <c r="K1096" s="1345" t="s">
        <v>5852</v>
      </c>
      <c r="L1096" s="1349" t="s">
        <v>3293</v>
      </c>
      <c r="M1096" s="776" t="s">
        <v>5779</v>
      </c>
      <c r="N1096" s="1345" t="s">
        <v>5780</v>
      </c>
      <c r="O1096" s="2638"/>
      <c r="P1096" s="2639"/>
      <c r="Q1096" s="1350"/>
      <c r="R1096" s="2666"/>
    </row>
    <row r="1097" spans="1:19" ht="13.5" thickBot="1" x14ac:dyDescent="0.25">
      <c r="D1097" s="507"/>
      <c r="E1097" s="1153"/>
      <c r="F1097" s="1266"/>
      <c r="G1097" s="1352"/>
      <c r="H1097" s="1432"/>
      <c r="I1097" s="1433"/>
      <c r="J1097" s="1353"/>
      <c r="K1097" s="1354"/>
      <c r="L1097" s="1353" t="s">
        <v>3293</v>
      </c>
      <c r="M1097" s="1128" t="s">
        <v>5781</v>
      </c>
      <c r="N1097" s="1354" t="s">
        <v>5782</v>
      </c>
      <c r="O1097" s="2642"/>
      <c r="P1097" s="2643"/>
      <c r="Q1097" s="1365"/>
      <c r="R1097" s="2671"/>
    </row>
    <row r="1098" spans="1:19" ht="13.5" thickBot="1" x14ac:dyDescent="0.25">
      <c r="A1098" s="438"/>
      <c r="B1098" s="1068"/>
      <c r="C1098" s="1068"/>
      <c r="D1098" s="2776"/>
      <c r="E1098" s="2777"/>
      <c r="F1098" s="2777"/>
      <c r="G1098" s="2777"/>
      <c r="H1098" s="2777"/>
      <c r="I1098" s="2777"/>
      <c r="J1098" s="2777"/>
      <c r="K1098" s="2777"/>
      <c r="L1098" s="2777"/>
      <c r="M1098" s="2777"/>
      <c r="N1098" s="2777"/>
      <c r="O1098" s="2777"/>
      <c r="P1098" s="2777"/>
      <c r="Q1098" s="2777"/>
      <c r="R1098" s="2778"/>
    </row>
    <row r="1099" spans="1:19" s="1104" customFormat="1" ht="33.75" x14ac:dyDescent="0.2">
      <c r="C1099" s="1106"/>
      <c r="D1099" s="470" t="s">
        <v>5866</v>
      </c>
      <c r="E1099" s="471" t="s">
        <v>3253</v>
      </c>
      <c r="F1099" s="472" t="s">
        <v>956</v>
      </c>
      <c r="G1099" s="1342"/>
      <c r="H1099" s="1342"/>
      <c r="I1099" s="1349" t="s">
        <v>3293</v>
      </c>
      <c r="J1099" s="1349" t="s">
        <v>5864</v>
      </c>
      <c r="K1099" s="1345" t="s">
        <v>5865</v>
      </c>
      <c r="L1099" s="1349" t="s">
        <v>3293</v>
      </c>
      <c r="M1099" s="1349" t="s">
        <v>5860</v>
      </c>
      <c r="N1099" s="1345" t="s">
        <v>5861</v>
      </c>
      <c r="O1099" s="2781"/>
      <c r="P1099" s="2782"/>
      <c r="Q1099" s="1346"/>
      <c r="R1099" s="2672" t="s">
        <v>5836</v>
      </c>
    </row>
    <row r="1100" spans="1:19" ht="13.5" thickBot="1" x14ac:dyDescent="0.25">
      <c r="A1100" s="435"/>
      <c r="B1100" s="1762"/>
      <c r="C1100" s="1762"/>
      <c r="D1100" s="507"/>
      <c r="E1100" s="1153"/>
      <c r="F1100" s="1266"/>
      <c r="G1100" s="1352"/>
      <c r="H1100" s="1432"/>
      <c r="I1100" s="1433"/>
      <c r="J1100" s="1353"/>
      <c r="K1100" s="1354"/>
      <c r="L1100" s="1353" t="s">
        <v>3293</v>
      </c>
      <c r="M1100" s="1128" t="s">
        <v>5862</v>
      </c>
      <c r="N1100" s="1354" t="s">
        <v>5863</v>
      </c>
      <c r="O1100" s="2642"/>
      <c r="P1100" s="2643"/>
      <c r="Q1100" s="1365"/>
      <c r="R1100" s="2671"/>
    </row>
    <row r="1101" spans="1:19" ht="13.5" thickBot="1" x14ac:dyDescent="0.25">
      <c r="A1101" s="438"/>
      <c r="B1101" s="1761"/>
      <c r="C1101" s="1006"/>
      <c r="D1101" s="2689"/>
      <c r="E1101" s="2690"/>
      <c r="F1101" s="2690"/>
      <c r="G1101" s="2690"/>
      <c r="H1101" s="2690"/>
      <c r="I1101" s="2690"/>
      <c r="J1101" s="2690"/>
      <c r="K1101" s="2690"/>
      <c r="L1101" s="2690"/>
      <c r="M1101" s="2690"/>
      <c r="N1101" s="2690"/>
      <c r="O1101" s="2690"/>
      <c r="P1101" s="2690"/>
      <c r="Q1101" s="2690"/>
      <c r="R1101" s="2673"/>
    </row>
    <row r="1102" spans="1:19" ht="33.75" x14ac:dyDescent="0.2">
      <c r="A1102" s="438"/>
      <c r="B1102" s="1068"/>
      <c r="C1102" s="1006"/>
      <c r="D1102" s="1802" t="s">
        <v>6096</v>
      </c>
      <c r="E1102" s="1803" t="s">
        <v>3253</v>
      </c>
      <c r="F1102" s="1803" t="s">
        <v>956</v>
      </c>
      <c r="G1102" s="1803"/>
      <c r="H1102" s="1803"/>
      <c r="I1102" s="1804" t="s">
        <v>3293</v>
      </c>
      <c r="J1102" s="1805" t="s">
        <v>6100</v>
      </c>
      <c r="K1102" s="1806" t="s">
        <v>6103</v>
      </c>
      <c r="L1102" s="1804" t="s">
        <v>3288</v>
      </c>
      <c r="M1102" s="1805" t="s">
        <v>6172</v>
      </c>
      <c r="N1102" s="1806" t="s">
        <v>6174</v>
      </c>
      <c r="O1102" s="1807"/>
      <c r="P1102" s="1808"/>
      <c r="Q1102" s="1808"/>
      <c r="R1102" s="2795" t="s">
        <v>6094</v>
      </c>
      <c r="S1102" s="1763"/>
    </row>
    <row r="1103" spans="1:19" ht="34.5" thickBot="1" x14ac:dyDescent="0.25">
      <c r="A1103" s="1068"/>
      <c r="B1103" s="1068"/>
      <c r="C1103" s="1006"/>
      <c r="D1103" s="1809"/>
      <c r="E1103" s="1810"/>
      <c r="F1103" s="1810"/>
      <c r="G1103" s="1810"/>
      <c r="H1103" s="1810"/>
      <c r="I1103" s="1811" t="s">
        <v>3293</v>
      </c>
      <c r="J1103" s="495" t="s">
        <v>6101</v>
      </c>
      <c r="K1103" s="1676" t="s">
        <v>6102</v>
      </c>
      <c r="L1103" s="1811" t="s">
        <v>3288</v>
      </c>
      <c r="M1103" s="501" t="s">
        <v>6172</v>
      </c>
      <c r="N1103" s="1676" t="s">
        <v>6174</v>
      </c>
      <c r="O1103" s="1812"/>
      <c r="P1103" s="1813"/>
      <c r="Q1103" s="1813"/>
      <c r="R1103" s="2796"/>
    </row>
    <row r="1104" spans="1:19" ht="13.5" thickBot="1" x14ac:dyDescent="0.25">
      <c r="A1104" s="438"/>
      <c r="B1104" s="1068"/>
      <c r="C1104" s="1068"/>
      <c r="D1104" s="2776"/>
      <c r="E1104" s="2777"/>
      <c r="F1104" s="2777"/>
      <c r="G1104" s="2777"/>
      <c r="H1104" s="2777"/>
      <c r="I1104" s="2777"/>
      <c r="J1104" s="2777"/>
      <c r="K1104" s="2777"/>
      <c r="L1104" s="2777"/>
      <c r="M1104" s="2777"/>
      <c r="N1104" s="2777"/>
      <c r="O1104" s="2777"/>
      <c r="P1104" s="2777"/>
      <c r="Q1104" s="2777"/>
      <c r="R1104" s="2797"/>
    </row>
    <row r="1105" spans="1:22" ht="33.75" x14ac:dyDescent="0.2">
      <c r="A1105" s="1068"/>
      <c r="B1105" s="1068"/>
      <c r="C1105" s="1068"/>
      <c r="D1105" s="1802" t="s">
        <v>6175</v>
      </c>
      <c r="E1105" s="1803" t="s">
        <v>3253</v>
      </c>
      <c r="F1105" s="1803" t="s">
        <v>956</v>
      </c>
      <c r="G1105" s="1803"/>
      <c r="H1105" s="1803"/>
      <c r="I1105" s="1804" t="s">
        <v>3293</v>
      </c>
      <c r="J1105" s="1803" t="s">
        <v>6097</v>
      </c>
      <c r="K1105" s="1806" t="s">
        <v>6422</v>
      </c>
      <c r="L1105" s="1804" t="s">
        <v>3293</v>
      </c>
      <c r="M1105" s="967" t="s">
        <v>6098</v>
      </c>
      <c r="N1105" s="1806" t="s">
        <v>5036</v>
      </c>
      <c r="O1105" s="496"/>
      <c r="P1105" s="497"/>
      <c r="Q1105" s="497"/>
      <c r="R1105" s="1677" t="s">
        <v>6423</v>
      </c>
      <c r="S1105" s="2074"/>
    </row>
    <row r="1106" spans="1:22" x14ac:dyDescent="0.2">
      <c r="A1106" s="1068"/>
      <c r="B1106" s="1068"/>
      <c r="C1106" s="1068"/>
      <c r="D1106" s="1814"/>
      <c r="E1106" s="1815"/>
      <c r="F1106" s="1815"/>
      <c r="G1106" s="1815"/>
      <c r="H1106" s="1815"/>
      <c r="I1106" s="1816"/>
      <c r="J1106" s="1815"/>
      <c r="K1106" s="1817"/>
      <c r="L1106" s="1681" t="s">
        <v>3293</v>
      </c>
      <c r="M1106" s="495" t="s">
        <v>6099</v>
      </c>
      <c r="N1106" s="1676" t="s">
        <v>4976</v>
      </c>
      <c r="O1106" s="607"/>
      <c r="P1106" s="1151"/>
      <c r="Q1106" s="1151"/>
      <c r="R1106" s="2078" t="s">
        <v>6094</v>
      </c>
    </row>
    <row r="1107" spans="1:22" x14ac:dyDescent="0.2">
      <c r="A1107" s="1068"/>
      <c r="B1107" s="1068"/>
      <c r="C1107" s="1068"/>
      <c r="D1107" s="1814"/>
      <c r="E1107" s="1815"/>
      <c r="F1107" s="1815"/>
      <c r="G1107" s="1815"/>
      <c r="H1107" s="1815"/>
      <c r="I1107" s="1816"/>
      <c r="J1107" s="1815"/>
      <c r="K1107" s="1817"/>
      <c r="L1107" s="1681" t="s">
        <v>3293</v>
      </c>
      <c r="M1107" s="495" t="s">
        <v>6100</v>
      </c>
      <c r="N1107" s="1676" t="s">
        <v>6103</v>
      </c>
      <c r="O1107" s="607"/>
      <c r="P1107" s="1151"/>
      <c r="Q1107" s="1151"/>
      <c r="R1107" s="2078" t="s">
        <v>6094</v>
      </c>
    </row>
    <row r="1108" spans="1:22" x14ac:dyDescent="0.2">
      <c r="A1108" s="1068"/>
      <c r="B1108" s="1068"/>
      <c r="C1108" s="1068"/>
      <c r="D1108" s="1814"/>
      <c r="E1108" s="1815"/>
      <c r="F1108" s="1815"/>
      <c r="G1108" s="1815"/>
      <c r="H1108" s="1815"/>
      <c r="I1108" s="1816"/>
      <c r="J1108" s="1815"/>
      <c r="K1108" s="1817"/>
      <c r="L1108" s="1681" t="s">
        <v>3293</v>
      </c>
      <c r="M1108" s="495" t="s">
        <v>6421</v>
      </c>
      <c r="N1108" s="1676" t="s">
        <v>5856</v>
      </c>
      <c r="O1108" s="607"/>
      <c r="P1108" s="1151"/>
      <c r="Q1108" s="1151"/>
      <c r="R1108" s="1677" t="s">
        <v>6424</v>
      </c>
    </row>
    <row r="1109" spans="1:22" x14ac:dyDescent="0.2">
      <c r="A1109" s="1068"/>
      <c r="B1109" s="1068"/>
      <c r="C1109" s="1068"/>
      <c r="D1109" s="1814"/>
      <c r="E1109" s="1815"/>
      <c r="F1109" s="1815"/>
      <c r="G1109" s="1815"/>
      <c r="H1109" s="1815"/>
      <c r="I1109" s="1816"/>
      <c r="J1109" s="1815"/>
      <c r="K1109" s="1817"/>
      <c r="L1109" s="1681" t="s">
        <v>3293</v>
      </c>
      <c r="M1109" s="495" t="s">
        <v>6101</v>
      </c>
      <c r="N1109" s="1676" t="s">
        <v>6102</v>
      </c>
      <c r="O1109" s="607"/>
      <c r="P1109" s="1151"/>
      <c r="Q1109" s="1151"/>
      <c r="R1109" s="2078" t="s">
        <v>6094</v>
      </c>
    </row>
    <row r="1110" spans="1:22" x14ac:dyDescent="0.2">
      <c r="A1110" s="1068"/>
      <c r="B1110" s="1068"/>
      <c r="C1110" s="1068"/>
      <c r="D1110" s="1814"/>
      <c r="E1110" s="1815"/>
      <c r="F1110" s="1815"/>
      <c r="G1110" s="1815"/>
      <c r="H1110" s="1815"/>
      <c r="I1110" s="1674" t="s">
        <v>3293</v>
      </c>
      <c r="J1110" s="495" t="s">
        <v>6421</v>
      </c>
      <c r="K1110" s="1675" t="s">
        <v>5856</v>
      </c>
      <c r="L1110" s="1681" t="s">
        <v>3293</v>
      </c>
      <c r="M1110" s="495" t="s">
        <v>6098</v>
      </c>
      <c r="N1110" s="1676" t="s">
        <v>5036</v>
      </c>
      <c r="O1110" s="607"/>
      <c r="P1110" s="1151"/>
      <c r="Q1110" s="1151"/>
      <c r="R1110" s="2632" t="s">
        <v>6424</v>
      </c>
      <c r="S1110" s="2630"/>
      <c r="T1110" s="2631"/>
      <c r="U1110" s="2631"/>
      <c r="V1110" s="2631"/>
    </row>
    <row r="1111" spans="1:22" x14ac:dyDescent="0.2">
      <c r="A1111" s="1068"/>
      <c r="B1111" s="1068"/>
      <c r="C1111" s="1068"/>
      <c r="D1111" s="1814"/>
      <c r="E1111" s="1815"/>
      <c r="F1111" s="1815"/>
      <c r="G1111" s="1815"/>
      <c r="H1111" s="1815"/>
      <c r="I1111" s="1816"/>
      <c r="J1111" s="1815"/>
      <c r="K1111" s="1817"/>
      <c r="L1111" s="1681" t="s">
        <v>3293</v>
      </c>
      <c r="M1111" s="495" t="s">
        <v>6099</v>
      </c>
      <c r="N1111" s="1676" t="s">
        <v>4976</v>
      </c>
      <c r="O1111" s="607"/>
      <c r="P1111" s="1151"/>
      <c r="Q1111" s="1151"/>
      <c r="R1111" s="2635"/>
      <c r="S1111" s="2630"/>
      <c r="T1111" s="2631"/>
      <c r="U1111" s="2631"/>
      <c r="V1111" s="2631"/>
    </row>
    <row r="1112" spans="1:22" x14ac:dyDescent="0.2">
      <c r="A1112" s="1068"/>
      <c r="B1112" s="1068"/>
      <c r="C1112" s="1068"/>
      <c r="D1112" s="1814"/>
      <c r="E1112" s="1815"/>
      <c r="F1112" s="1815"/>
      <c r="G1112" s="1815"/>
      <c r="H1112" s="1815"/>
      <c r="I1112" s="1816"/>
      <c r="J1112" s="1815"/>
      <c r="K1112" s="1817"/>
      <c r="L1112" s="1681" t="s">
        <v>3293</v>
      </c>
      <c r="M1112" s="495" t="s">
        <v>6100</v>
      </c>
      <c r="N1112" s="1676" t="s">
        <v>6103</v>
      </c>
      <c r="O1112" s="607"/>
      <c r="P1112" s="1151"/>
      <c r="Q1112" s="1151"/>
      <c r="R1112" s="2635"/>
      <c r="S1112" s="2630"/>
      <c r="T1112" s="2631"/>
      <c r="U1112" s="2631"/>
      <c r="V1112" s="2631"/>
    </row>
    <row r="1113" spans="1:22" x14ac:dyDescent="0.2">
      <c r="A1113" s="1068"/>
      <c r="B1113" s="1068"/>
      <c r="C1113" s="1068"/>
      <c r="D1113" s="1814"/>
      <c r="E1113" s="1815"/>
      <c r="F1113" s="1815"/>
      <c r="G1113" s="1815"/>
      <c r="H1113" s="1815"/>
      <c r="I1113" s="1816"/>
      <c r="J1113" s="1815"/>
      <c r="K1113" s="1817"/>
      <c r="L1113" s="1681" t="s">
        <v>3293</v>
      </c>
      <c r="M1113" s="495" t="s">
        <v>6097</v>
      </c>
      <c r="N1113" s="1676" t="s">
        <v>5855</v>
      </c>
      <c r="O1113" s="607"/>
      <c r="P1113" s="1151"/>
      <c r="Q1113" s="1151"/>
      <c r="R1113" s="2635"/>
      <c r="S1113" s="2630"/>
      <c r="T1113" s="2631"/>
      <c r="U1113" s="2631"/>
      <c r="V1113" s="2631"/>
    </row>
    <row r="1114" spans="1:22" x14ac:dyDescent="0.2">
      <c r="A1114" s="1068"/>
      <c r="B1114" s="1068"/>
      <c r="C1114" s="1068"/>
      <c r="D1114" s="1814"/>
      <c r="E1114" s="1815"/>
      <c r="F1114" s="1815"/>
      <c r="G1114" s="1815"/>
      <c r="H1114" s="1815"/>
      <c r="I1114" s="1816"/>
      <c r="J1114" s="1815"/>
      <c r="K1114" s="1817"/>
      <c r="L1114" s="1681" t="s">
        <v>3293</v>
      </c>
      <c r="M1114" s="495" t="s">
        <v>6101</v>
      </c>
      <c r="N1114" s="1676" t="s">
        <v>6102</v>
      </c>
      <c r="O1114" s="607"/>
      <c r="P1114" s="1151"/>
      <c r="Q1114" s="1151"/>
      <c r="R1114" s="2633"/>
      <c r="S1114" s="2630"/>
      <c r="T1114" s="2631"/>
      <c r="U1114" s="2631"/>
      <c r="V1114" s="2631"/>
    </row>
    <row r="1115" spans="1:22" ht="33.75" x14ac:dyDescent="0.2">
      <c r="A1115" s="1068"/>
      <c r="B1115" s="1068"/>
      <c r="C1115" s="1068"/>
      <c r="D1115" s="1814"/>
      <c r="E1115" s="1815"/>
      <c r="F1115" s="1815"/>
      <c r="G1115" s="1815"/>
      <c r="H1115" s="1815"/>
      <c r="I1115" s="1674" t="s">
        <v>3293</v>
      </c>
      <c r="J1115" s="495" t="s">
        <v>6425</v>
      </c>
      <c r="K1115" s="1675" t="s">
        <v>6104</v>
      </c>
      <c r="L1115" s="1681" t="s">
        <v>3293</v>
      </c>
      <c r="M1115" s="495" t="s">
        <v>6426</v>
      </c>
      <c r="N1115" s="1676" t="s">
        <v>6105</v>
      </c>
      <c r="O1115" s="607"/>
      <c r="P1115" s="1151"/>
      <c r="Q1115" s="1151"/>
      <c r="R1115" s="1677" t="s">
        <v>6427</v>
      </c>
      <c r="S1115" s="424"/>
    </row>
    <row r="1116" spans="1:22" ht="45" x14ac:dyDescent="0.2">
      <c r="A1116" s="1068"/>
      <c r="B1116" s="1068"/>
      <c r="C1116" s="1068"/>
      <c r="D1116" s="1814"/>
      <c r="E1116" s="1815"/>
      <c r="F1116" s="1815"/>
      <c r="G1116" s="1815"/>
      <c r="H1116" s="1815"/>
      <c r="I1116" s="1674" t="s">
        <v>3293</v>
      </c>
      <c r="J1116" s="495" t="s">
        <v>6428</v>
      </c>
      <c r="K1116" s="1675" t="s">
        <v>6106</v>
      </c>
      <c r="L1116" s="1681" t="s">
        <v>3293</v>
      </c>
      <c r="M1116" s="495" t="s">
        <v>6463</v>
      </c>
      <c r="N1116" s="1676" t="s">
        <v>6464</v>
      </c>
      <c r="O1116" s="607"/>
      <c r="P1116" s="1151"/>
      <c r="Q1116" s="1151"/>
      <c r="R1116" s="1677" t="s">
        <v>6465</v>
      </c>
      <c r="S1116" s="424"/>
    </row>
    <row r="1117" spans="1:22" ht="12.75" customHeight="1" x14ac:dyDescent="0.2">
      <c r="A1117" s="1068"/>
      <c r="B1117" s="1068"/>
      <c r="C1117" s="1068"/>
      <c r="D1117" s="1814"/>
      <c r="E1117" s="1815"/>
      <c r="F1117" s="1815"/>
      <c r="G1117" s="1815"/>
      <c r="H1117" s="1815"/>
      <c r="I1117" s="2070"/>
      <c r="J1117" s="1815"/>
      <c r="K1117" s="2072"/>
      <c r="L1117" s="1744" t="s">
        <v>3293</v>
      </c>
      <c r="M1117" s="1744" t="s">
        <v>6461</v>
      </c>
      <c r="N1117" s="2090" t="s">
        <v>6462</v>
      </c>
      <c r="O1117" s="607"/>
      <c r="P1117" s="1151"/>
      <c r="Q1117" s="1151"/>
      <c r="R1117" s="2632" t="s">
        <v>6448</v>
      </c>
      <c r="S1117" s="2630"/>
      <c r="T1117" s="2634"/>
      <c r="U1117" s="2634"/>
      <c r="V1117" s="2634"/>
    </row>
    <row r="1118" spans="1:22" ht="20.25" customHeight="1" x14ac:dyDescent="0.2">
      <c r="A1118" s="1068"/>
      <c r="B1118" s="1068"/>
      <c r="C1118" s="1068"/>
      <c r="D1118" s="1814"/>
      <c r="E1118" s="1815"/>
      <c r="F1118" s="1815"/>
      <c r="G1118" s="1815"/>
      <c r="H1118" s="1815"/>
      <c r="I1118" s="1816"/>
      <c r="J1118" s="1815"/>
      <c r="K1118" s="1817"/>
      <c r="L1118" s="1744" t="s">
        <v>3293</v>
      </c>
      <c r="M1118" s="1692" t="s">
        <v>6110</v>
      </c>
      <c r="N1118" s="1693" t="s">
        <v>6119</v>
      </c>
      <c r="O1118" s="607"/>
      <c r="P1118" s="1151"/>
      <c r="Q1118" s="1151"/>
      <c r="R1118" s="2633"/>
      <c r="S1118" s="2630"/>
      <c r="T1118" s="2634"/>
      <c r="U1118" s="2634"/>
      <c r="V1118" s="2634"/>
    </row>
    <row r="1119" spans="1:22" ht="45" x14ac:dyDescent="0.2">
      <c r="A1119" s="1068"/>
      <c r="B1119" s="1068"/>
      <c r="C1119" s="1068"/>
      <c r="D1119" s="1814"/>
      <c r="E1119" s="1815"/>
      <c r="F1119" s="1815"/>
      <c r="G1119" s="1815"/>
      <c r="H1119" s="1815"/>
      <c r="I1119" s="1714" t="s">
        <v>3293</v>
      </c>
      <c r="J1119" s="1692" t="s">
        <v>6429</v>
      </c>
      <c r="K1119" s="1716" t="s">
        <v>6120</v>
      </c>
      <c r="L1119" s="1744" t="s">
        <v>3293</v>
      </c>
      <c r="M1119" s="1692" t="s">
        <v>6109</v>
      </c>
      <c r="N1119" s="1693" t="s">
        <v>6121</v>
      </c>
      <c r="O1119" s="607"/>
      <c r="P1119" s="1151"/>
      <c r="Q1119" s="1151"/>
      <c r="R1119" s="1677" t="s">
        <v>6430</v>
      </c>
      <c r="S1119" s="424"/>
    </row>
    <row r="1120" spans="1:22" ht="33.75" customHeight="1" x14ac:dyDescent="0.2">
      <c r="A1120" s="1068"/>
      <c r="B1120" s="1068"/>
      <c r="C1120" s="1068"/>
      <c r="D1120" s="1814"/>
      <c r="E1120" s="1815"/>
      <c r="F1120" s="1815"/>
      <c r="G1120" s="1815"/>
      <c r="H1120" s="1815"/>
      <c r="I1120" s="1674" t="s">
        <v>3293</v>
      </c>
      <c r="J1120" s="495" t="s">
        <v>6431</v>
      </c>
      <c r="K1120" s="1675" t="s">
        <v>6122</v>
      </c>
      <c r="L1120" s="1681" t="s">
        <v>3293</v>
      </c>
      <c r="M1120" s="495" t="s">
        <v>6432</v>
      </c>
      <c r="N1120" s="1676" t="s">
        <v>6123</v>
      </c>
      <c r="O1120" s="607"/>
      <c r="P1120" s="1151"/>
      <c r="Q1120" s="1151"/>
      <c r="R1120" s="2632" t="s">
        <v>6427</v>
      </c>
      <c r="S1120" s="2630"/>
      <c r="T1120" s="2634"/>
      <c r="U1120" s="2634"/>
      <c r="V1120" s="2634"/>
    </row>
    <row r="1121" spans="1:22" ht="22.5" customHeight="1" x14ac:dyDescent="0.2">
      <c r="A1121" s="1068"/>
      <c r="B1121" s="1068"/>
      <c r="C1121" s="1068"/>
      <c r="D1121" s="1814"/>
      <c r="E1121" s="1815"/>
      <c r="F1121" s="1815"/>
      <c r="G1121" s="1815"/>
      <c r="H1121" s="1815"/>
      <c r="I1121" s="1816"/>
      <c r="J1121" s="1815"/>
      <c r="K1121" s="1817"/>
      <c r="L1121" s="1681" t="s">
        <v>3293</v>
      </c>
      <c r="M1121" s="495" t="s">
        <v>6433</v>
      </c>
      <c r="N1121" s="1676" t="s">
        <v>6124</v>
      </c>
      <c r="O1121" s="607"/>
      <c r="P1121" s="1151"/>
      <c r="Q1121" s="1151"/>
      <c r="R1121" s="2635"/>
      <c r="S1121" s="2630"/>
      <c r="T1121" s="2634"/>
      <c r="U1121" s="2634"/>
      <c r="V1121" s="2634"/>
    </row>
    <row r="1122" spans="1:22" ht="22.5" x14ac:dyDescent="0.2">
      <c r="A1122" s="1068"/>
      <c r="B1122" s="1068"/>
      <c r="C1122" s="1068"/>
      <c r="D1122" s="1814"/>
      <c r="E1122" s="1815"/>
      <c r="F1122" s="1815"/>
      <c r="G1122" s="1815"/>
      <c r="H1122" s="1815"/>
      <c r="I1122" s="1674" t="s">
        <v>3293</v>
      </c>
      <c r="J1122" s="495" t="s">
        <v>6432</v>
      </c>
      <c r="K1122" s="1675" t="s">
        <v>6123</v>
      </c>
      <c r="L1122" s="1681" t="s">
        <v>3293</v>
      </c>
      <c r="M1122" s="495" t="s">
        <v>6431</v>
      </c>
      <c r="N1122" s="1675" t="s">
        <v>6122</v>
      </c>
      <c r="O1122" s="607"/>
      <c r="P1122" s="1151"/>
      <c r="Q1122" s="1151"/>
      <c r="R1122" s="2635"/>
      <c r="S1122" s="2630"/>
      <c r="T1122" s="2634"/>
      <c r="U1122" s="2634"/>
      <c r="V1122" s="2634"/>
    </row>
    <row r="1123" spans="1:22" ht="22.5" x14ac:dyDescent="0.2">
      <c r="A1123" s="1068"/>
      <c r="B1123" s="1068"/>
      <c r="C1123" s="1068"/>
      <c r="D1123" s="1814"/>
      <c r="E1123" s="1815"/>
      <c r="F1123" s="1815"/>
      <c r="G1123" s="1815"/>
      <c r="H1123" s="1815"/>
      <c r="I1123" s="1816"/>
      <c r="J1123" s="1815"/>
      <c r="K1123" s="1817"/>
      <c r="L1123" s="1681" t="s">
        <v>3293</v>
      </c>
      <c r="M1123" s="495" t="s">
        <v>6433</v>
      </c>
      <c r="N1123" s="1676" t="s">
        <v>6124</v>
      </c>
      <c r="O1123" s="607"/>
      <c r="P1123" s="1151"/>
      <c r="Q1123" s="1151"/>
      <c r="R1123" s="2635"/>
      <c r="S1123" s="2630"/>
      <c r="T1123" s="2634"/>
      <c r="U1123" s="2634"/>
      <c r="V1123" s="2634"/>
    </row>
    <row r="1124" spans="1:22" ht="22.5" x14ac:dyDescent="0.2">
      <c r="A1124" s="1068"/>
      <c r="B1124" s="1068"/>
      <c r="C1124" s="1068"/>
      <c r="D1124" s="1814"/>
      <c r="E1124" s="1815"/>
      <c r="F1124" s="1815"/>
      <c r="G1124" s="1815"/>
      <c r="H1124" s="1815"/>
      <c r="I1124" s="1674" t="s">
        <v>3293</v>
      </c>
      <c r="J1124" s="495" t="s">
        <v>6433</v>
      </c>
      <c r="K1124" s="1675" t="s">
        <v>6124</v>
      </c>
      <c r="L1124" s="1681" t="s">
        <v>3293</v>
      </c>
      <c r="M1124" s="495" t="s">
        <v>6431</v>
      </c>
      <c r="N1124" s="1675" t="s">
        <v>6122</v>
      </c>
      <c r="O1124" s="607"/>
      <c r="P1124" s="1151"/>
      <c r="Q1124" s="1151"/>
      <c r="R1124" s="2635"/>
      <c r="S1124" s="2630"/>
      <c r="T1124" s="2634"/>
      <c r="U1124" s="2634"/>
      <c r="V1124" s="2634"/>
    </row>
    <row r="1125" spans="1:22" ht="22.5" x14ac:dyDescent="0.2">
      <c r="A1125" s="1068"/>
      <c r="B1125" s="1068"/>
      <c r="C1125" s="1068"/>
      <c r="D1125" s="1814"/>
      <c r="E1125" s="1815"/>
      <c r="F1125" s="1815"/>
      <c r="G1125" s="1815"/>
      <c r="H1125" s="1815"/>
      <c r="I1125" s="1816"/>
      <c r="J1125" s="1815"/>
      <c r="K1125" s="1817"/>
      <c r="L1125" s="1681" t="s">
        <v>3293</v>
      </c>
      <c r="M1125" s="495" t="s">
        <v>6432</v>
      </c>
      <c r="N1125" s="1676" t="s">
        <v>6123</v>
      </c>
      <c r="O1125" s="607"/>
      <c r="P1125" s="1151"/>
      <c r="Q1125" s="1151"/>
      <c r="R1125" s="2635"/>
      <c r="S1125" s="2630"/>
      <c r="T1125" s="2634"/>
      <c r="U1125" s="2634"/>
      <c r="V1125" s="2634"/>
    </row>
    <row r="1126" spans="1:22" ht="22.5" x14ac:dyDescent="0.2">
      <c r="A1126" s="1068"/>
      <c r="B1126" s="1068"/>
      <c r="C1126" s="1068"/>
      <c r="D1126" s="1814"/>
      <c r="E1126" s="1815"/>
      <c r="F1126" s="1815"/>
      <c r="G1126" s="1815"/>
      <c r="H1126" s="1815"/>
      <c r="I1126" s="1674" t="s">
        <v>3293</v>
      </c>
      <c r="J1126" s="495" t="s">
        <v>6434</v>
      </c>
      <c r="K1126" s="1675" t="s">
        <v>6125</v>
      </c>
      <c r="L1126" s="1681" t="s">
        <v>3293</v>
      </c>
      <c r="M1126" s="495" t="s">
        <v>6435</v>
      </c>
      <c r="N1126" s="1675" t="s">
        <v>6126</v>
      </c>
      <c r="O1126" s="607"/>
      <c r="P1126" s="1151"/>
      <c r="Q1126" s="1151"/>
      <c r="R1126" s="2635"/>
      <c r="S1126" s="2630"/>
      <c r="T1126" s="2634"/>
      <c r="U1126" s="2634"/>
      <c r="V1126" s="2634"/>
    </row>
    <row r="1127" spans="1:22" ht="22.5" x14ac:dyDescent="0.2">
      <c r="A1127" s="1068"/>
      <c r="B1127" s="1068"/>
      <c r="C1127" s="1068"/>
      <c r="D1127" s="1814"/>
      <c r="E1127" s="1815"/>
      <c r="F1127" s="1815"/>
      <c r="G1127" s="1815"/>
      <c r="H1127" s="1815"/>
      <c r="I1127" s="1674" t="s">
        <v>3293</v>
      </c>
      <c r="J1127" s="495" t="s">
        <v>6436</v>
      </c>
      <c r="K1127" s="1675" t="s">
        <v>6127</v>
      </c>
      <c r="L1127" s="1681" t="s">
        <v>3293</v>
      </c>
      <c r="M1127" s="495" t="s">
        <v>6437</v>
      </c>
      <c r="N1127" s="1676" t="s">
        <v>6129</v>
      </c>
      <c r="O1127" s="607"/>
      <c r="P1127" s="1151"/>
      <c r="Q1127" s="1151"/>
      <c r="R1127" s="2633"/>
      <c r="S1127" s="2630"/>
      <c r="T1127" s="2634"/>
      <c r="U1127" s="2634"/>
      <c r="V1127" s="2634"/>
    </row>
    <row r="1128" spans="1:22" ht="22.5" x14ac:dyDescent="0.2">
      <c r="A1128" s="1068"/>
      <c r="B1128" s="1068"/>
      <c r="C1128" s="1068"/>
      <c r="D1128" s="1814"/>
      <c r="E1128" s="1815"/>
      <c r="F1128" s="1815"/>
      <c r="G1128" s="1815"/>
      <c r="H1128" s="1815"/>
      <c r="I1128" s="1816"/>
      <c r="J1128" s="1815"/>
      <c r="K1128" s="1817"/>
      <c r="L1128" s="1681" t="s">
        <v>3293</v>
      </c>
      <c r="M1128" s="495" t="s">
        <v>6438</v>
      </c>
      <c r="N1128" s="1676" t="s">
        <v>6439</v>
      </c>
      <c r="O1128" s="607"/>
      <c r="P1128" s="1151"/>
      <c r="Q1128" s="1151"/>
      <c r="R1128" s="2632" t="s">
        <v>6424</v>
      </c>
      <c r="S1128" s="2630"/>
      <c r="T1128" s="2634"/>
      <c r="U1128" s="2634"/>
      <c r="V1128" s="2634"/>
    </row>
    <row r="1129" spans="1:22" x14ac:dyDescent="0.2">
      <c r="A1129" s="1068"/>
      <c r="B1129" s="1068"/>
      <c r="C1129" s="1068"/>
      <c r="D1129" s="1814"/>
      <c r="E1129" s="1815"/>
      <c r="F1129" s="1815"/>
      <c r="G1129" s="1815"/>
      <c r="H1129" s="1815"/>
      <c r="I1129" s="1674" t="s">
        <v>3293</v>
      </c>
      <c r="J1129" s="495" t="s">
        <v>6130</v>
      </c>
      <c r="K1129" s="1675" t="s">
        <v>6129</v>
      </c>
      <c r="L1129" s="1681" t="s">
        <v>3293</v>
      </c>
      <c r="M1129" s="495" t="s">
        <v>6128</v>
      </c>
      <c r="N1129" s="1676" t="s">
        <v>6127</v>
      </c>
      <c r="O1129" s="607"/>
      <c r="P1129" s="1151"/>
      <c r="Q1129" s="1151"/>
      <c r="R1129" s="2635"/>
      <c r="S1129" s="2630"/>
      <c r="T1129" s="2634"/>
      <c r="U1129" s="2634"/>
      <c r="V1129" s="2634"/>
    </row>
    <row r="1130" spans="1:22" ht="22.5" x14ac:dyDescent="0.2">
      <c r="A1130" s="1068"/>
      <c r="B1130" s="1068"/>
      <c r="C1130" s="1068"/>
      <c r="D1130" s="1814"/>
      <c r="E1130" s="1815"/>
      <c r="F1130" s="1815"/>
      <c r="G1130" s="1815"/>
      <c r="H1130" s="1815"/>
      <c r="I1130" s="1816"/>
      <c r="J1130" s="1815"/>
      <c r="K1130" s="1817"/>
      <c r="L1130" s="1681" t="s">
        <v>3293</v>
      </c>
      <c r="M1130" s="495" t="s">
        <v>6438</v>
      </c>
      <c r="N1130" s="1676" t="s">
        <v>6439</v>
      </c>
      <c r="O1130" s="607"/>
      <c r="P1130" s="1151"/>
      <c r="Q1130" s="1151"/>
      <c r="R1130" s="2633"/>
      <c r="S1130" s="2630"/>
      <c r="T1130" s="2634"/>
      <c r="U1130" s="2634"/>
      <c r="V1130" s="2634"/>
    </row>
    <row r="1131" spans="1:22" ht="33.75" customHeight="1" x14ac:dyDescent="0.2">
      <c r="A1131" s="1068"/>
      <c r="B1131" s="1068"/>
      <c r="C1131" s="1068"/>
      <c r="D1131" s="1814"/>
      <c r="E1131" s="1815"/>
      <c r="F1131" s="1815"/>
      <c r="G1131" s="1815"/>
      <c r="H1131" s="1815"/>
      <c r="I1131" s="1674" t="s">
        <v>3293</v>
      </c>
      <c r="J1131" s="495" t="s">
        <v>6440</v>
      </c>
      <c r="K1131" s="1675" t="s">
        <v>6131</v>
      </c>
      <c r="L1131" s="1681" t="s">
        <v>3293</v>
      </c>
      <c r="M1131" s="495" t="s">
        <v>6441</v>
      </c>
      <c r="N1131" s="1676" t="s">
        <v>6132</v>
      </c>
      <c r="O1131" s="607"/>
      <c r="P1131" s="1151"/>
      <c r="Q1131" s="1151"/>
      <c r="R1131" s="2635" t="s">
        <v>6427</v>
      </c>
      <c r="S1131" s="2630"/>
      <c r="T1131" s="2634"/>
      <c r="U1131" s="2634"/>
      <c r="V1131" s="2634"/>
    </row>
    <row r="1132" spans="1:22" ht="22.5" x14ac:dyDescent="0.2">
      <c r="A1132" s="1068"/>
      <c r="B1132" s="1068"/>
      <c r="C1132" s="1068"/>
      <c r="D1132" s="1814"/>
      <c r="E1132" s="1815"/>
      <c r="F1132" s="1815"/>
      <c r="G1132" s="1815"/>
      <c r="H1132" s="1815"/>
      <c r="I1132" s="1674" t="s">
        <v>3293</v>
      </c>
      <c r="J1132" s="495" t="s">
        <v>6442</v>
      </c>
      <c r="K1132" s="1675" t="s">
        <v>6133</v>
      </c>
      <c r="L1132" s="1681" t="s">
        <v>3293</v>
      </c>
      <c r="M1132" s="495" t="s">
        <v>6443</v>
      </c>
      <c r="N1132" s="1676" t="s">
        <v>6134</v>
      </c>
      <c r="O1132" s="607"/>
      <c r="P1132" s="1151"/>
      <c r="Q1132" s="1151"/>
      <c r="R1132" s="2633"/>
      <c r="S1132" s="2630"/>
      <c r="T1132" s="2634"/>
      <c r="U1132" s="2634"/>
      <c r="V1132" s="2634"/>
    </row>
    <row r="1133" spans="1:22" x14ac:dyDescent="0.2">
      <c r="A1133" s="1068"/>
      <c r="B1133" s="1068"/>
      <c r="C1133" s="1068"/>
      <c r="D1133" s="1814"/>
      <c r="E1133" s="1815"/>
      <c r="F1133" s="1815"/>
      <c r="G1133" s="1815"/>
      <c r="H1133" s="1815"/>
      <c r="I1133" s="1816"/>
      <c r="J1133" s="1815"/>
      <c r="K1133" s="1817"/>
      <c r="L1133" s="1681" t="s">
        <v>3293</v>
      </c>
      <c r="M1133" s="495" t="s">
        <v>6466</v>
      </c>
      <c r="N1133" s="1676" t="s">
        <v>6467</v>
      </c>
      <c r="O1133" s="607"/>
      <c r="P1133" s="1151"/>
      <c r="Q1133" s="1151"/>
      <c r="R1133" s="1677" t="s">
        <v>6424</v>
      </c>
    </row>
    <row r="1134" spans="1:22" ht="33.75" x14ac:dyDescent="0.2">
      <c r="A1134" s="1068"/>
      <c r="B1134" s="1068"/>
      <c r="C1134" s="1068"/>
      <c r="D1134" s="1814"/>
      <c r="E1134" s="1815"/>
      <c r="F1134" s="1815"/>
      <c r="G1134" s="1815"/>
      <c r="H1134" s="1815"/>
      <c r="I1134" s="1816"/>
      <c r="J1134" s="1815"/>
      <c r="K1134" s="1817"/>
      <c r="L1134" s="1744" t="s">
        <v>3293</v>
      </c>
      <c r="M1134" s="1692" t="s">
        <v>6118</v>
      </c>
      <c r="N1134" s="1693" t="s">
        <v>6135</v>
      </c>
      <c r="O1134" s="607"/>
      <c r="P1134" s="1151"/>
      <c r="Q1134" s="1151"/>
      <c r="R1134" s="2078" t="s">
        <v>6455</v>
      </c>
      <c r="S1134" s="424"/>
    </row>
    <row r="1135" spans="1:22" ht="45" x14ac:dyDescent="0.2">
      <c r="A1135" s="1068"/>
      <c r="B1135" s="1068"/>
      <c r="C1135" s="1068"/>
      <c r="D1135" s="1814"/>
      <c r="E1135" s="1815"/>
      <c r="F1135" s="1815"/>
      <c r="G1135" s="1815"/>
      <c r="H1135" s="1815"/>
      <c r="I1135" s="1674" t="s">
        <v>3293</v>
      </c>
      <c r="J1135" s="495" t="s">
        <v>6444</v>
      </c>
      <c r="K1135" s="1675" t="s">
        <v>6136</v>
      </c>
      <c r="L1135" s="1744" t="s">
        <v>3293</v>
      </c>
      <c r="M1135" s="1692" t="s">
        <v>6137</v>
      </c>
      <c r="N1135" s="1693" t="s">
        <v>6138</v>
      </c>
      <c r="O1135" s="607"/>
      <c r="P1135" s="1151"/>
      <c r="Q1135" s="1151"/>
      <c r="R1135" s="1677" t="s">
        <v>6430</v>
      </c>
      <c r="S1135" s="424"/>
    </row>
    <row r="1136" spans="1:22" x14ac:dyDescent="0.2">
      <c r="A1136" s="1068"/>
      <c r="B1136" s="1068"/>
      <c r="C1136" s="1068"/>
      <c r="D1136" s="1814"/>
      <c r="E1136" s="1815"/>
      <c r="F1136" s="1815"/>
      <c r="G1136" s="1815"/>
      <c r="H1136" s="1815"/>
      <c r="I1136" s="1816"/>
      <c r="J1136" s="1815"/>
      <c r="K1136" s="1817"/>
      <c r="L1136" s="1681" t="s">
        <v>3293</v>
      </c>
      <c r="M1136" s="495" t="s">
        <v>6445</v>
      </c>
      <c r="N1136" s="1676" t="s">
        <v>6446</v>
      </c>
      <c r="O1136" s="607"/>
      <c r="P1136" s="1151"/>
      <c r="Q1136" s="1151"/>
      <c r="R1136" s="1677" t="s">
        <v>6424</v>
      </c>
      <c r="S1136" s="424"/>
    </row>
    <row r="1137" spans="1:22" ht="33.75" x14ac:dyDescent="0.2">
      <c r="A1137" s="1068"/>
      <c r="B1137" s="1068"/>
      <c r="C1137" s="1068"/>
      <c r="D1137" s="1814"/>
      <c r="E1137" s="1815"/>
      <c r="F1137" s="1815"/>
      <c r="G1137" s="1815"/>
      <c r="H1137" s="1815"/>
      <c r="I1137" s="1674" t="s">
        <v>3293</v>
      </c>
      <c r="J1137" s="495" t="s">
        <v>6447</v>
      </c>
      <c r="K1137" s="1675" t="s">
        <v>6139</v>
      </c>
      <c r="L1137" s="1681" t="s">
        <v>3293</v>
      </c>
      <c r="M1137" s="495" t="s">
        <v>6443</v>
      </c>
      <c r="N1137" s="1676" t="s">
        <v>6134</v>
      </c>
      <c r="O1137" s="607"/>
      <c r="P1137" s="1151"/>
      <c r="Q1137" s="1151"/>
      <c r="R1137" s="1677" t="s">
        <v>6427</v>
      </c>
      <c r="S1137" s="424"/>
    </row>
    <row r="1138" spans="1:22" ht="33.75" x14ac:dyDescent="0.2">
      <c r="A1138" s="1068"/>
      <c r="B1138" s="1068"/>
      <c r="C1138" s="1068"/>
      <c r="D1138" s="1814"/>
      <c r="E1138" s="1815"/>
      <c r="F1138" s="1815"/>
      <c r="G1138" s="1815"/>
      <c r="H1138" s="1815"/>
      <c r="I1138" s="1816"/>
      <c r="J1138" s="1815"/>
      <c r="K1138" s="2069"/>
      <c r="L1138" s="1744" t="s">
        <v>3293</v>
      </c>
      <c r="M1138" s="1692" t="s">
        <v>6118</v>
      </c>
      <c r="N1138" s="1693" t="s">
        <v>6135</v>
      </c>
      <c r="O1138" s="607"/>
      <c r="P1138" s="1151"/>
      <c r="Q1138" s="1151"/>
      <c r="R1138" s="1677" t="s">
        <v>6448</v>
      </c>
      <c r="S1138" s="424"/>
    </row>
    <row r="1139" spans="1:22" ht="33.75" customHeight="1" x14ac:dyDescent="0.2">
      <c r="A1139" s="1068"/>
      <c r="B1139" s="1068"/>
      <c r="C1139" s="1068"/>
      <c r="D1139" s="1814"/>
      <c r="E1139" s="1815"/>
      <c r="F1139" s="1815"/>
      <c r="G1139" s="1815"/>
      <c r="H1139" s="1815"/>
      <c r="I1139" s="1674" t="s">
        <v>3293</v>
      </c>
      <c r="J1139" s="495" t="s">
        <v>6443</v>
      </c>
      <c r="K1139" s="1676" t="s">
        <v>6134</v>
      </c>
      <c r="L1139" s="1681" t="s">
        <v>3293</v>
      </c>
      <c r="M1139" s="495" t="s">
        <v>6442</v>
      </c>
      <c r="N1139" s="1675" t="s">
        <v>6133</v>
      </c>
      <c r="O1139" s="607"/>
      <c r="P1139" s="1151"/>
      <c r="Q1139" s="1151"/>
      <c r="R1139" s="2632" t="s">
        <v>6427</v>
      </c>
      <c r="S1139" s="2630"/>
      <c r="T1139" s="2634"/>
      <c r="U1139" s="2634"/>
      <c r="V1139" s="2634"/>
    </row>
    <row r="1140" spans="1:22" ht="22.5" x14ac:dyDescent="0.2">
      <c r="A1140" s="1068"/>
      <c r="B1140" s="1068"/>
      <c r="C1140" s="1068"/>
      <c r="D1140" s="1814"/>
      <c r="E1140" s="1815"/>
      <c r="F1140" s="1815"/>
      <c r="G1140" s="1815"/>
      <c r="H1140" s="1815"/>
      <c r="I1140" s="1816"/>
      <c r="J1140" s="1815"/>
      <c r="K1140" s="1817"/>
      <c r="L1140" s="1681" t="s">
        <v>3293</v>
      </c>
      <c r="M1140" s="495" t="s">
        <v>6447</v>
      </c>
      <c r="N1140" s="1675" t="s">
        <v>6139</v>
      </c>
      <c r="O1140" s="607"/>
      <c r="P1140" s="1151"/>
      <c r="Q1140" s="1151"/>
      <c r="R1140" s="2633"/>
      <c r="S1140" s="2630"/>
      <c r="T1140" s="2634"/>
      <c r="U1140" s="2634"/>
      <c r="V1140" s="2634"/>
    </row>
    <row r="1141" spans="1:22" x14ac:dyDescent="0.2">
      <c r="A1141" s="1068"/>
      <c r="B1141" s="1068"/>
      <c r="C1141" s="1068"/>
      <c r="D1141" s="1814"/>
      <c r="E1141" s="1815"/>
      <c r="F1141" s="1815"/>
      <c r="G1141" s="1815"/>
      <c r="H1141" s="1815"/>
      <c r="I1141" s="1816"/>
      <c r="J1141" s="1815"/>
      <c r="K1141" s="1817"/>
      <c r="L1141" s="1681" t="s">
        <v>3293</v>
      </c>
      <c r="M1141" s="495" t="s">
        <v>6466</v>
      </c>
      <c r="N1141" s="1676" t="s">
        <v>6467</v>
      </c>
      <c r="O1141" s="607"/>
      <c r="P1141" s="1151"/>
      <c r="Q1141" s="1151"/>
      <c r="R1141" s="1677" t="s">
        <v>6424</v>
      </c>
      <c r="S1141" s="2073"/>
    </row>
    <row r="1142" spans="1:22" x14ac:dyDescent="0.2">
      <c r="A1142" s="1068"/>
      <c r="B1142" s="1068"/>
      <c r="C1142" s="1068"/>
      <c r="D1142" s="1814"/>
      <c r="E1142" s="1815"/>
      <c r="F1142" s="1815"/>
      <c r="G1142" s="1815"/>
      <c r="H1142" s="1815"/>
      <c r="I1142" s="1816"/>
      <c r="J1142" s="1815"/>
      <c r="K1142" s="1817"/>
      <c r="L1142" s="1744" t="s">
        <v>3293</v>
      </c>
      <c r="M1142" s="1692" t="s">
        <v>6118</v>
      </c>
      <c r="N1142" s="1693" t="s">
        <v>6135</v>
      </c>
      <c r="O1142" s="607"/>
      <c r="P1142" s="1151"/>
      <c r="Q1142" s="1151"/>
      <c r="R1142" s="2632" t="s">
        <v>6448</v>
      </c>
      <c r="S1142" s="2630"/>
      <c r="T1142" s="2631"/>
      <c r="U1142" s="2631"/>
      <c r="V1142" s="2631"/>
    </row>
    <row r="1143" spans="1:22" ht="33.75" customHeight="1" x14ac:dyDescent="0.2">
      <c r="A1143" s="1068"/>
      <c r="B1143" s="1068"/>
      <c r="C1143" s="1068"/>
      <c r="D1143" s="1814"/>
      <c r="E1143" s="1815"/>
      <c r="F1143" s="1815"/>
      <c r="G1143" s="1815"/>
      <c r="H1143" s="1815"/>
      <c r="I1143" s="1816"/>
      <c r="J1143" s="1815"/>
      <c r="K1143" s="1817"/>
      <c r="L1143" s="1744" t="s">
        <v>3293</v>
      </c>
      <c r="M1143" s="1692" t="s">
        <v>6140</v>
      </c>
      <c r="N1143" s="1693" t="s">
        <v>6142</v>
      </c>
      <c r="O1143" s="607"/>
      <c r="P1143" s="1151"/>
      <c r="Q1143" s="1151"/>
      <c r="R1143" s="2635"/>
      <c r="S1143" s="2630"/>
      <c r="T1143" s="2631"/>
      <c r="U1143" s="2631"/>
      <c r="V1143" s="2631"/>
    </row>
    <row r="1144" spans="1:22" x14ac:dyDescent="0.2">
      <c r="A1144" s="1068"/>
      <c r="B1144" s="1068"/>
      <c r="C1144" s="1068"/>
      <c r="D1144" s="1814"/>
      <c r="E1144" s="1815"/>
      <c r="F1144" s="1815"/>
      <c r="G1144" s="1815"/>
      <c r="H1144" s="1815"/>
      <c r="I1144" s="1816"/>
      <c r="J1144" s="1815"/>
      <c r="K1144" s="1817"/>
      <c r="L1144" s="1744" t="s">
        <v>3293</v>
      </c>
      <c r="M1144" s="1692" t="s">
        <v>6141</v>
      </c>
      <c r="N1144" s="1693" t="s">
        <v>6143</v>
      </c>
      <c r="O1144" s="607"/>
      <c r="P1144" s="1151"/>
      <c r="Q1144" s="1151"/>
      <c r="R1144" s="2633"/>
      <c r="S1144" s="2630"/>
      <c r="T1144" s="2631"/>
      <c r="U1144" s="2631"/>
      <c r="V1144" s="2631"/>
    </row>
    <row r="1145" spans="1:22" ht="45" x14ac:dyDescent="0.2">
      <c r="A1145" s="1068"/>
      <c r="B1145" s="1068"/>
      <c r="C1145" s="1068"/>
      <c r="D1145" s="1814"/>
      <c r="E1145" s="1815"/>
      <c r="F1145" s="1815"/>
      <c r="G1145" s="1815"/>
      <c r="H1145" s="1815"/>
      <c r="I1145" s="1714" t="s">
        <v>3293</v>
      </c>
      <c r="J1145" s="495" t="s">
        <v>6470</v>
      </c>
      <c r="K1145" s="1716" t="s">
        <v>6144</v>
      </c>
      <c r="L1145" s="1744" t="s">
        <v>3293</v>
      </c>
      <c r="M1145" s="1692" t="s">
        <v>6145</v>
      </c>
      <c r="N1145" s="1693" t="s">
        <v>6146</v>
      </c>
      <c r="O1145" s="607"/>
      <c r="P1145" s="1151"/>
      <c r="Q1145" s="1151"/>
      <c r="R1145" s="1677" t="s">
        <v>6430</v>
      </c>
      <c r="S1145" s="424"/>
    </row>
    <row r="1146" spans="1:22" ht="33.75" x14ac:dyDescent="0.2">
      <c r="A1146" s="1068"/>
      <c r="B1146" s="1068"/>
      <c r="C1146" s="1068"/>
      <c r="D1146" s="1814"/>
      <c r="E1146" s="1815"/>
      <c r="F1146" s="1815"/>
      <c r="G1146" s="1815"/>
      <c r="H1146" s="1815"/>
      <c r="I1146" s="1816"/>
      <c r="J1146" s="1815"/>
      <c r="K1146" s="1817"/>
      <c r="L1146" s="1744" t="s">
        <v>3293</v>
      </c>
      <c r="M1146" s="1692" t="s">
        <v>6141</v>
      </c>
      <c r="N1146" s="1693" t="s">
        <v>6143</v>
      </c>
      <c r="O1146" s="607"/>
      <c r="P1146" s="1151"/>
      <c r="Q1146" s="1151"/>
      <c r="R1146" s="1677" t="s">
        <v>6448</v>
      </c>
      <c r="S1146" s="424"/>
    </row>
    <row r="1147" spans="1:22" ht="45" x14ac:dyDescent="0.2">
      <c r="A1147" s="1068"/>
      <c r="B1147" s="1068"/>
      <c r="C1147" s="1068"/>
      <c r="D1147" s="1814"/>
      <c r="E1147" s="1815"/>
      <c r="F1147" s="1815"/>
      <c r="G1147" s="1815"/>
      <c r="H1147" s="1815"/>
      <c r="I1147" s="1714" t="s">
        <v>3293</v>
      </c>
      <c r="J1147" s="495" t="s">
        <v>6471</v>
      </c>
      <c r="K1147" s="1716" t="s">
        <v>6147</v>
      </c>
      <c r="L1147" s="1744" t="s">
        <v>3293</v>
      </c>
      <c r="M1147" s="1692" t="s">
        <v>6145</v>
      </c>
      <c r="N1147" s="1693" t="s">
        <v>6146</v>
      </c>
      <c r="O1147" s="607"/>
      <c r="P1147" s="1151"/>
      <c r="Q1147" s="1151"/>
      <c r="R1147" s="2077" t="s">
        <v>6430</v>
      </c>
      <c r="S1147" s="424"/>
    </row>
    <row r="1148" spans="1:22" ht="33.75" x14ac:dyDescent="0.2">
      <c r="A1148" s="1068"/>
      <c r="B1148" s="1068"/>
      <c r="C1148" s="1068"/>
      <c r="D1148" s="1814"/>
      <c r="E1148" s="1815"/>
      <c r="F1148" s="1815"/>
      <c r="G1148" s="1815"/>
      <c r="H1148" s="1815"/>
      <c r="I1148" s="1816"/>
      <c r="J1148" s="1815"/>
      <c r="K1148" s="1817"/>
      <c r="L1148" s="1744" t="s">
        <v>3293</v>
      </c>
      <c r="M1148" s="1692" t="s">
        <v>6140</v>
      </c>
      <c r="N1148" s="1693" t="s">
        <v>6142</v>
      </c>
      <c r="O1148" s="607"/>
      <c r="P1148" s="1151"/>
      <c r="Q1148" s="1151"/>
      <c r="R1148" s="1677" t="s">
        <v>6455</v>
      </c>
      <c r="S1148" s="2073"/>
    </row>
    <row r="1149" spans="1:22" ht="33.75" x14ac:dyDescent="0.2">
      <c r="A1149" s="1068"/>
      <c r="B1149" s="1068"/>
      <c r="C1149" s="1068"/>
      <c r="D1149" s="1814"/>
      <c r="E1149" s="1815"/>
      <c r="F1149" s="1815"/>
      <c r="G1149" s="1815"/>
      <c r="H1149" s="1815"/>
      <c r="I1149" s="1714" t="s">
        <v>3293</v>
      </c>
      <c r="J1149" s="1692" t="s">
        <v>6107</v>
      </c>
      <c r="K1149" s="1716" t="s">
        <v>6148</v>
      </c>
      <c r="L1149" s="1744" t="s">
        <v>3293</v>
      </c>
      <c r="M1149" s="1692" t="s">
        <v>6108</v>
      </c>
      <c r="N1149" s="1693" t="s">
        <v>6149</v>
      </c>
      <c r="O1149" s="607"/>
      <c r="P1149" s="1151"/>
      <c r="Q1149" s="1151"/>
      <c r="R1149" s="2079" t="s">
        <v>6455</v>
      </c>
      <c r="S1149" s="424"/>
    </row>
    <row r="1150" spans="1:22" x14ac:dyDescent="0.2">
      <c r="A1150" s="1068"/>
      <c r="B1150" s="1068"/>
      <c r="C1150" s="1068"/>
      <c r="D1150" s="1814"/>
      <c r="E1150" s="1815"/>
      <c r="F1150" s="1815"/>
      <c r="G1150" s="1815"/>
      <c r="H1150" s="1815"/>
      <c r="I1150" s="1674" t="s">
        <v>3293</v>
      </c>
      <c r="J1150" s="495" t="s">
        <v>6456</v>
      </c>
      <c r="K1150" s="1675" t="s">
        <v>6457</v>
      </c>
      <c r="L1150" s="1681" t="s">
        <v>3293</v>
      </c>
      <c r="M1150" s="495" t="s">
        <v>6109</v>
      </c>
      <c r="N1150" s="1676" t="s">
        <v>6121</v>
      </c>
      <c r="O1150" s="607"/>
      <c r="P1150" s="1151"/>
      <c r="Q1150" s="1151"/>
      <c r="R1150" s="2632" t="s">
        <v>6424</v>
      </c>
      <c r="S1150" s="2630"/>
      <c r="T1150" s="2631"/>
      <c r="U1150" s="2631"/>
      <c r="V1150" s="2631"/>
    </row>
    <row r="1151" spans="1:22" x14ac:dyDescent="0.2">
      <c r="A1151" s="1068"/>
      <c r="B1151" s="1068"/>
      <c r="C1151" s="1068"/>
      <c r="D1151" s="1814"/>
      <c r="E1151" s="1815"/>
      <c r="F1151" s="1815"/>
      <c r="G1151" s="1815"/>
      <c r="H1151" s="1815"/>
      <c r="I1151" s="1674" t="s">
        <v>3293</v>
      </c>
      <c r="J1151" s="495" t="s">
        <v>6458</v>
      </c>
      <c r="K1151" s="1675" t="s">
        <v>6459</v>
      </c>
      <c r="L1151" s="1681" t="s">
        <v>3293</v>
      </c>
      <c r="M1151" s="495" t="s">
        <v>6111</v>
      </c>
      <c r="N1151" s="1676" t="s">
        <v>6150</v>
      </c>
      <c r="O1151" s="607"/>
      <c r="P1151" s="1151"/>
      <c r="Q1151" s="1151"/>
      <c r="R1151" s="2635"/>
      <c r="S1151" s="2630"/>
      <c r="T1151" s="2631"/>
      <c r="U1151" s="2631"/>
      <c r="V1151" s="2631"/>
    </row>
    <row r="1152" spans="1:22" x14ac:dyDescent="0.2">
      <c r="A1152" s="1068"/>
      <c r="B1152" s="1068"/>
      <c r="C1152" s="1068"/>
      <c r="D1152" s="1814"/>
      <c r="E1152" s="1815"/>
      <c r="F1152" s="1815"/>
      <c r="G1152" s="1815"/>
      <c r="H1152" s="1815"/>
      <c r="I1152" s="1816"/>
      <c r="J1152" s="1815"/>
      <c r="K1152" s="1817"/>
      <c r="L1152" s="1681" t="s">
        <v>3293</v>
      </c>
      <c r="M1152" s="495" t="s">
        <v>6112</v>
      </c>
      <c r="N1152" s="1676" t="s">
        <v>6151</v>
      </c>
      <c r="O1152" s="607"/>
      <c r="P1152" s="1151"/>
      <c r="Q1152" s="1151"/>
      <c r="R1152" s="2635"/>
      <c r="S1152" s="2630"/>
      <c r="T1152" s="2631"/>
      <c r="U1152" s="2631"/>
      <c r="V1152" s="2631"/>
    </row>
    <row r="1153" spans="1:22" ht="13.5" customHeight="1" x14ac:dyDescent="0.2">
      <c r="A1153" s="1068"/>
      <c r="B1153" s="1068"/>
      <c r="C1153" s="1068"/>
      <c r="D1153" s="1814"/>
      <c r="E1153" s="1815"/>
      <c r="F1153" s="1815"/>
      <c r="G1153" s="1815"/>
      <c r="H1153" s="1815"/>
      <c r="I1153" s="1674" t="s">
        <v>3293</v>
      </c>
      <c r="J1153" s="495" t="s">
        <v>6111</v>
      </c>
      <c r="K1153" s="1675" t="s">
        <v>6150</v>
      </c>
      <c r="L1153" s="1681" t="s">
        <v>3293</v>
      </c>
      <c r="M1153" s="495" t="s">
        <v>6458</v>
      </c>
      <c r="N1153" s="1675" t="s">
        <v>6459</v>
      </c>
      <c r="O1153" s="607"/>
      <c r="P1153" s="1151"/>
      <c r="Q1153" s="1151"/>
      <c r="R1153" s="2633"/>
      <c r="S1153" s="2630"/>
      <c r="T1153" s="2631"/>
      <c r="U1153" s="2631"/>
      <c r="V1153" s="2631"/>
    </row>
    <row r="1154" spans="1:22" x14ac:dyDescent="0.2">
      <c r="A1154" s="1068"/>
      <c r="B1154" s="1068"/>
      <c r="C1154" s="1068"/>
      <c r="D1154" s="1814"/>
      <c r="E1154" s="1815"/>
      <c r="F1154" s="1815"/>
      <c r="G1154" s="1815"/>
      <c r="H1154" s="1815"/>
      <c r="I1154" s="1816"/>
      <c r="J1154" s="1815"/>
      <c r="K1154" s="1817"/>
      <c r="L1154" s="1681" t="s">
        <v>3293</v>
      </c>
      <c r="M1154" s="495" t="s">
        <v>6112</v>
      </c>
      <c r="N1154" s="1676" t="s">
        <v>6151</v>
      </c>
      <c r="O1154" s="607"/>
      <c r="P1154" s="1151"/>
      <c r="Q1154" s="1151"/>
      <c r="R1154" s="2079" t="s">
        <v>6094</v>
      </c>
    </row>
    <row r="1155" spans="1:22" ht="33.75" x14ac:dyDescent="0.2">
      <c r="A1155" s="1068"/>
      <c r="B1155" s="1068"/>
      <c r="C1155" s="1068"/>
      <c r="D1155" s="1814"/>
      <c r="E1155" s="1815"/>
      <c r="F1155" s="1815"/>
      <c r="G1155" s="1815"/>
      <c r="H1155" s="1815"/>
      <c r="I1155" s="1816"/>
      <c r="J1155" s="1815"/>
      <c r="K1155" s="1817"/>
      <c r="L1155" s="1744" t="s">
        <v>3293</v>
      </c>
      <c r="M1155" s="1692" t="s">
        <v>6113</v>
      </c>
      <c r="N1155" s="1693" t="s">
        <v>6152</v>
      </c>
      <c r="O1155" s="607"/>
      <c r="P1155" s="1151"/>
      <c r="Q1155" s="1151"/>
      <c r="R1155" s="2078" t="s">
        <v>6455</v>
      </c>
      <c r="S1155" s="2073"/>
    </row>
    <row r="1156" spans="1:22" x14ac:dyDescent="0.2">
      <c r="A1156" s="1068"/>
      <c r="B1156" s="1068"/>
      <c r="C1156" s="1068"/>
      <c r="D1156" s="1814"/>
      <c r="E1156" s="1815"/>
      <c r="F1156" s="1815"/>
      <c r="G1156" s="1815"/>
      <c r="H1156" s="1815"/>
      <c r="I1156" s="1674" t="s">
        <v>3293</v>
      </c>
      <c r="J1156" s="495" t="s">
        <v>6112</v>
      </c>
      <c r="K1156" s="1675" t="s">
        <v>6151</v>
      </c>
      <c r="L1156" s="1681" t="s">
        <v>3293</v>
      </c>
      <c r="M1156" s="495" t="s">
        <v>6458</v>
      </c>
      <c r="N1156" s="1676" t="s">
        <v>6459</v>
      </c>
      <c r="O1156" s="607"/>
      <c r="P1156" s="1151"/>
      <c r="Q1156" s="1151"/>
      <c r="R1156" s="2632" t="s">
        <v>6424</v>
      </c>
      <c r="S1156" s="2630"/>
      <c r="T1156" s="2631"/>
      <c r="U1156" s="2631"/>
      <c r="V1156" s="2631"/>
    </row>
    <row r="1157" spans="1:22" x14ac:dyDescent="0.2">
      <c r="A1157" s="1068"/>
      <c r="B1157" s="1068"/>
      <c r="C1157" s="1068"/>
      <c r="D1157" s="1814"/>
      <c r="E1157" s="1815"/>
      <c r="F1157" s="1815"/>
      <c r="G1157" s="1815"/>
      <c r="H1157" s="1815"/>
      <c r="I1157" s="1816"/>
      <c r="J1157" s="1815"/>
      <c r="K1157" s="1817"/>
      <c r="L1157" s="1681" t="s">
        <v>3293</v>
      </c>
      <c r="M1157" s="495" t="s">
        <v>6111</v>
      </c>
      <c r="N1157" s="1676" t="s">
        <v>6150</v>
      </c>
      <c r="O1157" s="607"/>
      <c r="P1157" s="1151"/>
      <c r="Q1157" s="1151"/>
      <c r="R1157" s="2635"/>
      <c r="S1157" s="2630"/>
      <c r="T1157" s="2631"/>
      <c r="U1157" s="2631"/>
      <c r="V1157" s="2631"/>
    </row>
    <row r="1158" spans="1:22" ht="22.5" x14ac:dyDescent="0.2">
      <c r="A1158" s="1068"/>
      <c r="B1158" s="1068"/>
      <c r="C1158" s="1068"/>
      <c r="D1158" s="1814"/>
      <c r="E1158" s="1815"/>
      <c r="F1158" s="1815"/>
      <c r="G1158" s="1815"/>
      <c r="H1158" s="1815"/>
      <c r="I1158" s="1674" t="s">
        <v>3293</v>
      </c>
      <c r="J1158" s="495" t="s">
        <v>6449</v>
      </c>
      <c r="K1158" s="1675" t="s">
        <v>6450</v>
      </c>
      <c r="L1158" s="1681" t="s">
        <v>3293</v>
      </c>
      <c r="M1158" s="495" t="s">
        <v>6114</v>
      </c>
      <c r="N1158" s="1676" t="s">
        <v>6153</v>
      </c>
      <c r="O1158" s="607"/>
      <c r="P1158" s="1151"/>
      <c r="Q1158" s="1151"/>
      <c r="R1158" s="2635"/>
      <c r="S1158" s="2630"/>
      <c r="T1158" s="2631"/>
      <c r="U1158" s="2631"/>
      <c r="V1158" s="2631"/>
    </row>
    <row r="1159" spans="1:22" ht="22.5" x14ac:dyDescent="0.2">
      <c r="A1159" s="1068"/>
      <c r="B1159" s="1068"/>
      <c r="C1159" s="1068"/>
      <c r="D1159" s="1814"/>
      <c r="E1159" s="1815"/>
      <c r="F1159" s="1815"/>
      <c r="G1159" s="1815"/>
      <c r="H1159" s="1815"/>
      <c r="I1159" s="1816"/>
      <c r="J1159" s="1815"/>
      <c r="K1159" s="1817"/>
      <c r="L1159" s="1681" t="s">
        <v>3293</v>
      </c>
      <c r="M1159" s="495" t="s">
        <v>6115</v>
      </c>
      <c r="N1159" s="1676" t="s">
        <v>6155</v>
      </c>
      <c r="O1159" s="607"/>
      <c r="P1159" s="1151"/>
      <c r="Q1159" s="1151"/>
      <c r="R1159" s="2635"/>
      <c r="S1159" s="2630"/>
      <c r="T1159" s="2631"/>
      <c r="U1159" s="2631"/>
      <c r="V1159" s="2631"/>
    </row>
    <row r="1160" spans="1:22" ht="22.5" x14ac:dyDescent="0.2">
      <c r="A1160" s="1068"/>
      <c r="B1160" s="1068"/>
      <c r="C1160" s="1068"/>
      <c r="D1160" s="1814"/>
      <c r="E1160" s="1815"/>
      <c r="F1160" s="1815"/>
      <c r="G1160" s="1815"/>
      <c r="H1160" s="1815"/>
      <c r="I1160" s="1674" t="s">
        <v>3293</v>
      </c>
      <c r="J1160" s="495" t="s">
        <v>6114</v>
      </c>
      <c r="K1160" s="1675" t="s">
        <v>6153</v>
      </c>
      <c r="L1160" s="1681" t="s">
        <v>3293</v>
      </c>
      <c r="M1160" s="495" t="s">
        <v>6449</v>
      </c>
      <c r="N1160" s="1676" t="s">
        <v>6450</v>
      </c>
      <c r="O1160" s="607"/>
      <c r="P1160" s="1151"/>
      <c r="Q1160" s="1151"/>
      <c r="R1160" s="2633"/>
      <c r="S1160" s="2630"/>
      <c r="T1160" s="2631"/>
      <c r="U1160" s="2631"/>
      <c r="V1160" s="2631"/>
    </row>
    <row r="1161" spans="1:22" ht="22.5" x14ac:dyDescent="0.2">
      <c r="A1161" s="1068"/>
      <c r="B1161" s="1068"/>
      <c r="C1161" s="1068"/>
      <c r="D1161" s="1814"/>
      <c r="E1161" s="1815"/>
      <c r="F1161" s="1815"/>
      <c r="G1161" s="1815"/>
      <c r="H1161" s="1815"/>
      <c r="I1161" s="2070"/>
      <c r="J1161" s="2071"/>
      <c r="K1161" s="2072"/>
      <c r="L1161" s="1681" t="s">
        <v>3293</v>
      </c>
      <c r="M1161" s="495" t="s">
        <v>6115</v>
      </c>
      <c r="N1161" s="1676" t="s">
        <v>6155</v>
      </c>
      <c r="O1161" s="607"/>
      <c r="P1161" s="1151"/>
      <c r="Q1161" s="1151"/>
      <c r="R1161" s="2078" t="s">
        <v>6094</v>
      </c>
    </row>
    <row r="1162" spans="1:22" ht="33.75" x14ac:dyDescent="0.2">
      <c r="A1162" s="1068"/>
      <c r="B1162" s="1068"/>
      <c r="C1162" s="1068"/>
      <c r="D1162" s="1814"/>
      <c r="E1162" s="1815"/>
      <c r="F1162" s="1815"/>
      <c r="G1162" s="1815"/>
      <c r="H1162" s="1815"/>
      <c r="I1162" s="1816"/>
      <c r="J1162" s="1815"/>
      <c r="K1162" s="1817"/>
      <c r="L1162" s="1744" t="s">
        <v>3293</v>
      </c>
      <c r="M1162" s="1692" t="s">
        <v>6116</v>
      </c>
      <c r="N1162" s="1693" t="s">
        <v>6154</v>
      </c>
      <c r="O1162" s="607"/>
      <c r="P1162" s="1151"/>
      <c r="Q1162" s="1151"/>
      <c r="R1162" s="1677" t="s">
        <v>6448</v>
      </c>
      <c r="S1162" s="424"/>
      <c r="T1162" s="424"/>
      <c r="U1162" s="424"/>
      <c r="V1162" s="424"/>
    </row>
    <row r="1163" spans="1:22" ht="22.5" x14ac:dyDescent="0.2">
      <c r="A1163" s="1068"/>
      <c r="B1163" s="1068"/>
      <c r="C1163" s="1068"/>
      <c r="D1163" s="1814"/>
      <c r="E1163" s="1815"/>
      <c r="F1163" s="1815"/>
      <c r="G1163" s="1815"/>
      <c r="H1163" s="1815"/>
      <c r="I1163" s="1674" t="s">
        <v>3293</v>
      </c>
      <c r="J1163" s="495" t="s">
        <v>6115</v>
      </c>
      <c r="K1163" s="1675" t="s">
        <v>6155</v>
      </c>
      <c r="L1163" s="1681" t="s">
        <v>3293</v>
      </c>
      <c r="M1163" s="495" t="s">
        <v>6449</v>
      </c>
      <c r="N1163" s="1675" t="s">
        <v>6450</v>
      </c>
      <c r="O1163" s="607"/>
      <c r="P1163" s="1151"/>
      <c r="Q1163" s="1151"/>
      <c r="R1163" s="1677" t="s">
        <v>6424</v>
      </c>
      <c r="S1163" s="424"/>
      <c r="T1163" s="424"/>
      <c r="U1163" s="424"/>
      <c r="V1163" s="424"/>
    </row>
    <row r="1164" spans="1:22" ht="22.5" x14ac:dyDescent="0.2">
      <c r="A1164" s="1068"/>
      <c r="B1164" s="1068"/>
      <c r="C1164" s="1068"/>
      <c r="D1164" s="1814"/>
      <c r="E1164" s="1815"/>
      <c r="F1164" s="1815"/>
      <c r="G1164" s="1815"/>
      <c r="H1164" s="1815"/>
      <c r="I1164" s="2070"/>
      <c r="J1164" s="2071"/>
      <c r="K1164" s="2072"/>
      <c r="L1164" s="1681" t="s">
        <v>3293</v>
      </c>
      <c r="M1164" s="495" t="s">
        <v>6114</v>
      </c>
      <c r="N1164" s="1676" t="s">
        <v>6153</v>
      </c>
      <c r="O1164" s="607"/>
      <c r="P1164" s="1151"/>
      <c r="Q1164" s="1151"/>
      <c r="R1164" s="2078" t="s">
        <v>6094</v>
      </c>
    </row>
    <row r="1165" spans="1:22" ht="33.75" customHeight="1" x14ac:dyDescent="0.2">
      <c r="A1165" s="1068"/>
      <c r="B1165" s="1068"/>
      <c r="C1165" s="1068"/>
      <c r="D1165" s="1814"/>
      <c r="E1165" s="1815"/>
      <c r="F1165" s="1815"/>
      <c r="G1165" s="1815"/>
      <c r="H1165" s="1815"/>
      <c r="I1165" s="1816"/>
      <c r="J1165" s="1815"/>
      <c r="K1165" s="1817"/>
      <c r="L1165" s="1744" t="s">
        <v>3293</v>
      </c>
      <c r="M1165" s="1692" t="s">
        <v>6116</v>
      </c>
      <c r="N1165" s="1693" t="s">
        <v>6154</v>
      </c>
      <c r="O1165" s="607"/>
      <c r="P1165" s="1151"/>
      <c r="Q1165" s="1151"/>
      <c r="R1165" s="2632" t="s">
        <v>6448</v>
      </c>
      <c r="S1165" s="2630"/>
      <c r="T1165" s="2634"/>
      <c r="U1165" s="2634"/>
      <c r="V1165" s="2634"/>
    </row>
    <row r="1166" spans="1:22" ht="22.5" x14ac:dyDescent="0.2">
      <c r="A1166" s="1068"/>
      <c r="B1166" s="1068"/>
      <c r="C1166" s="1068"/>
      <c r="D1166" s="1814"/>
      <c r="E1166" s="1815"/>
      <c r="F1166" s="1815"/>
      <c r="G1166" s="1815"/>
      <c r="H1166" s="1815"/>
      <c r="I1166" s="1714" t="s">
        <v>3293</v>
      </c>
      <c r="J1166" s="1692" t="s">
        <v>6116</v>
      </c>
      <c r="K1166" s="1716" t="s">
        <v>6154</v>
      </c>
      <c r="L1166" s="1744" t="s">
        <v>3293</v>
      </c>
      <c r="M1166" s="1692" t="s">
        <v>6114</v>
      </c>
      <c r="N1166" s="1716" t="s">
        <v>6153</v>
      </c>
      <c r="O1166" s="607"/>
      <c r="P1166" s="1151"/>
      <c r="Q1166" s="1151"/>
      <c r="R1166" s="2635"/>
      <c r="S1166" s="2630"/>
      <c r="T1166" s="2634"/>
      <c r="U1166" s="2634"/>
      <c r="V1166" s="2634"/>
    </row>
    <row r="1167" spans="1:22" ht="22.5" x14ac:dyDescent="0.2">
      <c r="A1167" s="1068"/>
      <c r="B1167" s="1068"/>
      <c r="C1167" s="1068"/>
      <c r="D1167" s="1814"/>
      <c r="E1167" s="1815"/>
      <c r="F1167" s="1815"/>
      <c r="G1167" s="1815"/>
      <c r="H1167" s="1815"/>
      <c r="I1167" s="1816"/>
      <c r="J1167" s="1815"/>
      <c r="K1167" s="1817"/>
      <c r="L1167" s="1744" t="s">
        <v>3293</v>
      </c>
      <c r="M1167" s="1692" t="s">
        <v>6115</v>
      </c>
      <c r="N1167" s="1693" t="s">
        <v>6155</v>
      </c>
      <c r="O1167" s="607"/>
      <c r="P1167" s="1151"/>
      <c r="Q1167" s="1151"/>
      <c r="R1167" s="2633"/>
      <c r="S1167" s="2630"/>
      <c r="T1167" s="2634"/>
      <c r="U1167" s="2634"/>
      <c r="V1167" s="2634"/>
    </row>
    <row r="1168" spans="1:22" x14ac:dyDescent="0.2">
      <c r="A1168" s="1068"/>
      <c r="B1168" s="1068"/>
      <c r="C1168" s="1068"/>
      <c r="D1168" s="1814"/>
      <c r="E1168" s="1815"/>
      <c r="F1168" s="1815"/>
      <c r="G1168" s="1815"/>
      <c r="H1168" s="1815"/>
      <c r="I1168" s="1674" t="s">
        <v>3293</v>
      </c>
      <c r="J1168" s="495" t="s">
        <v>6176</v>
      </c>
      <c r="K1168" s="1675" t="s">
        <v>6177</v>
      </c>
      <c r="L1168" s="1674" t="s">
        <v>3293</v>
      </c>
      <c r="M1168" s="495" t="s">
        <v>6117</v>
      </c>
      <c r="N1168" s="1675" t="s">
        <v>6156</v>
      </c>
      <c r="O1168" s="1678"/>
      <c r="P1168" s="1679"/>
      <c r="Q1168" s="1679"/>
      <c r="R1168" s="2078" t="s">
        <v>6094</v>
      </c>
      <c r="S1168"/>
    </row>
    <row r="1169" spans="1:22" x14ac:dyDescent="0.2">
      <c r="A1169" s="1068"/>
      <c r="B1169" s="1068"/>
      <c r="C1169" s="1068"/>
      <c r="D1169" s="1814"/>
      <c r="E1169" s="1815"/>
      <c r="F1169" s="1815"/>
      <c r="G1169" s="1815"/>
      <c r="H1169" s="1815"/>
      <c r="I1169" s="1674" t="s">
        <v>3293</v>
      </c>
      <c r="J1169" s="495" t="s">
        <v>6451</v>
      </c>
      <c r="K1169" s="1675" t="s">
        <v>6452</v>
      </c>
      <c r="L1169" s="1681" t="s">
        <v>3293</v>
      </c>
      <c r="M1169" s="495" t="s">
        <v>6157</v>
      </c>
      <c r="N1169" s="1676" t="s">
        <v>6160</v>
      </c>
      <c r="O1169" s="1678"/>
      <c r="P1169" s="1679"/>
      <c r="Q1169" s="1679"/>
      <c r="R1169" s="2632" t="s">
        <v>6424</v>
      </c>
      <c r="S1169" s="2636"/>
      <c r="T1169" s="2637"/>
      <c r="U1169" s="2637"/>
      <c r="V1169" s="2637"/>
    </row>
    <row r="1170" spans="1:22" x14ac:dyDescent="0.2">
      <c r="A1170" s="1068"/>
      <c r="B1170" s="1068"/>
      <c r="C1170" s="1068"/>
      <c r="D1170" s="1814"/>
      <c r="E1170" s="1815"/>
      <c r="F1170" s="1815"/>
      <c r="G1170" s="1815"/>
      <c r="H1170" s="1815"/>
      <c r="I1170" s="1816"/>
      <c r="J1170" s="1815"/>
      <c r="K1170" s="1817"/>
      <c r="L1170" s="1681" t="s">
        <v>3293</v>
      </c>
      <c r="M1170" s="495" t="s">
        <v>6158</v>
      </c>
      <c r="N1170" s="1676" t="s">
        <v>6161</v>
      </c>
      <c r="O1170" s="1678"/>
      <c r="P1170" s="1679"/>
      <c r="Q1170" s="1679"/>
      <c r="R1170" s="2635"/>
      <c r="S1170" s="2636"/>
      <c r="T1170" s="2637"/>
      <c r="U1170" s="2637"/>
      <c r="V1170" s="2637"/>
    </row>
    <row r="1171" spans="1:22" x14ac:dyDescent="0.2">
      <c r="A1171" s="1068"/>
      <c r="B1171" s="1068"/>
      <c r="C1171" s="1068"/>
      <c r="D1171" s="1814"/>
      <c r="E1171" s="1815"/>
      <c r="F1171" s="1815"/>
      <c r="G1171" s="1815"/>
      <c r="H1171" s="1815"/>
      <c r="I1171" s="1674" t="s">
        <v>3293</v>
      </c>
      <c r="J1171" s="495" t="s">
        <v>6157</v>
      </c>
      <c r="K1171" s="1675" t="s">
        <v>6160</v>
      </c>
      <c r="L1171" s="1681" t="s">
        <v>3293</v>
      </c>
      <c r="M1171" s="495" t="s">
        <v>6451</v>
      </c>
      <c r="N1171" s="1676" t="s">
        <v>6452</v>
      </c>
      <c r="O1171" s="607"/>
      <c r="P1171" s="1151"/>
      <c r="Q1171" s="1151"/>
      <c r="R1171" s="2633"/>
      <c r="S1171" s="2636"/>
      <c r="T1171" s="2637"/>
      <c r="U1171" s="2637"/>
      <c r="V1171" s="2637"/>
    </row>
    <row r="1172" spans="1:22" x14ac:dyDescent="0.2">
      <c r="A1172" s="1068"/>
      <c r="B1172" s="1068"/>
      <c r="C1172" s="1068"/>
      <c r="D1172" s="1814"/>
      <c r="E1172" s="1815"/>
      <c r="F1172" s="1815"/>
      <c r="G1172" s="1815"/>
      <c r="H1172" s="1815"/>
      <c r="I1172" s="2070"/>
      <c r="J1172" s="2071"/>
      <c r="K1172" s="2072"/>
      <c r="L1172" s="1681" t="s">
        <v>3293</v>
      </c>
      <c r="M1172" s="495" t="s">
        <v>6158</v>
      </c>
      <c r="N1172" s="1676" t="s">
        <v>6161</v>
      </c>
      <c r="O1172" s="607"/>
      <c r="P1172" s="1151"/>
      <c r="Q1172" s="1151"/>
      <c r="R1172" s="2078" t="s">
        <v>6094</v>
      </c>
    </row>
    <row r="1173" spans="1:22" ht="33.75" x14ac:dyDescent="0.2">
      <c r="A1173" s="1068"/>
      <c r="B1173" s="1068"/>
      <c r="C1173" s="1068"/>
      <c r="D1173" s="1814"/>
      <c r="E1173" s="1815"/>
      <c r="F1173" s="1815"/>
      <c r="G1173" s="1815"/>
      <c r="H1173" s="1815"/>
      <c r="I1173" s="1816"/>
      <c r="J1173" s="1815"/>
      <c r="K1173" s="1817"/>
      <c r="L1173" s="1744" t="s">
        <v>3293</v>
      </c>
      <c r="M1173" s="1692" t="s">
        <v>6159</v>
      </c>
      <c r="N1173" s="1693" t="s">
        <v>6162</v>
      </c>
      <c r="O1173" s="607"/>
      <c r="P1173" s="1151"/>
      <c r="Q1173" s="1151"/>
      <c r="R1173" s="1677" t="s">
        <v>6448</v>
      </c>
      <c r="S1173" s="424"/>
      <c r="T1173" s="424"/>
      <c r="U1173" s="424"/>
      <c r="V1173" s="424"/>
    </row>
    <row r="1174" spans="1:22" x14ac:dyDescent="0.2">
      <c r="A1174" s="1068"/>
      <c r="B1174" s="1068"/>
      <c r="C1174" s="1068"/>
      <c r="D1174" s="1814"/>
      <c r="E1174" s="1815"/>
      <c r="F1174" s="1815"/>
      <c r="G1174" s="1815"/>
      <c r="H1174" s="1815"/>
      <c r="I1174" s="1674" t="s">
        <v>3293</v>
      </c>
      <c r="J1174" s="495" t="s">
        <v>6158</v>
      </c>
      <c r="K1174" s="1675" t="s">
        <v>6161</v>
      </c>
      <c r="L1174" s="1681" t="s">
        <v>3293</v>
      </c>
      <c r="M1174" s="495" t="s">
        <v>6451</v>
      </c>
      <c r="N1174" s="1675" t="s">
        <v>6452</v>
      </c>
      <c r="O1174" s="607"/>
      <c r="P1174" s="1151"/>
      <c r="Q1174" s="1151"/>
      <c r="R1174" s="1677" t="s">
        <v>6424</v>
      </c>
      <c r="S1174" s="424"/>
      <c r="T1174" s="424"/>
      <c r="U1174" s="424"/>
      <c r="V1174" s="424"/>
    </row>
    <row r="1175" spans="1:22" x14ac:dyDescent="0.2">
      <c r="A1175" s="1068"/>
      <c r="B1175" s="1068"/>
      <c r="C1175" s="1068"/>
      <c r="D1175" s="1814"/>
      <c r="E1175" s="1815"/>
      <c r="F1175" s="1815"/>
      <c r="G1175" s="1815"/>
      <c r="H1175" s="1815"/>
      <c r="I1175" s="2070"/>
      <c r="J1175" s="2071"/>
      <c r="K1175" s="2072"/>
      <c r="L1175" s="1681" t="s">
        <v>3293</v>
      </c>
      <c r="M1175" s="495" t="s">
        <v>6157</v>
      </c>
      <c r="N1175" s="1676" t="s">
        <v>6160</v>
      </c>
      <c r="O1175" s="607"/>
      <c r="P1175" s="1151"/>
      <c r="Q1175" s="1151"/>
      <c r="R1175" s="1677" t="s">
        <v>6094</v>
      </c>
    </row>
    <row r="1176" spans="1:22" ht="33.75" customHeight="1" x14ac:dyDescent="0.2">
      <c r="A1176" s="1068"/>
      <c r="B1176" s="1068"/>
      <c r="C1176" s="1068"/>
      <c r="D1176" s="1814"/>
      <c r="E1176" s="1815"/>
      <c r="F1176" s="1815"/>
      <c r="G1176" s="1815"/>
      <c r="H1176" s="1815"/>
      <c r="I1176" s="1816"/>
      <c r="J1176" s="1815"/>
      <c r="K1176" s="1817"/>
      <c r="L1176" s="1744" t="s">
        <v>3293</v>
      </c>
      <c r="M1176" s="1692" t="s">
        <v>6159</v>
      </c>
      <c r="N1176" s="1693" t="s">
        <v>6162</v>
      </c>
      <c r="O1176" s="607"/>
      <c r="P1176" s="1151"/>
      <c r="Q1176" s="1151"/>
      <c r="R1176" s="2632" t="s">
        <v>6448</v>
      </c>
      <c r="S1176" s="2630"/>
      <c r="T1176" s="2634"/>
      <c r="U1176" s="2634"/>
      <c r="V1176" s="2634"/>
    </row>
    <row r="1177" spans="1:22" x14ac:dyDescent="0.2">
      <c r="A1177" s="1068"/>
      <c r="B1177" s="1068"/>
      <c r="C1177" s="1068"/>
      <c r="D1177" s="1814"/>
      <c r="E1177" s="1815"/>
      <c r="F1177" s="1815"/>
      <c r="G1177" s="1815"/>
      <c r="H1177" s="1815"/>
      <c r="I1177" s="1714" t="s">
        <v>3293</v>
      </c>
      <c r="J1177" s="1692" t="s">
        <v>6159</v>
      </c>
      <c r="K1177" s="1716" t="s">
        <v>6162</v>
      </c>
      <c r="L1177" s="1744" t="s">
        <v>3293</v>
      </c>
      <c r="M1177" s="1692" t="s">
        <v>6157</v>
      </c>
      <c r="N1177" s="1716" t="s">
        <v>6160</v>
      </c>
      <c r="O1177" s="607"/>
      <c r="P1177" s="1151"/>
      <c r="Q1177" s="1151"/>
      <c r="R1177" s="2635"/>
      <c r="S1177" s="2630"/>
      <c r="T1177" s="2634"/>
      <c r="U1177" s="2634"/>
      <c r="V1177" s="2634"/>
    </row>
    <row r="1178" spans="1:22" x14ac:dyDescent="0.2">
      <c r="A1178" s="1068"/>
      <c r="B1178" s="1068"/>
      <c r="C1178" s="1068"/>
      <c r="D1178" s="1814"/>
      <c r="E1178" s="1815"/>
      <c r="F1178" s="1815"/>
      <c r="G1178" s="1815"/>
      <c r="H1178" s="1815"/>
      <c r="I1178" s="1816"/>
      <c r="J1178" s="1815"/>
      <c r="K1178" s="1817"/>
      <c r="L1178" s="1744" t="s">
        <v>3293</v>
      </c>
      <c r="M1178" s="1692" t="s">
        <v>6158</v>
      </c>
      <c r="N1178" s="1693" t="s">
        <v>6161</v>
      </c>
      <c r="O1178" s="607"/>
      <c r="P1178" s="1151"/>
      <c r="Q1178" s="1151"/>
      <c r="R1178" s="2633"/>
      <c r="S1178" s="2630"/>
      <c r="T1178" s="2634"/>
      <c r="U1178" s="2634"/>
      <c r="V1178" s="2634"/>
    </row>
    <row r="1179" spans="1:22" x14ac:dyDescent="0.2">
      <c r="A1179" s="1068"/>
      <c r="B1179" s="1068"/>
      <c r="C1179" s="1068"/>
      <c r="D1179" s="1814"/>
      <c r="E1179" s="1815"/>
      <c r="F1179" s="1815"/>
      <c r="G1179" s="1815"/>
      <c r="H1179" s="1815"/>
      <c r="I1179" s="1674" t="s">
        <v>3293</v>
      </c>
      <c r="J1179" s="495" t="s">
        <v>6453</v>
      </c>
      <c r="K1179" s="1675" t="s">
        <v>6454</v>
      </c>
      <c r="L1179" s="1681" t="s">
        <v>3293</v>
      </c>
      <c r="M1179" s="495" t="s">
        <v>6145</v>
      </c>
      <c r="N1179" s="1676" t="s">
        <v>6146</v>
      </c>
      <c r="O1179" s="607"/>
      <c r="P1179" s="1151"/>
      <c r="Q1179" s="1151"/>
      <c r="R1179" s="2632" t="s">
        <v>6424</v>
      </c>
      <c r="S1179" s="2630"/>
      <c r="T1179" s="2631"/>
      <c r="U1179" s="2631"/>
      <c r="V1179" s="2631"/>
    </row>
    <row r="1180" spans="1:22" ht="22.5" x14ac:dyDescent="0.2">
      <c r="A1180" s="1068"/>
      <c r="B1180" s="1068"/>
      <c r="C1180" s="1068"/>
      <c r="D1180" s="1814"/>
      <c r="E1180" s="1815"/>
      <c r="F1180" s="1815"/>
      <c r="G1180" s="1815"/>
      <c r="H1180" s="1815"/>
      <c r="I1180" s="1816"/>
      <c r="J1180" s="1815"/>
      <c r="K1180" s="1817"/>
      <c r="L1180" s="1681" t="s">
        <v>3293</v>
      </c>
      <c r="M1180" s="495" t="s">
        <v>6140</v>
      </c>
      <c r="N1180" s="1676" t="s">
        <v>6142</v>
      </c>
      <c r="O1180" s="607"/>
      <c r="P1180" s="1151"/>
      <c r="Q1180" s="1151"/>
      <c r="R1180" s="2635"/>
      <c r="S1180" s="2630"/>
      <c r="T1180" s="2631"/>
      <c r="U1180" s="2631"/>
      <c r="V1180" s="2631"/>
    </row>
    <row r="1181" spans="1:22" x14ac:dyDescent="0.2">
      <c r="A1181" s="1068"/>
      <c r="B1181" s="1068"/>
      <c r="C1181" s="1068"/>
      <c r="D1181" s="1814"/>
      <c r="E1181" s="1815"/>
      <c r="F1181" s="1815"/>
      <c r="G1181" s="1815"/>
      <c r="H1181" s="1815"/>
      <c r="I1181" s="1674" t="s">
        <v>3293</v>
      </c>
      <c r="J1181" s="495" t="s">
        <v>6145</v>
      </c>
      <c r="K1181" s="1675" t="s">
        <v>6146</v>
      </c>
      <c r="L1181" s="1681" t="s">
        <v>3293</v>
      </c>
      <c r="M1181" s="495" t="s">
        <v>6453</v>
      </c>
      <c r="N1181" s="1676" t="s">
        <v>6454</v>
      </c>
      <c r="O1181" s="607"/>
      <c r="P1181" s="1151"/>
      <c r="Q1181" s="1151"/>
      <c r="R1181" s="2635"/>
      <c r="S1181" s="2630"/>
      <c r="T1181" s="2631"/>
      <c r="U1181" s="2631"/>
      <c r="V1181" s="2631"/>
    </row>
    <row r="1182" spans="1:22" ht="22.5" x14ac:dyDescent="0.2">
      <c r="A1182" s="1068"/>
      <c r="B1182" s="1068"/>
      <c r="C1182" s="1068"/>
      <c r="D1182" s="1814"/>
      <c r="E1182" s="1815"/>
      <c r="F1182" s="1815"/>
      <c r="G1182" s="1815"/>
      <c r="H1182" s="1815"/>
      <c r="I1182" s="1816"/>
      <c r="J1182" s="1815"/>
      <c r="K1182" s="1817"/>
      <c r="L1182" s="1681" t="s">
        <v>3293</v>
      </c>
      <c r="M1182" s="495" t="s">
        <v>6140</v>
      </c>
      <c r="N1182" s="1676" t="s">
        <v>6460</v>
      </c>
      <c r="O1182" s="607"/>
      <c r="P1182" s="1151"/>
      <c r="Q1182" s="1151"/>
      <c r="R1182" s="2635"/>
      <c r="S1182" s="2630"/>
      <c r="T1182" s="2631"/>
      <c r="U1182" s="2631"/>
      <c r="V1182" s="2631"/>
    </row>
    <row r="1183" spans="1:22" ht="22.5" x14ac:dyDescent="0.2">
      <c r="A1183" s="1068"/>
      <c r="B1183" s="1068"/>
      <c r="C1183" s="1068"/>
      <c r="D1183" s="1814"/>
      <c r="E1183" s="1815"/>
      <c r="F1183" s="1815"/>
      <c r="G1183" s="1815"/>
      <c r="H1183" s="1815"/>
      <c r="I1183" s="1674" t="s">
        <v>3293</v>
      </c>
      <c r="J1183" s="495" t="s">
        <v>6140</v>
      </c>
      <c r="K1183" s="1675" t="s">
        <v>6460</v>
      </c>
      <c r="L1183" s="1681" t="s">
        <v>3293</v>
      </c>
      <c r="M1183" s="495" t="s">
        <v>6453</v>
      </c>
      <c r="N1183" s="1676" t="s">
        <v>6454</v>
      </c>
      <c r="O1183" s="607"/>
      <c r="P1183" s="1151"/>
      <c r="Q1183" s="1151"/>
      <c r="R1183" s="2635"/>
      <c r="S1183" s="2630"/>
      <c r="T1183" s="2631"/>
      <c r="U1183" s="2631"/>
      <c r="V1183" s="2631"/>
    </row>
    <row r="1184" spans="1:22" x14ac:dyDescent="0.2">
      <c r="A1184" s="1068"/>
      <c r="B1184" s="1068"/>
      <c r="C1184" s="1068"/>
      <c r="D1184" s="1814"/>
      <c r="E1184" s="1815"/>
      <c r="F1184" s="1815"/>
      <c r="G1184" s="1815"/>
      <c r="H1184" s="1815"/>
      <c r="I1184" s="1816"/>
      <c r="J1184" s="1815"/>
      <c r="K1184" s="1817"/>
      <c r="L1184" s="1681" t="s">
        <v>3293</v>
      </c>
      <c r="M1184" s="495" t="s">
        <v>6145</v>
      </c>
      <c r="N1184" s="1676" t="s">
        <v>6146</v>
      </c>
      <c r="O1184" s="607"/>
      <c r="P1184" s="1151"/>
      <c r="Q1184" s="1151"/>
      <c r="R1184" s="2633"/>
      <c r="S1184" s="2630"/>
      <c r="T1184" s="2631"/>
      <c r="U1184" s="2631"/>
      <c r="V1184" s="2631"/>
    </row>
    <row r="1185" spans="1:18" ht="22.5" x14ac:dyDescent="0.2">
      <c r="A1185" s="1068"/>
      <c r="B1185" s="1068"/>
      <c r="C1185" s="1068"/>
      <c r="D1185" s="1814"/>
      <c r="E1185" s="1815"/>
      <c r="F1185" s="1815"/>
      <c r="G1185" s="1815"/>
      <c r="H1185" s="1815"/>
      <c r="I1185" s="1674" t="s">
        <v>3293</v>
      </c>
      <c r="J1185" s="495" t="s">
        <v>6163</v>
      </c>
      <c r="K1185" s="1675" t="s">
        <v>6167</v>
      </c>
      <c r="L1185" s="1681" t="s">
        <v>3293</v>
      </c>
      <c r="M1185" s="495" t="s">
        <v>6164</v>
      </c>
      <c r="N1185" s="1676" t="s">
        <v>6168</v>
      </c>
      <c r="O1185" s="607"/>
      <c r="P1185" s="1151"/>
      <c r="Q1185" s="1151"/>
      <c r="R1185" s="2632" t="s">
        <v>6094</v>
      </c>
    </row>
    <row r="1186" spans="1:18" x14ac:dyDescent="0.2">
      <c r="A1186" s="1068"/>
      <c r="B1186" s="1068"/>
      <c r="C1186" s="1068"/>
      <c r="D1186" s="1814"/>
      <c r="E1186" s="1815"/>
      <c r="F1186" s="1815"/>
      <c r="G1186" s="1815"/>
      <c r="H1186" s="1815"/>
      <c r="I1186" s="1816"/>
      <c r="J1186" s="1815"/>
      <c r="K1186" s="1817"/>
      <c r="L1186" s="1681" t="s">
        <v>3293</v>
      </c>
      <c r="M1186" s="495" t="s">
        <v>6165</v>
      </c>
      <c r="N1186" s="1676" t="s">
        <v>6169</v>
      </c>
      <c r="O1186" s="607"/>
      <c r="P1186" s="1151"/>
      <c r="Q1186" s="1151"/>
      <c r="R1186" s="2635"/>
    </row>
    <row r="1187" spans="1:18" x14ac:dyDescent="0.2">
      <c r="A1187" s="1068"/>
      <c r="B1187" s="1068"/>
      <c r="C1187" s="1068"/>
      <c r="D1187" s="1814"/>
      <c r="E1187" s="1815"/>
      <c r="F1187" s="1815"/>
      <c r="G1187" s="1815"/>
      <c r="H1187" s="1815"/>
      <c r="I1187" s="1816"/>
      <c r="J1187" s="1815"/>
      <c r="K1187" s="1817"/>
      <c r="L1187" s="1681" t="s">
        <v>3293</v>
      </c>
      <c r="M1187" s="495" t="s">
        <v>6166</v>
      </c>
      <c r="N1187" s="1676" t="s">
        <v>6170</v>
      </c>
      <c r="O1187" s="607"/>
      <c r="P1187" s="1151"/>
      <c r="Q1187" s="1151"/>
      <c r="R1187" s="2635"/>
    </row>
    <row r="1188" spans="1:18" ht="22.5" x14ac:dyDescent="0.2">
      <c r="A1188" s="1068"/>
      <c r="B1188" s="1068"/>
      <c r="C1188" s="1068"/>
      <c r="D1188" s="1814"/>
      <c r="E1188" s="1815"/>
      <c r="F1188" s="1815"/>
      <c r="G1188" s="1815"/>
      <c r="H1188" s="1815"/>
      <c r="I1188" s="1674" t="s">
        <v>3293</v>
      </c>
      <c r="J1188" s="495" t="s">
        <v>6164</v>
      </c>
      <c r="K1188" s="1675" t="s">
        <v>6168</v>
      </c>
      <c r="L1188" s="1681" t="s">
        <v>3293</v>
      </c>
      <c r="M1188" s="495" t="s">
        <v>6163</v>
      </c>
      <c r="N1188" s="1675" t="s">
        <v>6167</v>
      </c>
      <c r="O1188" s="607"/>
      <c r="P1188" s="1151"/>
      <c r="Q1188" s="1151"/>
      <c r="R1188" s="2635"/>
    </row>
    <row r="1189" spans="1:18" x14ac:dyDescent="0.2">
      <c r="A1189" s="1068"/>
      <c r="B1189" s="1068"/>
      <c r="C1189" s="1068"/>
      <c r="D1189" s="1814"/>
      <c r="E1189" s="1815"/>
      <c r="F1189" s="1815"/>
      <c r="G1189" s="1815"/>
      <c r="H1189" s="1815"/>
      <c r="I1189" s="1816"/>
      <c r="J1189" s="1815"/>
      <c r="K1189" s="1817"/>
      <c r="L1189" s="1681" t="s">
        <v>3293</v>
      </c>
      <c r="M1189" s="495" t="s">
        <v>6165</v>
      </c>
      <c r="N1189" s="1676" t="s">
        <v>6169</v>
      </c>
      <c r="O1189" s="607"/>
      <c r="P1189" s="1151"/>
      <c r="Q1189" s="1151"/>
      <c r="R1189" s="2635"/>
    </row>
    <row r="1190" spans="1:18" x14ac:dyDescent="0.2">
      <c r="A1190" s="1068"/>
      <c r="B1190" s="1068"/>
      <c r="C1190" s="1068"/>
      <c r="D1190" s="1814"/>
      <c r="E1190" s="1815"/>
      <c r="F1190" s="1815"/>
      <c r="G1190" s="1815"/>
      <c r="H1190" s="1815"/>
      <c r="I1190" s="1816"/>
      <c r="J1190" s="1815"/>
      <c r="K1190" s="1817"/>
      <c r="L1190" s="1681" t="s">
        <v>3293</v>
      </c>
      <c r="M1190" s="495" t="s">
        <v>6166</v>
      </c>
      <c r="N1190" s="1676" t="s">
        <v>6170</v>
      </c>
      <c r="O1190" s="607"/>
      <c r="P1190" s="1151"/>
      <c r="Q1190" s="1151"/>
      <c r="R1190" s="2635"/>
    </row>
    <row r="1191" spans="1:18" x14ac:dyDescent="0.2">
      <c r="A1191" s="1068"/>
      <c r="B1191" s="1068"/>
      <c r="C1191" s="1068"/>
      <c r="D1191" s="1814"/>
      <c r="E1191" s="1815"/>
      <c r="F1191" s="1815"/>
      <c r="G1191" s="1815"/>
      <c r="H1191" s="1815"/>
      <c r="I1191" s="1674" t="s">
        <v>3293</v>
      </c>
      <c r="J1191" s="495" t="s">
        <v>6165</v>
      </c>
      <c r="K1191" s="1675" t="s">
        <v>6169</v>
      </c>
      <c r="L1191" s="1681" t="s">
        <v>3293</v>
      </c>
      <c r="M1191" s="495" t="s">
        <v>6163</v>
      </c>
      <c r="N1191" s="1675" t="s">
        <v>6167</v>
      </c>
      <c r="O1191" s="607"/>
      <c r="P1191" s="1151"/>
      <c r="Q1191" s="1151"/>
      <c r="R1191" s="2635"/>
    </row>
    <row r="1192" spans="1:18" ht="22.5" x14ac:dyDescent="0.2">
      <c r="A1192" s="1068"/>
      <c r="B1192" s="1068"/>
      <c r="C1192" s="1068"/>
      <c r="D1192" s="1814"/>
      <c r="E1192" s="1815"/>
      <c r="F1192" s="1815"/>
      <c r="G1192" s="1815"/>
      <c r="H1192" s="1815"/>
      <c r="I1192" s="1816"/>
      <c r="J1192" s="1815"/>
      <c r="K1192" s="1817"/>
      <c r="L1192" s="1681" t="s">
        <v>3293</v>
      </c>
      <c r="M1192" s="495" t="s">
        <v>6164</v>
      </c>
      <c r="N1192" s="1676" t="s">
        <v>6168</v>
      </c>
      <c r="O1192" s="607"/>
      <c r="P1192" s="1151"/>
      <c r="Q1192" s="1151"/>
      <c r="R1192" s="2635"/>
    </row>
    <row r="1193" spans="1:18" x14ac:dyDescent="0.2">
      <c r="A1193" s="1068"/>
      <c r="B1193" s="1068"/>
      <c r="C1193" s="1068"/>
      <c r="D1193" s="1814"/>
      <c r="E1193" s="1815"/>
      <c r="F1193" s="1815"/>
      <c r="G1193" s="1815"/>
      <c r="H1193" s="1815"/>
      <c r="I1193" s="1816"/>
      <c r="J1193" s="1815"/>
      <c r="K1193" s="1817"/>
      <c r="L1193" s="1681" t="s">
        <v>3293</v>
      </c>
      <c r="M1193" s="495" t="s">
        <v>6166</v>
      </c>
      <c r="N1193" s="1676" t="s">
        <v>6170</v>
      </c>
      <c r="O1193" s="607"/>
      <c r="P1193" s="1151"/>
      <c r="Q1193" s="1151"/>
      <c r="R1193" s="2635"/>
    </row>
    <row r="1194" spans="1:18" x14ac:dyDescent="0.2">
      <c r="A1194" s="1068"/>
      <c r="B1194" s="1068"/>
      <c r="C1194" s="1068"/>
      <c r="D1194" s="1814"/>
      <c r="E1194" s="1815"/>
      <c r="F1194" s="1815"/>
      <c r="G1194" s="1815"/>
      <c r="H1194" s="1815"/>
      <c r="I1194" s="1674" t="s">
        <v>3293</v>
      </c>
      <c r="J1194" s="495" t="s">
        <v>6166</v>
      </c>
      <c r="K1194" s="1675" t="s">
        <v>6170</v>
      </c>
      <c r="L1194" s="1681" t="s">
        <v>3293</v>
      </c>
      <c r="M1194" s="495" t="s">
        <v>6163</v>
      </c>
      <c r="N1194" s="1675" t="s">
        <v>6167</v>
      </c>
      <c r="O1194" s="607"/>
      <c r="P1194" s="1151"/>
      <c r="Q1194" s="1151"/>
      <c r="R1194" s="2635"/>
    </row>
    <row r="1195" spans="1:18" ht="22.5" x14ac:dyDescent="0.2">
      <c r="A1195" s="1068"/>
      <c r="B1195" s="1068"/>
      <c r="C1195" s="1068"/>
      <c r="D1195" s="1814"/>
      <c r="E1195" s="1815"/>
      <c r="F1195" s="1815"/>
      <c r="G1195" s="1815"/>
      <c r="H1195" s="1815"/>
      <c r="I1195" s="1816"/>
      <c r="J1195" s="1815"/>
      <c r="K1195" s="1817"/>
      <c r="L1195" s="1681" t="s">
        <v>3293</v>
      </c>
      <c r="M1195" s="495" t="s">
        <v>6164</v>
      </c>
      <c r="N1195" s="1676" t="s">
        <v>6168</v>
      </c>
      <c r="O1195" s="607"/>
      <c r="P1195" s="1151"/>
      <c r="Q1195" s="1151"/>
      <c r="R1195" s="2635"/>
    </row>
    <row r="1196" spans="1:18" ht="13.5" thickBot="1" x14ac:dyDescent="0.25">
      <c r="A1196" s="1152"/>
      <c r="B1196" s="1152"/>
      <c r="C1196" s="1152"/>
      <c r="D1196" s="1809"/>
      <c r="E1196" s="1810"/>
      <c r="F1196" s="1810"/>
      <c r="G1196" s="1810"/>
      <c r="H1196" s="1810"/>
      <c r="I1196" s="1818"/>
      <c r="J1196" s="1810"/>
      <c r="K1196" s="1819"/>
      <c r="L1196" s="1820" t="s">
        <v>3293</v>
      </c>
      <c r="M1196" s="501" t="s">
        <v>6165</v>
      </c>
      <c r="N1196" s="1821" t="s">
        <v>6169</v>
      </c>
      <c r="O1196" s="1154"/>
      <c r="P1196" s="1155"/>
      <c r="Q1196" s="1155"/>
      <c r="R1196" s="2796"/>
    </row>
    <row r="1197" spans="1:18" ht="13.5" thickBot="1" x14ac:dyDescent="0.25"/>
    <row r="1198" spans="1:18" ht="57.75" customHeight="1" x14ac:dyDescent="0.2">
      <c r="A1198" s="2783">
        <v>2</v>
      </c>
      <c r="B1198" s="2785" t="s">
        <v>3537</v>
      </c>
      <c r="C1198" s="2787" t="s">
        <v>4086</v>
      </c>
      <c r="D1198" s="2788"/>
      <c r="E1198" s="2788"/>
      <c r="F1198" s="2788"/>
      <c r="G1198" s="2788"/>
      <c r="H1198" s="2788"/>
      <c r="I1198" s="2788"/>
      <c r="J1198" s="2788"/>
      <c r="K1198" s="2788"/>
      <c r="L1198" s="2788"/>
      <c r="M1198" s="2788"/>
      <c r="N1198" s="2788"/>
      <c r="O1198" s="2788"/>
      <c r="P1198" s="2788"/>
      <c r="Q1198" s="2788"/>
      <c r="R1198" s="2789"/>
    </row>
    <row r="1199" spans="1:18" ht="28.5" customHeight="1" thickBot="1" x14ac:dyDescent="0.25">
      <c r="A1199" s="2784"/>
      <c r="B1199" s="2786"/>
      <c r="C1199" s="2790" t="s">
        <v>3538</v>
      </c>
      <c r="D1199" s="2791"/>
      <c r="E1199" s="2791"/>
      <c r="F1199" s="2791"/>
      <c r="G1199" s="2791"/>
      <c r="H1199" s="2791"/>
      <c r="I1199" s="2791"/>
      <c r="J1199" s="2791"/>
      <c r="K1199" s="2791"/>
      <c r="L1199" s="2791"/>
      <c r="M1199" s="2791"/>
      <c r="N1199" s="2791"/>
      <c r="O1199" s="2791"/>
      <c r="P1199" s="2791"/>
      <c r="Q1199" s="2791"/>
      <c r="R1199" s="2792"/>
    </row>
    <row r="1200" spans="1:18" ht="13.5" thickBot="1" x14ac:dyDescent="0.25">
      <c r="A1200" s="434"/>
      <c r="R1200" s="451"/>
    </row>
    <row r="1201" spans="1:18" ht="13.5" thickBot="1" x14ac:dyDescent="0.25">
      <c r="A1201" s="438"/>
      <c r="B1201" s="1068"/>
      <c r="C1201" s="1068"/>
      <c r="D1201" s="2654"/>
      <c r="E1201" s="2655"/>
      <c r="F1201" s="2655"/>
      <c r="G1201" s="2655"/>
      <c r="H1201" s="2655"/>
      <c r="I1201" s="2655"/>
      <c r="J1201" s="2655"/>
      <c r="K1201" s="2655"/>
      <c r="L1201" s="2655"/>
      <c r="M1201" s="2655"/>
      <c r="N1201" s="2655"/>
      <c r="O1201" s="2655"/>
      <c r="P1201" s="2655"/>
      <c r="Q1201" s="2655"/>
      <c r="R1201" s="2656"/>
    </row>
    <row r="1202" spans="1:18" ht="33.75" x14ac:dyDescent="0.2">
      <c r="A1202" s="438"/>
      <c r="B1202" s="1068"/>
      <c r="C1202" s="1068"/>
      <c r="D1202" s="1434" t="s">
        <v>3287</v>
      </c>
      <c r="E1202" s="1435" t="s">
        <v>3253</v>
      </c>
      <c r="F1202" s="1435" t="s">
        <v>956</v>
      </c>
      <c r="G1202" s="1435"/>
      <c r="H1202" s="1435"/>
      <c r="I1202" s="1389" t="s">
        <v>3293</v>
      </c>
      <c r="J1202" s="1389" t="s">
        <v>3539</v>
      </c>
      <c r="K1202" s="1436" t="s">
        <v>1678</v>
      </c>
      <c r="L1202" s="1389" t="s">
        <v>3293</v>
      </c>
      <c r="M1202" s="1389" t="s">
        <v>3539</v>
      </c>
      <c r="N1202" s="1436" t="s">
        <v>1678</v>
      </c>
      <c r="O1202" s="1437"/>
      <c r="P1202" s="1438"/>
      <c r="Q1202" s="1438"/>
      <c r="R1202" s="2746" t="s">
        <v>3660</v>
      </c>
    </row>
    <row r="1203" spans="1:18" x14ac:dyDescent="0.2">
      <c r="A1203" s="438"/>
      <c r="B1203" s="1068"/>
      <c r="C1203" s="1068"/>
      <c r="D1203" s="1405"/>
      <c r="E1203" s="1406"/>
      <c r="F1203" s="1406"/>
      <c r="G1203" s="1406"/>
      <c r="H1203" s="1406"/>
      <c r="I1203" s="1389" t="s">
        <v>3293</v>
      </c>
      <c r="J1203" s="1389" t="s">
        <v>3540</v>
      </c>
      <c r="K1203" s="1436" t="s">
        <v>1682</v>
      </c>
      <c r="L1203" s="1389" t="s">
        <v>3293</v>
      </c>
      <c r="M1203" s="1389" t="s">
        <v>3540</v>
      </c>
      <c r="N1203" s="1436" t="s">
        <v>1682</v>
      </c>
      <c r="O1203" s="1295"/>
      <c r="P1203" s="1407"/>
      <c r="Q1203" s="1407"/>
      <c r="R1203" s="2747"/>
    </row>
    <row r="1204" spans="1:18" x14ac:dyDescent="0.2">
      <c r="A1204" s="438"/>
      <c r="B1204" s="1068"/>
      <c r="C1204" s="1068"/>
      <c r="D1204" s="1405"/>
      <c r="E1204" s="1406"/>
      <c r="F1204" s="1406"/>
      <c r="G1204" s="1406"/>
      <c r="H1204" s="1406"/>
      <c r="I1204" s="1389" t="s">
        <v>3293</v>
      </c>
      <c r="J1204" s="1389" t="s">
        <v>3541</v>
      </c>
      <c r="K1204" s="1436" t="s">
        <v>3542</v>
      </c>
      <c r="L1204" s="1389" t="s">
        <v>3293</v>
      </c>
      <c r="M1204" s="1389" t="s">
        <v>3541</v>
      </c>
      <c r="N1204" s="1436" t="s">
        <v>3542</v>
      </c>
      <c r="O1204" s="1295"/>
      <c r="P1204" s="1407"/>
      <c r="Q1204" s="1407"/>
      <c r="R1204" s="2747"/>
    </row>
    <row r="1205" spans="1:18" x14ac:dyDescent="0.2">
      <c r="A1205" s="438"/>
      <c r="B1205" s="1068"/>
      <c r="C1205" s="1068"/>
      <c r="D1205" s="1405"/>
      <c r="E1205" s="1406"/>
      <c r="F1205" s="1406"/>
      <c r="G1205" s="1406"/>
      <c r="H1205" s="1406"/>
      <c r="I1205" s="1389" t="s">
        <v>3293</v>
      </c>
      <c r="J1205" s="1389" t="s">
        <v>3543</v>
      </c>
      <c r="K1205" s="1436" t="s">
        <v>3544</v>
      </c>
      <c r="L1205" s="1389" t="s">
        <v>3293</v>
      </c>
      <c r="M1205" s="1389" t="s">
        <v>3543</v>
      </c>
      <c r="N1205" s="1436" t="s">
        <v>3544</v>
      </c>
      <c r="O1205" s="1295"/>
      <c r="P1205" s="1407"/>
      <c r="Q1205" s="1407"/>
      <c r="R1205" s="2747"/>
    </row>
    <row r="1206" spans="1:18" x14ac:dyDescent="0.2">
      <c r="A1206" s="438"/>
      <c r="B1206" s="1068"/>
      <c r="C1206" s="1068"/>
      <c r="D1206" s="1405"/>
      <c r="E1206" s="1406"/>
      <c r="F1206" s="1406"/>
      <c r="G1206" s="1406"/>
      <c r="H1206" s="1406"/>
      <c r="I1206" s="1389" t="s">
        <v>3293</v>
      </c>
      <c r="J1206" s="1389" t="s">
        <v>3545</v>
      </c>
      <c r="K1206" s="1436" t="s">
        <v>3546</v>
      </c>
      <c r="L1206" s="1389" t="s">
        <v>3293</v>
      </c>
      <c r="M1206" s="1389" t="s">
        <v>3545</v>
      </c>
      <c r="N1206" s="1436" t="s">
        <v>3546</v>
      </c>
      <c r="O1206" s="1295"/>
      <c r="P1206" s="1407"/>
      <c r="Q1206" s="1407"/>
      <c r="R1206" s="2747"/>
    </row>
    <row r="1207" spans="1:18" x14ac:dyDescent="0.2">
      <c r="A1207" s="438"/>
      <c r="B1207" s="1068"/>
      <c r="C1207" s="1068"/>
      <c r="D1207" s="1405"/>
      <c r="E1207" s="1406"/>
      <c r="F1207" s="1406"/>
      <c r="G1207" s="1406"/>
      <c r="H1207" s="1406"/>
      <c r="I1207" s="1389" t="s">
        <v>3293</v>
      </c>
      <c r="J1207" s="1389" t="s">
        <v>3547</v>
      </c>
      <c r="K1207" s="1436" t="s">
        <v>1690</v>
      </c>
      <c r="L1207" s="1389" t="s">
        <v>3293</v>
      </c>
      <c r="M1207" s="1389" t="s">
        <v>3547</v>
      </c>
      <c r="N1207" s="1436" t="s">
        <v>1690</v>
      </c>
      <c r="O1207" s="1295"/>
      <c r="P1207" s="1407"/>
      <c r="Q1207" s="1407"/>
      <c r="R1207" s="2747"/>
    </row>
    <row r="1208" spans="1:18" x14ac:dyDescent="0.2">
      <c r="A1208" s="438"/>
      <c r="B1208" s="1068"/>
      <c r="C1208" s="1068"/>
      <c r="D1208" s="1405"/>
      <c r="E1208" s="1406"/>
      <c r="F1208" s="1406"/>
      <c r="G1208" s="1406"/>
      <c r="H1208" s="1406"/>
      <c r="I1208" s="1389" t="s">
        <v>3293</v>
      </c>
      <c r="J1208" s="1389" t="s">
        <v>3548</v>
      </c>
      <c r="K1208" s="1436" t="s">
        <v>1694</v>
      </c>
      <c r="L1208" s="1389" t="s">
        <v>3293</v>
      </c>
      <c r="M1208" s="1389" t="s">
        <v>3548</v>
      </c>
      <c r="N1208" s="1436" t="s">
        <v>1694</v>
      </c>
      <c r="O1208" s="1295"/>
      <c r="P1208" s="1407"/>
      <c r="Q1208" s="1407"/>
      <c r="R1208" s="2747"/>
    </row>
    <row r="1209" spans="1:18" x14ac:dyDescent="0.2">
      <c r="A1209" s="438"/>
      <c r="B1209" s="1068"/>
      <c r="C1209" s="1068"/>
      <c r="D1209" s="1405"/>
      <c r="E1209" s="1406"/>
      <c r="F1209" s="1406"/>
      <c r="G1209" s="1406"/>
      <c r="H1209" s="1406"/>
      <c r="I1209" s="1389" t="s">
        <v>3293</v>
      </c>
      <c r="J1209" s="1389" t="s">
        <v>3549</v>
      </c>
      <c r="K1209" s="1436" t="s">
        <v>1680</v>
      </c>
      <c r="L1209" s="1389" t="s">
        <v>3293</v>
      </c>
      <c r="M1209" s="1389" t="s">
        <v>3549</v>
      </c>
      <c r="N1209" s="1436" t="s">
        <v>1680</v>
      </c>
      <c r="O1209" s="1295"/>
      <c r="P1209" s="1407"/>
      <c r="Q1209" s="1407"/>
      <c r="R1209" s="2747"/>
    </row>
    <row r="1210" spans="1:18" x14ac:dyDescent="0.2">
      <c r="A1210" s="438"/>
      <c r="B1210" s="1068"/>
      <c r="C1210" s="1068"/>
      <c r="D1210" s="1405"/>
      <c r="E1210" s="1406"/>
      <c r="F1210" s="1406"/>
      <c r="G1210" s="1406"/>
      <c r="H1210" s="1406"/>
      <c r="I1210" s="1389" t="s">
        <v>3293</v>
      </c>
      <c r="J1210" s="1389" t="s">
        <v>3550</v>
      </c>
      <c r="K1210" s="1436" t="s">
        <v>1684</v>
      </c>
      <c r="L1210" s="1389" t="s">
        <v>3293</v>
      </c>
      <c r="M1210" s="1389" t="s">
        <v>3550</v>
      </c>
      <c r="N1210" s="1436" t="s">
        <v>1684</v>
      </c>
      <c r="O1210" s="1295"/>
      <c r="P1210" s="1407"/>
      <c r="Q1210" s="1407"/>
      <c r="R1210" s="2747"/>
    </row>
    <row r="1211" spans="1:18" x14ac:dyDescent="0.2">
      <c r="A1211" s="438"/>
      <c r="B1211" s="1068"/>
      <c r="C1211" s="1068"/>
      <c r="D1211" s="1405"/>
      <c r="E1211" s="1406"/>
      <c r="F1211" s="1406"/>
      <c r="G1211" s="1406"/>
      <c r="H1211" s="1406"/>
      <c r="I1211" s="1389" t="s">
        <v>3293</v>
      </c>
      <c r="J1211" s="1389" t="s">
        <v>3551</v>
      </c>
      <c r="K1211" s="1436" t="s">
        <v>1688</v>
      </c>
      <c r="L1211" s="1389" t="s">
        <v>3293</v>
      </c>
      <c r="M1211" s="1389" t="s">
        <v>3551</v>
      </c>
      <c r="N1211" s="1436" t="s">
        <v>1688</v>
      </c>
      <c r="O1211" s="1295"/>
      <c r="P1211" s="1407"/>
      <c r="Q1211" s="1407"/>
      <c r="R1211" s="2747"/>
    </row>
    <row r="1212" spans="1:18" x14ac:dyDescent="0.2">
      <c r="A1212" s="438"/>
      <c r="B1212" s="1068"/>
      <c r="C1212" s="1068"/>
      <c r="D1212" s="1405"/>
      <c r="E1212" s="1406"/>
      <c r="F1212" s="1406"/>
      <c r="G1212" s="1406"/>
      <c r="H1212" s="1406"/>
      <c r="I1212" s="1389" t="s">
        <v>3293</v>
      </c>
      <c r="J1212" s="1389" t="s">
        <v>3552</v>
      </c>
      <c r="K1212" s="1436" t="s">
        <v>1692</v>
      </c>
      <c r="L1212" s="1389" t="s">
        <v>3293</v>
      </c>
      <c r="M1212" s="1389" t="s">
        <v>3552</v>
      </c>
      <c r="N1212" s="1436" t="s">
        <v>1692</v>
      </c>
      <c r="O1212" s="1295"/>
      <c r="P1212" s="1407"/>
      <c r="Q1212" s="1407"/>
      <c r="R1212" s="2747"/>
    </row>
    <row r="1213" spans="1:18" x14ac:dyDescent="0.2">
      <c r="A1213" s="438"/>
      <c r="B1213" s="1068"/>
      <c r="C1213" s="1068"/>
      <c r="D1213" s="1405"/>
      <c r="E1213" s="1406"/>
      <c r="F1213" s="1406"/>
      <c r="G1213" s="1406"/>
      <c r="H1213" s="1406"/>
      <c r="I1213" s="1389" t="s">
        <v>3293</v>
      </c>
      <c r="J1213" s="1389" t="s">
        <v>3553</v>
      </c>
      <c r="K1213" s="1436" t="s">
        <v>1696</v>
      </c>
      <c r="L1213" s="1389" t="s">
        <v>3293</v>
      </c>
      <c r="M1213" s="1389" t="s">
        <v>3553</v>
      </c>
      <c r="N1213" s="1436" t="s">
        <v>1696</v>
      </c>
      <c r="O1213" s="1295"/>
      <c r="P1213" s="1407"/>
      <c r="Q1213" s="1407"/>
      <c r="R1213" s="2747"/>
    </row>
    <row r="1214" spans="1:18" x14ac:dyDescent="0.2">
      <c r="A1214" s="438"/>
      <c r="B1214" s="1068"/>
      <c r="C1214" s="1068"/>
      <c r="D1214" s="1405"/>
      <c r="E1214" s="1406"/>
      <c r="F1214" s="1406"/>
      <c r="G1214" s="1406"/>
      <c r="H1214" s="1406"/>
      <c r="I1214" s="1389" t="s">
        <v>3293</v>
      </c>
      <c r="J1214" s="1389" t="s">
        <v>3554</v>
      </c>
      <c r="K1214" s="1436" t="s">
        <v>1698</v>
      </c>
      <c r="L1214" s="1389" t="s">
        <v>3293</v>
      </c>
      <c r="M1214" s="1389" t="s">
        <v>3554</v>
      </c>
      <c r="N1214" s="1436" t="s">
        <v>1698</v>
      </c>
      <c r="O1214" s="1295"/>
      <c r="P1214" s="1407"/>
      <c r="Q1214" s="1407"/>
      <c r="R1214" s="2747"/>
    </row>
    <row r="1215" spans="1:18" x14ac:dyDescent="0.2">
      <c r="A1215" s="438"/>
      <c r="B1215" s="1068"/>
      <c r="C1215" s="1068"/>
      <c r="D1215" s="1405"/>
      <c r="E1215" s="1406"/>
      <c r="F1215" s="1406"/>
      <c r="G1215" s="1406"/>
      <c r="H1215" s="1406"/>
      <c r="I1215" s="1389" t="s">
        <v>3293</v>
      </c>
      <c r="J1215" s="1389" t="s">
        <v>3555</v>
      </c>
      <c r="K1215" s="1436" t="s">
        <v>3556</v>
      </c>
      <c r="L1215" s="1389" t="s">
        <v>3293</v>
      </c>
      <c r="M1215" s="1389" t="s">
        <v>3555</v>
      </c>
      <c r="N1215" s="1436" t="s">
        <v>3556</v>
      </c>
      <c r="O1215" s="1295"/>
      <c r="P1215" s="1407"/>
      <c r="Q1215" s="1407"/>
      <c r="R1215" s="2747"/>
    </row>
    <row r="1216" spans="1:18" x14ac:dyDescent="0.2">
      <c r="A1216" s="438"/>
      <c r="B1216" s="1068"/>
      <c r="C1216" s="1068"/>
      <c r="D1216" s="1405"/>
      <c r="E1216" s="1406"/>
      <c r="F1216" s="1406"/>
      <c r="G1216" s="1406"/>
      <c r="H1216" s="1406"/>
      <c r="I1216" s="1389" t="s">
        <v>3293</v>
      </c>
      <c r="J1216" s="1389" t="s">
        <v>3557</v>
      </c>
      <c r="K1216" s="1436" t="s">
        <v>1706</v>
      </c>
      <c r="L1216" s="1389" t="s">
        <v>3293</v>
      </c>
      <c r="M1216" s="1389" t="s">
        <v>3557</v>
      </c>
      <c r="N1216" s="1436" t="s">
        <v>1706</v>
      </c>
      <c r="O1216" s="1295"/>
      <c r="P1216" s="1407"/>
      <c r="Q1216" s="1407"/>
      <c r="R1216" s="2747"/>
    </row>
    <row r="1217" spans="1:18" x14ac:dyDescent="0.2">
      <c r="A1217" s="438"/>
      <c r="B1217" s="1068"/>
      <c r="C1217" s="1068"/>
      <c r="D1217" s="1405"/>
      <c r="E1217" s="1406"/>
      <c r="F1217" s="1406"/>
      <c r="G1217" s="1406"/>
      <c r="H1217" s="1406"/>
      <c r="I1217" s="1389" t="s">
        <v>3293</v>
      </c>
      <c r="J1217" s="1389" t="s">
        <v>3558</v>
      </c>
      <c r="K1217" s="1436" t="s">
        <v>1710</v>
      </c>
      <c r="L1217" s="1389" t="s">
        <v>3293</v>
      </c>
      <c r="M1217" s="1389" t="s">
        <v>3558</v>
      </c>
      <c r="N1217" s="1436" t="s">
        <v>1710</v>
      </c>
      <c r="O1217" s="1295"/>
      <c r="P1217" s="1407"/>
      <c r="Q1217" s="1407"/>
      <c r="R1217" s="2747"/>
    </row>
    <row r="1218" spans="1:18" x14ac:dyDescent="0.2">
      <c r="A1218" s="438"/>
      <c r="B1218" s="1068"/>
      <c r="C1218" s="1068"/>
      <c r="D1218" s="1405"/>
      <c r="E1218" s="1406"/>
      <c r="F1218" s="1406"/>
      <c r="G1218" s="1406"/>
      <c r="H1218" s="1406"/>
      <c r="I1218" s="1389" t="s">
        <v>3293</v>
      </c>
      <c r="J1218" s="1389" t="s">
        <v>3559</v>
      </c>
      <c r="K1218" s="1436" t="s">
        <v>1714</v>
      </c>
      <c r="L1218" s="1389" t="s">
        <v>3293</v>
      </c>
      <c r="M1218" s="1389" t="s">
        <v>3559</v>
      </c>
      <c r="N1218" s="1436" t="s">
        <v>1714</v>
      </c>
      <c r="O1218" s="1295"/>
      <c r="P1218" s="1407"/>
      <c r="Q1218" s="1407"/>
      <c r="R1218" s="2747"/>
    </row>
    <row r="1219" spans="1:18" x14ac:dyDescent="0.2">
      <c r="A1219" s="438"/>
      <c r="B1219" s="1068"/>
      <c r="C1219" s="1068"/>
      <c r="D1219" s="1405"/>
      <c r="E1219" s="1406"/>
      <c r="F1219" s="1406"/>
      <c r="G1219" s="1406"/>
      <c r="H1219" s="1406"/>
      <c r="I1219" s="1389" t="s">
        <v>3293</v>
      </c>
      <c r="J1219" s="1389" t="s">
        <v>3560</v>
      </c>
      <c r="K1219" s="1436" t="s">
        <v>1720</v>
      </c>
      <c r="L1219" s="1389" t="s">
        <v>3293</v>
      </c>
      <c r="M1219" s="1389" t="s">
        <v>3560</v>
      </c>
      <c r="N1219" s="1436" t="s">
        <v>1720</v>
      </c>
      <c r="O1219" s="1295"/>
      <c r="P1219" s="1407"/>
      <c r="Q1219" s="1407"/>
      <c r="R1219" s="2747"/>
    </row>
    <row r="1220" spans="1:18" x14ac:dyDescent="0.2">
      <c r="A1220" s="438"/>
      <c r="B1220" s="1068"/>
      <c r="C1220" s="1068"/>
      <c r="D1220" s="1405"/>
      <c r="E1220" s="1406"/>
      <c r="F1220" s="1406"/>
      <c r="G1220" s="1406"/>
      <c r="H1220" s="1406"/>
      <c r="I1220" s="1389" t="s">
        <v>3293</v>
      </c>
      <c r="J1220" s="1389" t="s">
        <v>3561</v>
      </c>
      <c r="K1220" s="1436" t="s">
        <v>1722</v>
      </c>
      <c r="L1220" s="1389" t="s">
        <v>3293</v>
      </c>
      <c r="M1220" s="1389" t="s">
        <v>3561</v>
      </c>
      <c r="N1220" s="1436" t="s">
        <v>1722</v>
      </c>
      <c r="O1220" s="1295"/>
      <c r="P1220" s="1407"/>
      <c r="Q1220" s="1407"/>
      <c r="R1220" s="2747"/>
    </row>
    <row r="1221" spans="1:18" x14ac:dyDescent="0.2">
      <c r="A1221" s="438"/>
      <c r="B1221" s="1068"/>
      <c r="C1221" s="1068"/>
      <c r="D1221" s="1405"/>
      <c r="E1221" s="1406"/>
      <c r="F1221" s="1406"/>
      <c r="G1221" s="1406"/>
      <c r="H1221" s="1406"/>
      <c r="I1221" s="1389" t="s">
        <v>3293</v>
      </c>
      <c r="J1221" s="1389" t="s">
        <v>3562</v>
      </c>
      <c r="K1221" s="1436" t="s">
        <v>3563</v>
      </c>
      <c r="L1221" s="1389" t="s">
        <v>3293</v>
      </c>
      <c r="M1221" s="1389" t="s">
        <v>3562</v>
      </c>
      <c r="N1221" s="1436" t="s">
        <v>3563</v>
      </c>
      <c r="O1221" s="1295"/>
      <c r="P1221" s="1407"/>
      <c r="Q1221" s="1407"/>
      <c r="R1221" s="2747"/>
    </row>
    <row r="1222" spans="1:18" x14ac:dyDescent="0.2">
      <c r="A1222" s="438"/>
      <c r="B1222" s="1068"/>
      <c r="C1222" s="1068"/>
      <c r="D1222" s="1405"/>
      <c r="E1222" s="1406"/>
      <c r="F1222" s="1406"/>
      <c r="G1222" s="1406"/>
      <c r="H1222" s="1406"/>
      <c r="I1222" s="1389" t="s">
        <v>3293</v>
      </c>
      <c r="J1222" s="1389" t="s">
        <v>3564</v>
      </c>
      <c r="K1222" s="1436" t="s">
        <v>3565</v>
      </c>
      <c r="L1222" s="1389" t="s">
        <v>3293</v>
      </c>
      <c r="M1222" s="1389" t="s">
        <v>3564</v>
      </c>
      <c r="N1222" s="1436" t="s">
        <v>3565</v>
      </c>
      <c r="O1222" s="1295"/>
      <c r="P1222" s="1407"/>
      <c r="Q1222" s="1407"/>
      <c r="R1222" s="2747"/>
    </row>
    <row r="1223" spans="1:18" x14ac:dyDescent="0.2">
      <c r="A1223" s="438"/>
      <c r="B1223" s="1068"/>
      <c r="C1223" s="1068"/>
      <c r="D1223" s="1405"/>
      <c r="E1223" s="1406"/>
      <c r="F1223" s="1406"/>
      <c r="G1223" s="1406"/>
      <c r="H1223" s="1406"/>
      <c r="I1223" s="1389" t="s">
        <v>3293</v>
      </c>
      <c r="J1223" s="1389" t="s">
        <v>3566</v>
      </c>
      <c r="K1223" s="1436" t="s">
        <v>1728</v>
      </c>
      <c r="L1223" s="1389" t="s">
        <v>3293</v>
      </c>
      <c r="M1223" s="1389" t="s">
        <v>3566</v>
      </c>
      <c r="N1223" s="1436" t="s">
        <v>1728</v>
      </c>
      <c r="O1223" s="1295"/>
      <c r="P1223" s="1407"/>
      <c r="Q1223" s="1407"/>
      <c r="R1223" s="2747"/>
    </row>
    <row r="1224" spans="1:18" x14ac:dyDescent="0.2">
      <c r="A1224" s="438"/>
      <c r="B1224" s="1068"/>
      <c r="C1224" s="1068"/>
      <c r="D1224" s="1405"/>
      <c r="E1224" s="1406"/>
      <c r="F1224" s="1406"/>
      <c r="G1224" s="1406"/>
      <c r="H1224" s="1406"/>
      <c r="I1224" s="1389" t="s">
        <v>3293</v>
      </c>
      <c r="J1224" s="1389" t="s">
        <v>3567</v>
      </c>
      <c r="K1224" s="1436" t="s">
        <v>3568</v>
      </c>
      <c r="L1224" s="1389" t="s">
        <v>3293</v>
      </c>
      <c r="M1224" s="1389" t="s">
        <v>3567</v>
      </c>
      <c r="N1224" s="1436" t="s">
        <v>3568</v>
      </c>
      <c r="O1224" s="1295"/>
      <c r="P1224" s="1407"/>
      <c r="Q1224" s="1407"/>
      <c r="R1224" s="2747"/>
    </row>
    <row r="1225" spans="1:18" x14ac:dyDescent="0.2">
      <c r="A1225" s="438"/>
      <c r="B1225" s="1068"/>
      <c r="C1225" s="1068"/>
      <c r="D1225" s="1405"/>
      <c r="E1225" s="1406"/>
      <c r="F1225" s="1406"/>
      <c r="G1225" s="1406"/>
      <c r="H1225" s="1406"/>
      <c r="I1225" s="1389" t="s">
        <v>3293</v>
      </c>
      <c r="J1225" s="1389" t="s">
        <v>3569</v>
      </c>
      <c r="K1225" s="1436" t="s">
        <v>3570</v>
      </c>
      <c r="L1225" s="1389" t="s">
        <v>3293</v>
      </c>
      <c r="M1225" s="1389" t="s">
        <v>3569</v>
      </c>
      <c r="N1225" s="1436" t="s">
        <v>3570</v>
      </c>
      <c r="O1225" s="1295"/>
      <c r="P1225" s="1407"/>
      <c r="Q1225" s="1407"/>
      <c r="R1225" s="2747"/>
    </row>
    <row r="1226" spans="1:18" x14ac:dyDescent="0.2">
      <c r="A1226" s="438"/>
      <c r="B1226" s="1068"/>
      <c r="C1226" s="1068"/>
      <c r="D1226" s="1405"/>
      <c r="E1226" s="1406"/>
      <c r="F1226" s="1406"/>
      <c r="G1226" s="1406"/>
      <c r="H1226" s="1406"/>
      <c r="I1226" s="1389" t="s">
        <v>3293</v>
      </c>
      <c r="J1226" s="1389" t="s">
        <v>3571</v>
      </c>
      <c r="K1226" s="1436" t="s">
        <v>3572</v>
      </c>
      <c r="L1226" s="1389" t="s">
        <v>3293</v>
      </c>
      <c r="M1226" s="1389" t="s">
        <v>3571</v>
      </c>
      <c r="N1226" s="1436" t="s">
        <v>3572</v>
      </c>
      <c r="O1226" s="1295"/>
      <c r="P1226" s="1407"/>
      <c r="Q1226" s="1407"/>
      <c r="R1226" s="2747"/>
    </row>
    <row r="1227" spans="1:18" x14ac:dyDescent="0.2">
      <c r="A1227" s="438"/>
      <c r="B1227" s="1068"/>
      <c r="C1227" s="1068"/>
      <c r="D1227" s="1405"/>
      <c r="E1227" s="1406"/>
      <c r="F1227" s="1406"/>
      <c r="G1227" s="1406"/>
      <c r="H1227" s="1406"/>
      <c r="I1227" s="1389" t="s">
        <v>3293</v>
      </c>
      <c r="J1227" s="1389" t="s">
        <v>3573</v>
      </c>
      <c r="K1227" s="1436" t="s">
        <v>1732</v>
      </c>
      <c r="L1227" s="1389" t="s">
        <v>3293</v>
      </c>
      <c r="M1227" s="1389" t="s">
        <v>3573</v>
      </c>
      <c r="N1227" s="1436" t="s">
        <v>1732</v>
      </c>
      <c r="O1227" s="1295"/>
      <c r="P1227" s="1407"/>
      <c r="Q1227" s="1407"/>
      <c r="R1227" s="2747"/>
    </row>
    <row r="1228" spans="1:18" x14ac:dyDescent="0.2">
      <c r="A1228" s="438"/>
      <c r="B1228" s="1068"/>
      <c r="C1228" s="1068"/>
      <c r="D1228" s="1405"/>
      <c r="E1228" s="1406"/>
      <c r="F1228" s="1406"/>
      <c r="G1228" s="1406"/>
      <c r="H1228" s="1406"/>
      <c r="I1228" s="1389" t="s">
        <v>3293</v>
      </c>
      <c r="J1228" s="1389" t="s">
        <v>3574</v>
      </c>
      <c r="K1228" s="1436" t="s">
        <v>1736</v>
      </c>
      <c r="L1228" s="1389" t="s">
        <v>3293</v>
      </c>
      <c r="M1228" s="1389" t="s">
        <v>3574</v>
      </c>
      <c r="N1228" s="1436" t="s">
        <v>1736</v>
      </c>
      <c r="O1228" s="1295"/>
      <c r="P1228" s="1407"/>
      <c r="Q1228" s="1407"/>
      <c r="R1228" s="2747"/>
    </row>
    <row r="1229" spans="1:18" x14ac:dyDescent="0.2">
      <c r="A1229" s="438"/>
      <c r="B1229" s="1068"/>
      <c r="C1229" s="1068"/>
      <c r="D1229" s="1405"/>
      <c r="E1229" s="1406"/>
      <c r="F1229" s="1406"/>
      <c r="G1229" s="1406"/>
      <c r="H1229" s="1406"/>
      <c r="I1229" s="1389" t="s">
        <v>3293</v>
      </c>
      <c r="J1229" s="1389" t="s">
        <v>3575</v>
      </c>
      <c r="K1229" s="1436" t="s">
        <v>1738</v>
      </c>
      <c r="L1229" s="1389" t="s">
        <v>3293</v>
      </c>
      <c r="M1229" s="1389" t="s">
        <v>3575</v>
      </c>
      <c r="N1229" s="1436" t="s">
        <v>1738</v>
      </c>
      <c r="O1229" s="1295"/>
      <c r="P1229" s="1407"/>
      <c r="Q1229" s="1407"/>
      <c r="R1229" s="2747"/>
    </row>
    <row r="1230" spans="1:18" x14ac:dyDescent="0.2">
      <c r="A1230" s="438"/>
      <c r="B1230" s="1068"/>
      <c r="C1230" s="1068"/>
      <c r="D1230" s="1405"/>
      <c r="E1230" s="1406"/>
      <c r="F1230" s="1406"/>
      <c r="G1230" s="1406"/>
      <c r="H1230" s="1406"/>
      <c r="I1230" s="1389" t="s">
        <v>3293</v>
      </c>
      <c r="J1230" s="1389" t="s">
        <v>3576</v>
      </c>
      <c r="K1230" s="1436" t="s">
        <v>1742</v>
      </c>
      <c r="L1230" s="1389" t="s">
        <v>3293</v>
      </c>
      <c r="M1230" s="1389" t="s">
        <v>3576</v>
      </c>
      <c r="N1230" s="1436" t="s">
        <v>1742</v>
      </c>
      <c r="O1230" s="1295"/>
      <c r="P1230" s="1407"/>
      <c r="Q1230" s="1407"/>
      <c r="R1230" s="2747"/>
    </row>
    <row r="1231" spans="1:18" x14ac:dyDescent="0.2">
      <c r="A1231" s="438"/>
      <c r="B1231" s="1068"/>
      <c r="C1231" s="1068"/>
      <c r="D1231" s="1405"/>
      <c r="E1231" s="1406"/>
      <c r="F1231" s="1406"/>
      <c r="G1231" s="1406"/>
      <c r="H1231" s="1406"/>
      <c r="I1231" s="1389" t="s">
        <v>3293</v>
      </c>
      <c r="J1231" s="1389" t="s">
        <v>3577</v>
      </c>
      <c r="K1231" s="1436" t="s">
        <v>3578</v>
      </c>
      <c r="L1231" s="1389" t="s">
        <v>3293</v>
      </c>
      <c r="M1231" s="1389" t="s">
        <v>3577</v>
      </c>
      <c r="N1231" s="1436" t="s">
        <v>3578</v>
      </c>
      <c r="O1231" s="1295"/>
      <c r="P1231" s="1407"/>
      <c r="Q1231" s="1407"/>
      <c r="R1231" s="2747"/>
    </row>
    <row r="1232" spans="1:18" x14ac:dyDescent="0.2">
      <c r="A1232" s="438"/>
      <c r="B1232" s="1068"/>
      <c r="C1232" s="1068"/>
      <c r="D1232" s="1405"/>
      <c r="E1232" s="1406"/>
      <c r="F1232" s="1406"/>
      <c r="G1232" s="1406"/>
      <c r="H1232" s="1406"/>
      <c r="I1232" s="1389" t="s">
        <v>3293</v>
      </c>
      <c r="J1232" s="1389" t="s">
        <v>3579</v>
      </c>
      <c r="K1232" s="1436" t="s">
        <v>3580</v>
      </c>
      <c r="L1232" s="1389" t="s">
        <v>3293</v>
      </c>
      <c r="M1232" s="1389" t="s">
        <v>3579</v>
      </c>
      <c r="N1232" s="1436" t="s">
        <v>3580</v>
      </c>
      <c r="O1232" s="1295"/>
      <c r="P1232" s="1407"/>
      <c r="Q1232" s="1407"/>
      <c r="R1232" s="2747"/>
    </row>
    <row r="1233" spans="1:18" x14ac:dyDescent="0.2">
      <c r="A1233" s="438"/>
      <c r="B1233" s="1068"/>
      <c r="C1233" s="1068"/>
      <c r="D1233" s="1405"/>
      <c r="E1233" s="1406"/>
      <c r="F1233" s="1406"/>
      <c r="G1233" s="1406"/>
      <c r="H1233" s="1406"/>
      <c r="I1233" s="1389" t="s">
        <v>3293</v>
      </c>
      <c r="J1233" s="1389" t="s">
        <v>3581</v>
      </c>
      <c r="K1233" s="1436" t="s">
        <v>1700</v>
      </c>
      <c r="L1233" s="1389" t="s">
        <v>3293</v>
      </c>
      <c r="M1233" s="1389" t="s">
        <v>3581</v>
      </c>
      <c r="N1233" s="1436" t="s">
        <v>1700</v>
      </c>
      <c r="O1233" s="1295"/>
      <c r="P1233" s="1407"/>
      <c r="Q1233" s="1407"/>
      <c r="R1233" s="2747"/>
    </row>
    <row r="1234" spans="1:18" x14ac:dyDescent="0.2">
      <c r="A1234" s="438"/>
      <c r="B1234" s="1068"/>
      <c r="C1234" s="1068"/>
      <c r="D1234" s="1405"/>
      <c r="E1234" s="1406"/>
      <c r="F1234" s="1406"/>
      <c r="G1234" s="1406"/>
      <c r="H1234" s="1406"/>
      <c r="I1234" s="1389" t="s">
        <v>3293</v>
      </c>
      <c r="J1234" s="1389" t="s">
        <v>3582</v>
      </c>
      <c r="K1234" s="1436" t="s">
        <v>1704</v>
      </c>
      <c r="L1234" s="1389" t="s">
        <v>3293</v>
      </c>
      <c r="M1234" s="1389" t="s">
        <v>3582</v>
      </c>
      <c r="N1234" s="1436" t="s">
        <v>1704</v>
      </c>
      <c r="O1234" s="1295"/>
      <c r="P1234" s="1407"/>
      <c r="Q1234" s="1407"/>
      <c r="R1234" s="2747"/>
    </row>
    <row r="1235" spans="1:18" x14ac:dyDescent="0.2">
      <c r="A1235" s="438"/>
      <c r="B1235" s="1068"/>
      <c r="C1235" s="1068"/>
      <c r="D1235" s="1405"/>
      <c r="E1235" s="1406"/>
      <c r="F1235" s="1406"/>
      <c r="G1235" s="1406"/>
      <c r="H1235" s="1406"/>
      <c r="I1235" s="1389" t="s">
        <v>3293</v>
      </c>
      <c r="J1235" s="1389" t="s">
        <v>3583</v>
      </c>
      <c r="K1235" s="1436" t="s">
        <v>1708</v>
      </c>
      <c r="L1235" s="1389" t="s">
        <v>3293</v>
      </c>
      <c r="M1235" s="1389" t="s">
        <v>3583</v>
      </c>
      <c r="N1235" s="1436" t="s">
        <v>1708</v>
      </c>
      <c r="O1235" s="1295"/>
      <c r="P1235" s="1407"/>
      <c r="Q1235" s="1407"/>
      <c r="R1235" s="2747"/>
    </row>
    <row r="1236" spans="1:18" x14ac:dyDescent="0.2">
      <c r="A1236" s="438"/>
      <c r="B1236" s="1068"/>
      <c r="C1236" s="1068"/>
      <c r="D1236" s="1405"/>
      <c r="E1236" s="1406"/>
      <c r="F1236" s="1406"/>
      <c r="G1236" s="1406"/>
      <c r="H1236" s="1406"/>
      <c r="I1236" s="1389" t="s">
        <v>3293</v>
      </c>
      <c r="J1236" s="1389" t="s">
        <v>3584</v>
      </c>
      <c r="K1236" s="1436" t="s">
        <v>1712</v>
      </c>
      <c r="L1236" s="1389" t="s">
        <v>3293</v>
      </c>
      <c r="M1236" s="1389" t="s">
        <v>3584</v>
      </c>
      <c r="N1236" s="1436" t="s">
        <v>1712</v>
      </c>
      <c r="O1236" s="1295"/>
      <c r="P1236" s="1407"/>
      <c r="Q1236" s="1407"/>
      <c r="R1236" s="2747"/>
    </row>
    <row r="1237" spans="1:18" x14ac:dyDescent="0.2">
      <c r="A1237" s="438"/>
      <c r="B1237" s="1068"/>
      <c r="C1237" s="1068"/>
      <c r="D1237" s="1405"/>
      <c r="E1237" s="1406"/>
      <c r="F1237" s="1406"/>
      <c r="G1237" s="1406"/>
      <c r="H1237" s="1406"/>
      <c r="I1237" s="1389" t="s">
        <v>3293</v>
      </c>
      <c r="J1237" s="1389" t="s">
        <v>3585</v>
      </c>
      <c r="K1237" s="1436" t="s">
        <v>1716</v>
      </c>
      <c r="L1237" s="1389" t="s">
        <v>3293</v>
      </c>
      <c r="M1237" s="1389" t="s">
        <v>3585</v>
      </c>
      <c r="N1237" s="1436" t="s">
        <v>1716</v>
      </c>
      <c r="O1237" s="1295"/>
      <c r="P1237" s="1407"/>
      <c r="Q1237" s="1407"/>
      <c r="R1237" s="2747"/>
    </row>
    <row r="1238" spans="1:18" x14ac:dyDescent="0.2">
      <c r="A1238" s="438"/>
      <c r="B1238" s="1068"/>
      <c r="C1238" s="1068"/>
      <c r="D1238" s="1405"/>
      <c r="E1238" s="1406"/>
      <c r="F1238" s="1406"/>
      <c r="G1238" s="1406"/>
      <c r="H1238" s="1406"/>
      <c r="I1238" s="1389" t="s">
        <v>3293</v>
      </c>
      <c r="J1238" s="1389" t="s">
        <v>3586</v>
      </c>
      <c r="K1238" s="1436" t="s">
        <v>3587</v>
      </c>
      <c r="L1238" s="1389" t="s">
        <v>3293</v>
      </c>
      <c r="M1238" s="1389" t="s">
        <v>3586</v>
      </c>
      <c r="N1238" s="1436" t="s">
        <v>3587</v>
      </c>
      <c r="O1238" s="1295"/>
      <c r="P1238" s="1407"/>
      <c r="Q1238" s="1407"/>
      <c r="R1238" s="2747"/>
    </row>
    <row r="1239" spans="1:18" x14ac:dyDescent="0.2">
      <c r="A1239" s="438"/>
      <c r="B1239" s="1068"/>
      <c r="C1239" s="1068"/>
      <c r="D1239" s="1405"/>
      <c r="E1239" s="1406"/>
      <c r="F1239" s="1406"/>
      <c r="G1239" s="1406"/>
      <c r="H1239" s="1406"/>
      <c r="I1239" s="1389" t="s">
        <v>3293</v>
      </c>
      <c r="J1239" s="1389" t="s">
        <v>3588</v>
      </c>
      <c r="K1239" s="1436" t="s">
        <v>1724</v>
      </c>
      <c r="L1239" s="1389" t="s">
        <v>3293</v>
      </c>
      <c r="M1239" s="1389" t="s">
        <v>3588</v>
      </c>
      <c r="N1239" s="1436" t="s">
        <v>1724</v>
      </c>
      <c r="O1239" s="1295"/>
      <c r="P1239" s="1407"/>
      <c r="Q1239" s="1407"/>
      <c r="R1239" s="2747"/>
    </row>
    <row r="1240" spans="1:18" x14ac:dyDescent="0.2">
      <c r="A1240" s="438"/>
      <c r="B1240" s="1068"/>
      <c r="C1240" s="1068"/>
      <c r="D1240" s="1405"/>
      <c r="E1240" s="1406"/>
      <c r="F1240" s="1406"/>
      <c r="G1240" s="1406"/>
      <c r="H1240" s="1406"/>
      <c r="I1240" s="1389" t="s">
        <v>3293</v>
      </c>
      <c r="J1240" s="1389" t="s">
        <v>3589</v>
      </c>
      <c r="K1240" s="1436" t="s">
        <v>1740</v>
      </c>
      <c r="L1240" s="1389" t="s">
        <v>3293</v>
      </c>
      <c r="M1240" s="1389" t="s">
        <v>3589</v>
      </c>
      <c r="N1240" s="1436" t="s">
        <v>1740</v>
      </c>
      <c r="O1240" s="1295"/>
      <c r="P1240" s="1407"/>
      <c r="Q1240" s="1407"/>
      <c r="R1240" s="2747"/>
    </row>
    <row r="1241" spans="1:18" x14ac:dyDescent="0.2">
      <c r="A1241" s="438"/>
      <c r="B1241" s="1068"/>
      <c r="C1241" s="1068"/>
      <c r="D1241" s="1405"/>
      <c r="E1241" s="1406"/>
      <c r="F1241" s="1406"/>
      <c r="G1241" s="1406"/>
      <c r="H1241" s="1406"/>
      <c r="I1241" s="1389" t="s">
        <v>3293</v>
      </c>
      <c r="J1241" s="1389" t="s">
        <v>3590</v>
      </c>
      <c r="K1241" s="1436" t="s">
        <v>1744</v>
      </c>
      <c r="L1241" s="1389" t="s">
        <v>3293</v>
      </c>
      <c r="M1241" s="1389" t="s">
        <v>3590</v>
      </c>
      <c r="N1241" s="1436" t="s">
        <v>1744</v>
      </c>
      <c r="O1241" s="1295"/>
      <c r="P1241" s="1407"/>
      <c r="Q1241" s="1407"/>
      <c r="R1241" s="2747"/>
    </row>
    <row r="1242" spans="1:18" x14ac:dyDescent="0.2">
      <c r="A1242" s="438"/>
      <c r="B1242" s="1068"/>
      <c r="C1242" s="1068"/>
      <c r="D1242" s="1405"/>
      <c r="E1242" s="1406"/>
      <c r="F1242" s="1406"/>
      <c r="G1242" s="1406"/>
      <c r="H1242" s="1406"/>
      <c r="I1242" s="1389" t="s">
        <v>3293</v>
      </c>
      <c r="J1242" s="1389" t="s">
        <v>3591</v>
      </c>
      <c r="K1242" s="1436" t="s">
        <v>1718</v>
      </c>
      <c r="L1242" s="1389" t="s">
        <v>3293</v>
      </c>
      <c r="M1242" s="1389" t="s">
        <v>3591</v>
      </c>
      <c r="N1242" s="1436" t="s">
        <v>1718</v>
      </c>
      <c r="O1242" s="1295"/>
      <c r="P1242" s="1407"/>
      <c r="Q1242" s="1407"/>
      <c r="R1242" s="2747"/>
    </row>
    <row r="1243" spans="1:18" x14ac:dyDescent="0.2">
      <c r="A1243" s="438"/>
      <c r="B1243" s="1068"/>
      <c r="C1243" s="1068"/>
      <c r="D1243" s="1405"/>
      <c r="E1243" s="1406"/>
      <c r="F1243" s="1406"/>
      <c r="G1243" s="1406"/>
      <c r="H1243" s="1406"/>
      <c r="I1243" s="1389" t="s">
        <v>3293</v>
      </c>
      <c r="J1243" s="1389" t="s">
        <v>3592</v>
      </c>
      <c r="K1243" s="1436" t="s">
        <v>1726</v>
      </c>
      <c r="L1243" s="1389" t="s">
        <v>3293</v>
      </c>
      <c r="M1243" s="1389" t="s">
        <v>3592</v>
      </c>
      <c r="N1243" s="1436" t="s">
        <v>1726</v>
      </c>
      <c r="O1243" s="1295"/>
      <c r="P1243" s="1407"/>
      <c r="Q1243" s="1407"/>
      <c r="R1243" s="2747"/>
    </row>
    <row r="1244" spans="1:18" x14ac:dyDescent="0.2">
      <c r="A1244" s="438"/>
      <c r="B1244" s="1068"/>
      <c r="C1244" s="1068"/>
      <c r="D1244" s="1405"/>
      <c r="E1244" s="1406"/>
      <c r="F1244" s="1406"/>
      <c r="G1244" s="1406"/>
      <c r="H1244" s="1406"/>
      <c r="I1244" s="1389" t="s">
        <v>3293</v>
      </c>
      <c r="J1244" s="1389" t="s">
        <v>3593</v>
      </c>
      <c r="K1244" s="1436" t="s">
        <v>1730</v>
      </c>
      <c r="L1244" s="1389" t="s">
        <v>3293</v>
      </c>
      <c r="M1244" s="1389" t="s">
        <v>3593</v>
      </c>
      <c r="N1244" s="1436" t="s">
        <v>1730</v>
      </c>
      <c r="O1244" s="1295"/>
      <c r="P1244" s="1407"/>
      <c r="Q1244" s="1407"/>
      <c r="R1244" s="2747"/>
    </row>
    <row r="1245" spans="1:18" x14ac:dyDescent="0.2">
      <c r="A1245" s="438"/>
      <c r="B1245" s="1068"/>
      <c r="C1245" s="1068"/>
      <c r="D1245" s="1405"/>
      <c r="E1245" s="1406"/>
      <c r="F1245" s="1406"/>
      <c r="G1245" s="1406"/>
      <c r="H1245" s="1406"/>
      <c r="I1245" s="1389" t="s">
        <v>3293</v>
      </c>
      <c r="J1245" s="1389" t="s">
        <v>3594</v>
      </c>
      <c r="K1245" s="1436" t="s">
        <v>1734</v>
      </c>
      <c r="L1245" s="1389" t="s">
        <v>3293</v>
      </c>
      <c r="M1245" s="1389" t="s">
        <v>3594</v>
      </c>
      <c r="N1245" s="1436" t="s">
        <v>1734</v>
      </c>
      <c r="O1245" s="1295"/>
      <c r="P1245" s="1407"/>
      <c r="Q1245" s="1407"/>
      <c r="R1245" s="2747"/>
    </row>
    <row r="1246" spans="1:18" x14ac:dyDescent="0.2">
      <c r="A1246" s="438"/>
      <c r="B1246" s="1068"/>
      <c r="C1246" s="1068"/>
      <c r="D1246" s="1405"/>
      <c r="E1246" s="1406"/>
      <c r="F1246" s="1406"/>
      <c r="G1246" s="1406"/>
      <c r="H1246" s="1406"/>
      <c r="I1246" s="1389" t="s">
        <v>3293</v>
      </c>
      <c r="J1246" s="1389" t="s">
        <v>3595</v>
      </c>
      <c r="K1246" s="1436" t="s">
        <v>1750</v>
      </c>
      <c r="L1246" s="1389" t="s">
        <v>3293</v>
      </c>
      <c r="M1246" s="1389" t="s">
        <v>3595</v>
      </c>
      <c r="N1246" s="1436" t="s">
        <v>1750</v>
      </c>
      <c r="O1246" s="1295"/>
      <c r="P1246" s="1407"/>
      <c r="Q1246" s="1407"/>
      <c r="R1246" s="2747"/>
    </row>
    <row r="1247" spans="1:18" x14ac:dyDescent="0.2">
      <c r="A1247" s="438"/>
      <c r="B1247" s="1068"/>
      <c r="C1247" s="1068"/>
      <c r="D1247" s="1405"/>
      <c r="E1247" s="1406"/>
      <c r="F1247" s="1406"/>
      <c r="G1247" s="1406"/>
      <c r="H1247" s="1406"/>
      <c r="I1247" s="1389" t="s">
        <v>3293</v>
      </c>
      <c r="J1247" s="1389" t="s">
        <v>3596</v>
      </c>
      <c r="K1247" s="1436" t="s">
        <v>3597</v>
      </c>
      <c r="L1247" s="1389" t="s">
        <v>3293</v>
      </c>
      <c r="M1247" s="1389" t="s">
        <v>3596</v>
      </c>
      <c r="N1247" s="1436" t="s">
        <v>3597</v>
      </c>
      <c r="O1247" s="1295"/>
      <c r="P1247" s="1407"/>
      <c r="Q1247" s="1407"/>
      <c r="R1247" s="2747"/>
    </row>
    <row r="1248" spans="1:18" x14ac:dyDescent="0.2">
      <c r="A1248" s="438"/>
      <c r="B1248" s="1068"/>
      <c r="C1248" s="1068"/>
      <c r="D1248" s="1405"/>
      <c r="E1248" s="1406"/>
      <c r="F1248" s="1406"/>
      <c r="G1248" s="1406"/>
      <c r="H1248" s="1406"/>
      <c r="I1248" s="1389" t="s">
        <v>3293</v>
      </c>
      <c r="J1248" s="1389" t="s">
        <v>3598</v>
      </c>
      <c r="K1248" s="1436" t="s">
        <v>1754</v>
      </c>
      <c r="L1248" s="1389" t="s">
        <v>3293</v>
      </c>
      <c r="M1248" s="1389" t="s">
        <v>3598</v>
      </c>
      <c r="N1248" s="1436" t="s">
        <v>1754</v>
      </c>
      <c r="O1248" s="1295"/>
      <c r="P1248" s="1407"/>
      <c r="Q1248" s="1407"/>
      <c r="R1248" s="2747"/>
    </row>
    <row r="1249" spans="1:18" x14ac:dyDescent="0.2">
      <c r="A1249" s="438"/>
      <c r="B1249" s="1068"/>
      <c r="C1249" s="1068"/>
      <c r="D1249" s="1405"/>
      <c r="E1249" s="1406"/>
      <c r="F1249" s="1406"/>
      <c r="G1249" s="1406"/>
      <c r="H1249" s="1406"/>
      <c r="I1249" s="1389" t="s">
        <v>3293</v>
      </c>
      <c r="J1249" s="1389" t="s">
        <v>3599</v>
      </c>
      <c r="K1249" s="1436" t="s">
        <v>1746</v>
      </c>
      <c r="L1249" s="1389" t="s">
        <v>3293</v>
      </c>
      <c r="M1249" s="1389" t="s">
        <v>3599</v>
      </c>
      <c r="N1249" s="1436" t="s">
        <v>1746</v>
      </c>
      <c r="O1249" s="1295"/>
      <c r="P1249" s="1407"/>
      <c r="Q1249" s="1407"/>
      <c r="R1249" s="2747"/>
    </row>
    <row r="1250" spans="1:18" x14ac:dyDescent="0.2">
      <c r="A1250" s="438"/>
      <c r="B1250" s="1068"/>
      <c r="C1250" s="1068"/>
      <c r="D1250" s="1405"/>
      <c r="E1250" s="1406"/>
      <c r="F1250" s="1406"/>
      <c r="G1250" s="1406"/>
      <c r="H1250" s="1406"/>
      <c r="I1250" s="1389" t="s">
        <v>3293</v>
      </c>
      <c r="J1250" s="1389" t="s">
        <v>3600</v>
      </c>
      <c r="K1250" s="1436" t="s">
        <v>1748</v>
      </c>
      <c r="L1250" s="1389" t="s">
        <v>3293</v>
      </c>
      <c r="M1250" s="1389" t="s">
        <v>3600</v>
      </c>
      <c r="N1250" s="1436" t="s">
        <v>1748</v>
      </c>
      <c r="O1250" s="1295"/>
      <c r="P1250" s="1407"/>
      <c r="Q1250" s="1407"/>
      <c r="R1250" s="2747"/>
    </row>
    <row r="1251" spans="1:18" x14ac:dyDescent="0.2">
      <c r="A1251" s="438"/>
      <c r="B1251" s="1068"/>
      <c r="C1251" s="1068"/>
      <c r="D1251" s="1405"/>
      <c r="E1251" s="1406"/>
      <c r="F1251" s="1406"/>
      <c r="G1251" s="1406"/>
      <c r="H1251" s="1406"/>
      <c r="I1251" s="1389" t="s">
        <v>3293</v>
      </c>
      <c r="J1251" s="1389" t="s">
        <v>3601</v>
      </c>
      <c r="K1251" s="1436" t="s">
        <v>3602</v>
      </c>
      <c r="L1251" s="1389" t="s">
        <v>3293</v>
      </c>
      <c r="M1251" s="1389" t="s">
        <v>3601</v>
      </c>
      <c r="N1251" s="1436" t="s">
        <v>3602</v>
      </c>
      <c r="O1251" s="1295"/>
      <c r="P1251" s="1407"/>
      <c r="Q1251" s="1407"/>
      <c r="R1251" s="2747"/>
    </row>
    <row r="1252" spans="1:18" x14ac:dyDescent="0.2">
      <c r="A1252" s="438"/>
      <c r="B1252" s="1068"/>
      <c r="C1252" s="1068"/>
      <c r="D1252" s="1405"/>
      <c r="E1252" s="1406"/>
      <c r="F1252" s="1406"/>
      <c r="G1252" s="1406"/>
      <c r="H1252" s="1406"/>
      <c r="I1252" s="1389" t="s">
        <v>3293</v>
      </c>
      <c r="J1252" s="1389" t="s">
        <v>3603</v>
      </c>
      <c r="K1252" s="1436" t="s">
        <v>3604</v>
      </c>
      <c r="L1252" s="1389" t="s">
        <v>3293</v>
      </c>
      <c r="M1252" s="1389" t="s">
        <v>3603</v>
      </c>
      <c r="N1252" s="1436" t="s">
        <v>3604</v>
      </c>
      <c r="O1252" s="1295"/>
      <c r="P1252" s="1407"/>
      <c r="Q1252" s="1407"/>
      <c r="R1252" s="2747"/>
    </row>
    <row r="1253" spans="1:18" x14ac:dyDescent="0.2">
      <c r="A1253" s="438"/>
      <c r="B1253" s="1068"/>
      <c r="C1253" s="1068"/>
      <c r="D1253" s="1405"/>
      <c r="E1253" s="1406"/>
      <c r="F1253" s="1406"/>
      <c r="G1253" s="1406"/>
      <c r="H1253" s="1406"/>
      <c r="I1253" s="1389" t="s">
        <v>3293</v>
      </c>
      <c r="J1253" s="1389" t="s">
        <v>3605</v>
      </c>
      <c r="K1253" s="1436" t="s">
        <v>3606</v>
      </c>
      <c r="L1253" s="1389" t="s">
        <v>3293</v>
      </c>
      <c r="M1253" s="1389" t="s">
        <v>3605</v>
      </c>
      <c r="N1253" s="1436" t="s">
        <v>3606</v>
      </c>
      <c r="O1253" s="1295"/>
      <c r="P1253" s="1407"/>
      <c r="Q1253" s="1407"/>
      <c r="R1253" s="2747"/>
    </row>
    <row r="1254" spans="1:18" x14ac:dyDescent="0.2">
      <c r="A1254" s="438"/>
      <c r="B1254" s="1068"/>
      <c r="C1254" s="1068"/>
      <c r="D1254" s="1405"/>
      <c r="E1254" s="1406"/>
      <c r="F1254" s="1406"/>
      <c r="G1254" s="1406"/>
      <c r="H1254" s="1406"/>
      <c r="I1254" s="1389" t="s">
        <v>3293</v>
      </c>
      <c r="J1254" s="1389" t="s">
        <v>3607</v>
      </c>
      <c r="K1254" s="1436" t="s">
        <v>1762</v>
      </c>
      <c r="L1254" s="1389" t="s">
        <v>3293</v>
      </c>
      <c r="M1254" s="1389" t="s">
        <v>3607</v>
      </c>
      <c r="N1254" s="1436" t="s">
        <v>1762</v>
      </c>
      <c r="O1254" s="1295"/>
      <c r="P1254" s="1407"/>
      <c r="Q1254" s="1407"/>
      <c r="R1254" s="2747"/>
    </row>
    <row r="1255" spans="1:18" x14ac:dyDescent="0.2">
      <c r="A1255" s="438"/>
      <c r="B1255" s="1068"/>
      <c r="C1255" s="1068"/>
      <c r="D1255" s="1405"/>
      <c r="E1255" s="1406"/>
      <c r="F1255" s="1406"/>
      <c r="G1255" s="1406"/>
      <c r="H1255" s="1406"/>
      <c r="I1255" s="1389" t="s">
        <v>3293</v>
      </c>
      <c r="J1255" s="1389" t="s">
        <v>3608</v>
      </c>
      <c r="K1255" s="1436" t="s">
        <v>1752</v>
      </c>
      <c r="L1255" s="1389" t="s">
        <v>3293</v>
      </c>
      <c r="M1255" s="1389" t="s">
        <v>3608</v>
      </c>
      <c r="N1255" s="1436" t="s">
        <v>1752</v>
      </c>
      <c r="O1255" s="1295"/>
      <c r="P1255" s="1407"/>
      <c r="Q1255" s="1407"/>
      <c r="R1255" s="2747"/>
    </row>
    <row r="1256" spans="1:18" x14ac:dyDescent="0.2">
      <c r="A1256" s="438"/>
      <c r="B1256" s="1068"/>
      <c r="C1256" s="1068"/>
      <c r="D1256" s="1405"/>
      <c r="E1256" s="1406"/>
      <c r="F1256" s="1406"/>
      <c r="G1256" s="1406"/>
      <c r="H1256" s="1406"/>
      <c r="I1256" s="1389" t="s">
        <v>3293</v>
      </c>
      <c r="J1256" s="1389" t="s">
        <v>3609</v>
      </c>
      <c r="K1256" s="1436" t="s">
        <v>1756</v>
      </c>
      <c r="L1256" s="1389" t="s">
        <v>3293</v>
      </c>
      <c r="M1256" s="1389" t="s">
        <v>3609</v>
      </c>
      <c r="N1256" s="1436" t="s">
        <v>1756</v>
      </c>
      <c r="O1256" s="1295"/>
      <c r="P1256" s="1407"/>
      <c r="Q1256" s="1407"/>
      <c r="R1256" s="2747"/>
    </row>
    <row r="1257" spans="1:18" x14ac:dyDescent="0.2">
      <c r="A1257" s="438"/>
      <c r="B1257" s="1068"/>
      <c r="C1257" s="1068"/>
      <c r="D1257" s="1405"/>
      <c r="E1257" s="1406"/>
      <c r="F1257" s="1406"/>
      <c r="G1257" s="1406"/>
      <c r="H1257" s="1406"/>
      <c r="I1257" s="1389" t="s">
        <v>3293</v>
      </c>
      <c r="J1257" s="1389" t="s">
        <v>3610</v>
      </c>
      <c r="K1257" s="1436" t="s">
        <v>1758</v>
      </c>
      <c r="L1257" s="1389" t="s">
        <v>3293</v>
      </c>
      <c r="M1257" s="1389" t="s">
        <v>3610</v>
      </c>
      <c r="N1257" s="1436" t="s">
        <v>1758</v>
      </c>
      <c r="O1257" s="1295"/>
      <c r="P1257" s="1407"/>
      <c r="Q1257" s="1407"/>
      <c r="R1257" s="2747"/>
    </row>
    <row r="1258" spans="1:18" x14ac:dyDescent="0.2">
      <c r="A1258" s="438"/>
      <c r="B1258" s="1068"/>
      <c r="C1258" s="1068"/>
      <c r="D1258" s="1405"/>
      <c r="E1258" s="1406"/>
      <c r="F1258" s="1406"/>
      <c r="G1258" s="1406"/>
      <c r="H1258" s="1406"/>
      <c r="I1258" s="1389" t="s">
        <v>3293</v>
      </c>
      <c r="J1258" s="1389" t="s">
        <v>3611</v>
      </c>
      <c r="K1258" s="1436" t="s">
        <v>1760</v>
      </c>
      <c r="L1258" s="1389" t="s">
        <v>3293</v>
      </c>
      <c r="M1258" s="1389" t="s">
        <v>3611</v>
      </c>
      <c r="N1258" s="1436" t="s">
        <v>1760</v>
      </c>
      <c r="O1258" s="1295"/>
      <c r="P1258" s="1407"/>
      <c r="Q1258" s="1407"/>
      <c r="R1258" s="2747"/>
    </row>
    <row r="1259" spans="1:18" x14ac:dyDescent="0.2">
      <c r="A1259" s="438"/>
      <c r="B1259" s="1068"/>
      <c r="C1259" s="1068"/>
      <c r="D1259" s="1405"/>
      <c r="E1259" s="1406"/>
      <c r="F1259" s="1406"/>
      <c r="G1259" s="1406"/>
      <c r="H1259" s="1406"/>
      <c r="I1259" s="1389" t="s">
        <v>3293</v>
      </c>
      <c r="J1259" s="1389" t="s">
        <v>3612</v>
      </c>
      <c r="K1259" s="1436" t="s">
        <v>3613</v>
      </c>
      <c r="L1259" s="1389" t="s">
        <v>3293</v>
      </c>
      <c r="M1259" s="1389" t="s">
        <v>3612</v>
      </c>
      <c r="N1259" s="1436" t="s">
        <v>3613</v>
      </c>
      <c r="O1259" s="1295"/>
      <c r="P1259" s="1407"/>
      <c r="Q1259" s="1407"/>
      <c r="R1259" s="2747"/>
    </row>
    <row r="1260" spans="1:18" x14ac:dyDescent="0.2">
      <c r="A1260" s="438"/>
      <c r="B1260" s="1068"/>
      <c r="C1260" s="1068"/>
      <c r="D1260" s="1405"/>
      <c r="E1260" s="1406"/>
      <c r="F1260" s="1406"/>
      <c r="G1260" s="1406"/>
      <c r="H1260" s="1406"/>
      <c r="I1260" s="1389" t="s">
        <v>3293</v>
      </c>
      <c r="J1260" s="1389" t="s">
        <v>3614</v>
      </c>
      <c r="K1260" s="1436" t="s">
        <v>1764</v>
      </c>
      <c r="L1260" s="1389" t="s">
        <v>3293</v>
      </c>
      <c r="M1260" s="1389" t="s">
        <v>3614</v>
      </c>
      <c r="N1260" s="1436" t="s">
        <v>1764</v>
      </c>
      <c r="O1260" s="1295"/>
      <c r="P1260" s="1407"/>
      <c r="Q1260" s="1407"/>
      <c r="R1260" s="2747"/>
    </row>
    <row r="1261" spans="1:18" x14ac:dyDescent="0.2">
      <c r="A1261" s="438"/>
      <c r="B1261" s="1068"/>
      <c r="C1261" s="1068"/>
      <c r="D1261" s="1405"/>
      <c r="E1261" s="1406"/>
      <c r="F1261" s="1406"/>
      <c r="G1261" s="1406"/>
      <c r="H1261" s="1406"/>
      <c r="I1261" s="1389" t="s">
        <v>3293</v>
      </c>
      <c r="J1261" s="1389" t="s">
        <v>3615</v>
      </c>
      <c r="K1261" s="1436" t="s">
        <v>1768</v>
      </c>
      <c r="L1261" s="1389" t="s">
        <v>3293</v>
      </c>
      <c r="M1261" s="1389" t="s">
        <v>3615</v>
      </c>
      <c r="N1261" s="1436" t="s">
        <v>1768</v>
      </c>
      <c r="O1261" s="1295"/>
      <c r="P1261" s="1407"/>
      <c r="Q1261" s="1407"/>
      <c r="R1261" s="2747"/>
    </row>
    <row r="1262" spans="1:18" x14ac:dyDescent="0.2">
      <c r="A1262" s="438"/>
      <c r="B1262" s="1068"/>
      <c r="C1262" s="1068"/>
      <c r="D1262" s="1405"/>
      <c r="E1262" s="1406"/>
      <c r="F1262" s="1406"/>
      <c r="G1262" s="1406"/>
      <c r="H1262" s="1406"/>
      <c r="I1262" s="1389" t="s">
        <v>3293</v>
      </c>
      <c r="J1262" s="1389" t="s">
        <v>3616</v>
      </c>
      <c r="K1262" s="1436" t="s">
        <v>1772</v>
      </c>
      <c r="L1262" s="1389" t="s">
        <v>3293</v>
      </c>
      <c r="M1262" s="1389" t="s">
        <v>3616</v>
      </c>
      <c r="N1262" s="1436" t="s">
        <v>1772</v>
      </c>
      <c r="O1262" s="1295"/>
      <c r="P1262" s="1407"/>
      <c r="Q1262" s="1407"/>
      <c r="R1262" s="2747"/>
    </row>
    <row r="1263" spans="1:18" x14ac:dyDescent="0.2">
      <c r="A1263" s="438"/>
      <c r="B1263" s="1068"/>
      <c r="C1263" s="1068"/>
      <c r="D1263" s="1405"/>
      <c r="E1263" s="1406"/>
      <c r="F1263" s="1406"/>
      <c r="G1263" s="1406"/>
      <c r="H1263" s="1406"/>
      <c r="I1263" s="1389" t="s">
        <v>3293</v>
      </c>
      <c r="J1263" s="1389" t="s">
        <v>3617</v>
      </c>
      <c r="K1263" s="1436" t="s">
        <v>1766</v>
      </c>
      <c r="L1263" s="1389" t="s">
        <v>3293</v>
      </c>
      <c r="M1263" s="1389" t="s">
        <v>3617</v>
      </c>
      <c r="N1263" s="1436" t="s">
        <v>1766</v>
      </c>
      <c r="O1263" s="1295"/>
      <c r="P1263" s="1407"/>
      <c r="Q1263" s="1407"/>
      <c r="R1263" s="2747"/>
    </row>
    <row r="1264" spans="1:18" ht="13.5" thickBot="1" x14ac:dyDescent="0.25">
      <c r="A1264" s="455"/>
      <c r="B1264" s="1152"/>
      <c r="C1264" s="1152"/>
      <c r="D1264" s="1439"/>
      <c r="E1264" s="1290"/>
      <c r="F1264" s="1290"/>
      <c r="G1264" s="1290"/>
      <c r="H1264" s="1290"/>
      <c r="I1264" s="1440" t="s">
        <v>3293</v>
      </c>
      <c r="J1264" s="1440" t="s">
        <v>3618</v>
      </c>
      <c r="K1264" s="1441" t="s">
        <v>1770</v>
      </c>
      <c r="L1264" s="1440" t="s">
        <v>3293</v>
      </c>
      <c r="M1264" s="1440" t="s">
        <v>3618</v>
      </c>
      <c r="N1264" s="1441" t="s">
        <v>1770</v>
      </c>
      <c r="O1264" s="1442"/>
      <c r="P1264" s="1443"/>
      <c r="Q1264" s="1443"/>
      <c r="R1264" s="2748"/>
    </row>
    <row r="1265" spans="1:18" ht="13.5" thickBot="1" x14ac:dyDescent="0.25"/>
    <row r="1266" spans="1:18" ht="48" customHeight="1" x14ac:dyDescent="0.2">
      <c r="A1266" s="2749">
        <v>2</v>
      </c>
      <c r="B1266" s="2751" t="s">
        <v>3688</v>
      </c>
      <c r="C1266" s="2753" t="s">
        <v>4540</v>
      </c>
      <c r="D1266" s="2753"/>
      <c r="E1266" s="2753"/>
      <c r="F1266" s="2753"/>
      <c r="G1266" s="2753"/>
      <c r="H1266" s="2753"/>
      <c r="I1266" s="2753"/>
      <c r="J1266" s="2753"/>
      <c r="K1266" s="2753"/>
      <c r="L1266" s="2753"/>
      <c r="M1266" s="2753"/>
      <c r="N1266" s="2753"/>
      <c r="O1266" s="2753"/>
      <c r="P1266" s="2754"/>
      <c r="Q1266" s="2754"/>
      <c r="R1266" s="2755"/>
    </row>
    <row r="1267" spans="1:18" ht="28.5" customHeight="1" thickBot="1" x14ac:dyDescent="0.25">
      <c r="A1267" s="2750"/>
      <c r="B1267" s="2752"/>
      <c r="C1267" s="2756" t="s">
        <v>3691</v>
      </c>
      <c r="D1267" s="2756"/>
      <c r="E1267" s="2756"/>
      <c r="F1267" s="2756"/>
      <c r="G1267" s="2756"/>
      <c r="H1267" s="2756"/>
      <c r="I1267" s="2756"/>
      <c r="J1267" s="2756"/>
      <c r="K1267" s="2756"/>
      <c r="L1267" s="2756"/>
      <c r="M1267" s="2756"/>
      <c r="N1267" s="2756"/>
      <c r="O1267" s="2756"/>
      <c r="P1267" s="2757"/>
      <c r="Q1267" s="2757"/>
      <c r="R1267" s="2758"/>
    </row>
    <row r="1268" spans="1:18" ht="12.75" customHeight="1" thickBot="1" x14ac:dyDescent="0.25">
      <c r="A1268" s="576"/>
      <c r="B1268" s="1069"/>
      <c r="C1268" s="1069"/>
      <c r="D1268" s="1278"/>
      <c r="E1268" s="1278"/>
      <c r="F1268" s="1278"/>
      <c r="G1268" s="1278"/>
      <c r="H1268" s="1278"/>
      <c r="I1268" s="1278"/>
      <c r="J1268" s="1278"/>
      <c r="K1268" s="1278"/>
      <c r="L1268" s="1278"/>
      <c r="M1268" s="1278"/>
      <c r="N1268" s="1278"/>
      <c r="O1268" s="1278"/>
      <c r="P1268" s="1279"/>
      <c r="Q1268" s="1279"/>
      <c r="R1268" s="1280"/>
    </row>
    <row r="1269" spans="1:18" ht="13.5" thickBot="1" x14ac:dyDescent="0.25">
      <c r="A1269" s="576"/>
      <c r="B1269" s="1069"/>
      <c r="C1269" s="1069"/>
      <c r="D1269" s="2759"/>
      <c r="E1269" s="2760"/>
      <c r="F1269" s="2760"/>
      <c r="G1269" s="2760"/>
      <c r="H1269" s="2760"/>
      <c r="I1269" s="2760"/>
      <c r="J1269" s="2760"/>
      <c r="K1269" s="2760"/>
      <c r="L1269" s="2760"/>
      <c r="M1269" s="2760"/>
      <c r="N1269" s="2760"/>
      <c r="O1269" s="2760"/>
      <c r="P1269" s="2760"/>
      <c r="Q1269" s="2760"/>
      <c r="R1269" s="2761"/>
    </row>
    <row r="1270" spans="1:18" ht="34.5" customHeight="1" x14ac:dyDescent="0.2">
      <c r="A1270" s="576"/>
      <c r="B1270" s="1069"/>
      <c r="C1270" s="1069"/>
      <c r="D1270" s="577" t="s">
        <v>3287</v>
      </c>
      <c r="E1270" s="578" t="s">
        <v>3265</v>
      </c>
      <c r="F1270" s="578" t="s">
        <v>3264</v>
      </c>
      <c r="G1270" s="578">
        <v>1</v>
      </c>
      <c r="H1270" s="578">
        <v>1</v>
      </c>
      <c r="I1270" s="578" t="s">
        <v>3293</v>
      </c>
      <c r="J1270" s="578" t="s">
        <v>3310</v>
      </c>
      <c r="K1270" s="579" t="s">
        <v>3311</v>
      </c>
      <c r="L1270" s="1281" t="s">
        <v>3293</v>
      </c>
      <c r="M1270" s="1281" t="s">
        <v>3668</v>
      </c>
      <c r="N1270" s="1282" t="s">
        <v>3675</v>
      </c>
      <c r="O1270" s="580"/>
      <c r="P1270" s="581"/>
      <c r="Q1270" s="2762" t="s">
        <v>397</v>
      </c>
      <c r="R1270" s="2763" t="s">
        <v>3687</v>
      </c>
    </row>
    <row r="1271" spans="1:18" ht="15.75" customHeight="1" x14ac:dyDescent="0.2">
      <c r="A1271" s="576"/>
      <c r="B1271" s="1069"/>
      <c r="C1271" s="1069"/>
      <c r="D1271" s="582"/>
      <c r="E1271" s="1283"/>
      <c r="F1271" s="1283"/>
      <c r="G1271" s="1283"/>
      <c r="H1271" s="1283"/>
      <c r="I1271" s="1283"/>
      <c r="J1271" s="1283"/>
      <c r="K1271" s="1284"/>
      <c r="L1271" s="1281" t="s">
        <v>3293</v>
      </c>
      <c r="M1271" s="1281" t="s">
        <v>3673</v>
      </c>
      <c r="N1271" s="1282" t="s">
        <v>3676</v>
      </c>
      <c r="O1271" s="1285"/>
      <c r="P1271" s="1286"/>
      <c r="Q1271" s="2762"/>
      <c r="R1271" s="2762"/>
    </row>
    <row r="1272" spans="1:18" s="1295" customFormat="1" ht="13.5" thickBot="1" x14ac:dyDescent="0.25">
      <c r="A1272" s="1287"/>
      <c r="B1272" s="1288"/>
      <c r="C1272" s="1288"/>
      <c r="D1272" s="1289"/>
      <c r="E1272" s="1290"/>
      <c r="F1272" s="1290"/>
      <c r="G1272" s="1290"/>
      <c r="H1272" s="1290"/>
      <c r="I1272" s="1290"/>
      <c r="J1272" s="1290"/>
      <c r="K1272" s="1291"/>
      <c r="L1272" s="1292" t="s">
        <v>3293</v>
      </c>
      <c r="M1272" s="1292" t="s">
        <v>3674</v>
      </c>
      <c r="N1272" s="1282" t="s">
        <v>3677</v>
      </c>
      <c r="O1272" s="1293"/>
      <c r="P1272" s="1294"/>
      <c r="Q1272" s="2762"/>
      <c r="R1272" s="2764"/>
    </row>
    <row r="1273" spans="1:18" ht="13.5" thickBot="1" x14ac:dyDescent="0.25">
      <c r="A1273" s="576"/>
      <c r="B1273" s="1069"/>
      <c r="C1273" s="1069"/>
      <c r="D1273" s="2765"/>
      <c r="E1273" s="2766"/>
      <c r="F1273" s="2766"/>
      <c r="G1273" s="2766"/>
      <c r="H1273" s="2766"/>
      <c r="I1273" s="2766"/>
      <c r="J1273" s="2766"/>
      <c r="K1273" s="2766"/>
      <c r="L1273" s="2766"/>
      <c r="M1273" s="2766"/>
      <c r="N1273" s="2766"/>
      <c r="O1273" s="2766"/>
      <c r="P1273" s="2766"/>
      <c r="Q1273" s="2767"/>
      <c r="R1273" s="2768"/>
    </row>
    <row r="1274" spans="1:18" ht="37.5" customHeight="1" x14ac:dyDescent="0.2">
      <c r="A1274" s="576"/>
      <c r="B1274" s="1069"/>
      <c r="C1274" s="1069"/>
      <c r="D1274" s="577" t="s">
        <v>3292</v>
      </c>
      <c r="E1274" s="578" t="s">
        <v>3265</v>
      </c>
      <c r="F1274" s="578" t="s">
        <v>3264</v>
      </c>
      <c r="G1274" s="578">
        <v>1</v>
      </c>
      <c r="H1274" s="578">
        <v>1</v>
      </c>
      <c r="I1274" s="578" t="s">
        <v>3293</v>
      </c>
      <c r="J1274" s="578" t="s">
        <v>3312</v>
      </c>
      <c r="K1274" s="579" t="s">
        <v>3313</v>
      </c>
      <c r="L1274" s="1281" t="s">
        <v>3293</v>
      </c>
      <c r="M1274" s="1281" t="s">
        <v>3668</v>
      </c>
      <c r="N1274" s="1282" t="s">
        <v>3675</v>
      </c>
      <c r="O1274" s="580"/>
      <c r="P1274" s="581"/>
      <c r="Q1274" s="2763" t="s">
        <v>397</v>
      </c>
      <c r="R1274" s="2763" t="s">
        <v>3687</v>
      </c>
    </row>
    <row r="1275" spans="1:18" x14ac:dyDescent="0.2">
      <c r="A1275" s="576"/>
      <c r="B1275" s="1069"/>
      <c r="C1275" s="1069"/>
      <c r="D1275" s="582"/>
      <c r="E1275" s="1283"/>
      <c r="F1275" s="1283"/>
      <c r="G1275" s="1283"/>
      <c r="H1275" s="1283"/>
      <c r="I1275" s="1283"/>
      <c r="J1275" s="1283"/>
      <c r="K1275" s="1284"/>
      <c r="L1275" s="1281" t="s">
        <v>3293</v>
      </c>
      <c r="M1275" s="1281" t="s">
        <v>3673</v>
      </c>
      <c r="N1275" s="1282" t="s">
        <v>3676</v>
      </c>
      <c r="O1275" s="1285"/>
      <c r="P1275" s="1286"/>
      <c r="Q1275" s="2762"/>
      <c r="R1275" s="2762"/>
    </row>
    <row r="1276" spans="1:18" s="1295" customFormat="1" ht="13.5" thickBot="1" x14ac:dyDescent="0.25">
      <c r="A1276" s="1287"/>
      <c r="B1276" s="1288"/>
      <c r="C1276" s="1288"/>
      <c r="D1276" s="1289"/>
      <c r="E1276" s="1290"/>
      <c r="F1276" s="1290"/>
      <c r="G1276" s="1290"/>
      <c r="H1276" s="1290"/>
      <c r="I1276" s="1290"/>
      <c r="J1276" s="1290"/>
      <c r="K1276" s="1296"/>
      <c r="L1276" s="1297" t="s">
        <v>3293</v>
      </c>
      <c r="M1276" s="1292" t="s">
        <v>3674</v>
      </c>
      <c r="N1276" s="1282" t="s">
        <v>3677</v>
      </c>
      <c r="O1276" s="1298"/>
      <c r="P1276" s="1294"/>
      <c r="Q1276" s="2764"/>
      <c r="R1276" s="2764"/>
    </row>
    <row r="1277" spans="1:18" ht="13.5" thickBot="1" x14ac:dyDescent="0.25">
      <c r="A1277" s="576"/>
      <c r="B1277" s="1069"/>
      <c r="C1277" s="1069"/>
      <c r="D1277" s="2769"/>
      <c r="E1277" s="2770"/>
      <c r="F1277" s="2770"/>
      <c r="G1277" s="2770"/>
      <c r="H1277" s="2770"/>
      <c r="I1277" s="2770"/>
      <c r="J1277" s="2770"/>
      <c r="K1277" s="2770"/>
      <c r="L1277" s="2770"/>
      <c r="M1277" s="2770"/>
      <c r="N1277" s="2770"/>
      <c r="O1277" s="2770"/>
      <c r="P1277" s="2770"/>
      <c r="Q1277" s="2771"/>
      <c r="R1277" s="2772"/>
    </row>
    <row r="1278" spans="1:18" ht="33" customHeight="1" x14ac:dyDescent="0.2">
      <c r="A1278" s="576"/>
      <c r="B1278" s="1069"/>
      <c r="C1278" s="1069"/>
      <c r="D1278" s="577" t="s">
        <v>3685</v>
      </c>
      <c r="E1278" s="578" t="s">
        <v>3265</v>
      </c>
      <c r="F1278" s="578" t="s">
        <v>3264</v>
      </c>
      <c r="G1278" s="578">
        <v>1</v>
      </c>
      <c r="H1278" s="578">
        <v>1</v>
      </c>
      <c r="I1278" s="1281" t="s">
        <v>3293</v>
      </c>
      <c r="J1278" s="1444" t="s">
        <v>3438</v>
      </c>
      <c r="K1278" s="1282" t="s">
        <v>3439</v>
      </c>
      <c r="L1278" s="1281" t="s">
        <v>3293</v>
      </c>
      <c r="M1278" s="1281" t="s">
        <v>3668</v>
      </c>
      <c r="N1278" s="1282" t="s">
        <v>3675</v>
      </c>
      <c r="O1278" s="583"/>
      <c r="P1278" s="2773"/>
      <c r="Q1278" s="2763" t="s">
        <v>397</v>
      </c>
      <c r="R1278" s="2762" t="s">
        <v>3686</v>
      </c>
    </row>
    <row r="1279" spans="1:18" ht="29.25" customHeight="1" x14ac:dyDescent="0.2">
      <c r="A1279" s="576"/>
      <c r="B1279" s="1069"/>
      <c r="C1279" s="1069"/>
      <c r="D1279" s="1445"/>
      <c r="E1279" s="1283"/>
      <c r="F1279" s="1283"/>
      <c r="G1279" s="1283"/>
      <c r="H1279" s="1283"/>
      <c r="I1279" s="1446"/>
      <c r="J1279" s="1447"/>
      <c r="K1279" s="1448"/>
      <c r="L1279" s="1281" t="s">
        <v>3293</v>
      </c>
      <c r="M1279" s="1281" t="s">
        <v>3673</v>
      </c>
      <c r="N1279" s="1282" t="s">
        <v>3676</v>
      </c>
      <c r="O1279" s="1449"/>
      <c r="P1279" s="2774"/>
      <c r="Q1279" s="2762"/>
      <c r="R1279" s="2762"/>
    </row>
    <row r="1280" spans="1:18" ht="13.5" thickBot="1" x14ac:dyDescent="0.25">
      <c r="A1280" s="586"/>
      <c r="B1280" s="1069"/>
      <c r="C1280" s="1069"/>
      <c r="D1280" s="1302"/>
      <c r="E1280" s="1303"/>
      <c r="F1280" s="1303"/>
      <c r="G1280" s="1303"/>
      <c r="H1280" s="1303"/>
      <c r="I1280" s="1450"/>
      <c r="J1280" s="1451"/>
      <c r="K1280" s="1452"/>
      <c r="L1280" s="1297" t="s">
        <v>3293</v>
      </c>
      <c r="M1280" s="1292" t="s">
        <v>3674</v>
      </c>
      <c r="N1280" s="1282" t="s">
        <v>3677</v>
      </c>
      <c r="O1280" s="1308"/>
      <c r="P1280" s="2775"/>
      <c r="Q1280" s="2764"/>
      <c r="R1280" s="2762"/>
    </row>
    <row r="1281" spans="1:19" ht="13.5" thickBot="1" x14ac:dyDescent="0.25">
      <c r="A1281" s="455"/>
      <c r="B1281" s="1152"/>
      <c r="C1281" s="1152"/>
      <c r="D1281" s="2654"/>
      <c r="E1281" s="2655"/>
      <c r="F1281" s="2655"/>
      <c r="G1281" s="2655"/>
      <c r="H1281" s="2655"/>
      <c r="I1281" s="2655"/>
      <c r="J1281" s="2655"/>
      <c r="K1281" s="2655"/>
      <c r="L1281" s="2655"/>
      <c r="M1281" s="2655"/>
      <c r="N1281" s="2655"/>
      <c r="O1281" s="2655"/>
      <c r="P1281" s="2655"/>
      <c r="Q1281" s="2842"/>
      <c r="R1281" s="2656"/>
    </row>
    <row r="1282" spans="1:19" ht="57.75" customHeight="1" x14ac:dyDescent="0.2">
      <c r="A1282" s="2720">
        <v>2</v>
      </c>
      <c r="B1282" s="2701" t="s">
        <v>3967</v>
      </c>
      <c r="C1282" s="2861" t="s">
        <v>4003</v>
      </c>
      <c r="D1282" s="2862"/>
      <c r="E1282" s="2862"/>
      <c r="F1282" s="2862"/>
      <c r="G1282" s="2862"/>
      <c r="H1282" s="2862"/>
      <c r="I1282" s="2862"/>
      <c r="J1282" s="2862"/>
      <c r="K1282" s="2862"/>
      <c r="L1282" s="2862"/>
      <c r="M1282" s="2862"/>
      <c r="N1282" s="2862"/>
      <c r="O1282" s="2862"/>
      <c r="P1282" s="2862"/>
      <c r="Q1282" s="2862"/>
      <c r="R1282" s="2863"/>
    </row>
    <row r="1283" spans="1:19" ht="28.5" customHeight="1" thickBot="1" x14ac:dyDescent="0.25">
      <c r="A1283" s="2721"/>
      <c r="B1283" s="2702"/>
      <c r="C1283" s="2810" t="s">
        <v>4004</v>
      </c>
      <c r="D1283" s="2811"/>
      <c r="E1283" s="2811"/>
      <c r="F1283" s="2811"/>
      <c r="G1283" s="2811"/>
      <c r="H1283" s="2811"/>
      <c r="I1283" s="2811"/>
      <c r="J1283" s="2811"/>
      <c r="K1283" s="2811"/>
      <c r="L1283" s="2811"/>
      <c r="M1283" s="2811"/>
      <c r="N1283" s="2811"/>
      <c r="O1283" s="2811"/>
      <c r="P1283" s="2811"/>
      <c r="Q1283" s="2811"/>
      <c r="R1283" s="2812"/>
    </row>
    <row r="1284" spans="1:19" ht="13.5" thickBot="1" x14ac:dyDescent="0.25">
      <c r="A1284" s="434"/>
      <c r="R1284" s="451"/>
    </row>
    <row r="1285" spans="1:19" ht="13.5" thickBot="1" x14ac:dyDescent="0.25">
      <c r="A1285" s="438"/>
      <c r="B1285" s="1068"/>
      <c r="C1285" s="1068"/>
      <c r="D1285" s="2689"/>
      <c r="E1285" s="2690"/>
      <c r="F1285" s="2690"/>
      <c r="G1285" s="2690"/>
      <c r="H1285" s="2690"/>
      <c r="I1285" s="2690"/>
      <c r="J1285" s="2690"/>
      <c r="K1285" s="2690"/>
      <c r="L1285" s="2690"/>
      <c r="M1285" s="2690"/>
      <c r="N1285" s="2690"/>
      <c r="O1285" s="2690"/>
      <c r="P1285" s="2690"/>
      <c r="Q1285" s="2690"/>
      <c r="R1285" s="2673"/>
    </row>
    <row r="1286" spans="1:19" ht="33.75" x14ac:dyDescent="0.2">
      <c r="A1286" s="438"/>
      <c r="B1286" s="1068"/>
      <c r="C1286" s="1068"/>
      <c r="D1286" s="470" t="s">
        <v>3287</v>
      </c>
      <c r="E1286" s="471" t="s">
        <v>3253</v>
      </c>
      <c r="F1286" s="471" t="s">
        <v>956</v>
      </c>
      <c r="G1286" s="471"/>
      <c r="H1286" s="471"/>
      <c r="I1286" s="1708" t="s">
        <v>3293</v>
      </c>
      <c r="J1286" s="1708" t="s">
        <v>3965</v>
      </c>
      <c r="K1286" s="1709" t="s">
        <v>3966</v>
      </c>
      <c r="L1286" s="1708" t="s">
        <v>3288</v>
      </c>
      <c r="M1286" s="967" t="s">
        <v>3970</v>
      </c>
      <c r="N1286" s="1710" t="s">
        <v>3971</v>
      </c>
      <c r="O1286" s="1711"/>
      <c r="P1286" s="1712"/>
      <c r="Q1286" s="1712"/>
      <c r="R1286" s="1713" t="s">
        <v>6066</v>
      </c>
      <c r="S1286" s="408"/>
    </row>
    <row r="1287" spans="1:19" x14ac:dyDescent="0.2">
      <c r="A1287" s="438"/>
      <c r="B1287" s="1068"/>
      <c r="C1287" s="1068"/>
      <c r="D1287" s="499"/>
      <c r="E1287" s="1696"/>
      <c r="F1287" s="1696"/>
      <c r="G1287" s="1696"/>
      <c r="H1287" s="1696"/>
      <c r="I1287" s="1695" t="s">
        <v>3293</v>
      </c>
      <c r="J1287" s="1695" t="s">
        <v>3968</v>
      </c>
      <c r="K1287" s="668" t="s">
        <v>3969</v>
      </c>
      <c r="L1287" s="1695" t="s">
        <v>3288</v>
      </c>
      <c r="M1287" s="776" t="s">
        <v>3970</v>
      </c>
      <c r="N1287" s="1150" t="s">
        <v>3971</v>
      </c>
      <c r="O1287" s="1697"/>
      <c r="P1287" s="1698"/>
      <c r="Q1287" s="1698"/>
      <c r="R1287" s="2793" t="s">
        <v>3659</v>
      </c>
    </row>
    <row r="1288" spans="1:19" ht="15" customHeight="1" x14ac:dyDescent="0.2">
      <c r="A1288" s="438"/>
      <c r="B1288" s="1068"/>
      <c r="C1288" s="1068"/>
      <c r="D1288" s="499"/>
      <c r="E1288" s="1112"/>
      <c r="F1288" s="1112"/>
      <c r="G1288" s="1112"/>
      <c r="H1288" s="1112"/>
      <c r="I1288" s="494" t="s">
        <v>3293</v>
      </c>
      <c r="J1288" s="494" t="s">
        <v>181</v>
      </c>
      <c r="K1288" s="668" t="s">
        <v>1460</v>
      </c>
      <c r="L1288" s="494" t="s">
        <v>3288</v>
      </c>
      <c r="M1288" s="776" t="s">
        <v>3970</v>
      </c>
      <c r="N1288" s="1150" t="s">
        <v>3971</v>
      </c>
      <c r="O1288" s="607"/>
      <c r="P1288" s="1151"/>
      <c r="Q1288" s="1151"/>
      <c r="R1288" s="2780"/>
    </row>
    <row r="1289" spans="1:19" ht="15" customHeight="1" x14ac:dyDescent="0.2">
      <c r="A1289" s="438"/>
      <c r="B1289" s="1068"/>
      <c r="C1289" s="1068"/>
      <c r="D1289" s="499"/>
      <c r="E1289" s="1112"/>
      <c r="F1289" s="1112"/>
      <c r="G1289" s="1112"/>
      <c r="H1289" s="1112"/>
      <c r="I1289" s="494" t="s">
        <v>3293</v>
      </c>
      <c r="J1289" s="494" t="s">
        <v>233</v>
      </c>
      <c r="K1289" s="668" t="s">
        <v>1636</v>
      </c>
      <c r="L1289" s="494" t="s">
        <v>3288</v>
      </c>
      <c r="M1289" s="776" t="s">
        <v>3970</v>
      </c>
      <c r="N1289" s="1150" t="s">
        <v>3971</v>
      </c>
      <c r="O1289" s="607"/>
      <c r="P1289" s="1151"/>
      <c r="Q1289" s="1151"/>
      <c r="R1289" s="2780"/>
    </row>
    <row r="1290" spans="1:19" ht="15" customHeight="1" x14ac:dyDescent="0.2">
      <c r="A1290" s="438"/>
      <c r="B1290" s="1068"/>
      <c r="C1290" s="1068"/>
      <c r="D1290" s="499"/>
      <c r="E1290" s="1112"/>
      <c r="F1290" s="1112"/>
      <c r="G1290" s="1112"/>
      <c r="H1290" s="1112"/>
      <c r="I1290" s="494" t="s">
        <v>3293</v>
      </c>
      <c r="J1290" s="494" t="s">
        <v>3972</v>
      </c>
      <c r="K1290" s="668" t="s">
        <v>3973</v>
      </c>
      <c r="L1290" s="494" t="s">
        <v>3288</v>
      </c>
      <c r="M1290" s="776" t="s">
        <v>3970</v>
      </c>
      <c r="N1290" s="1150" t="s">
        <v>3971</v>
      </c>
      <c r="O1290" s="607"/>
      <c r="P1290" s="1151"/>
      <c r="Q1290" s="1151"/>
      <c r="R1290" s="2780"/>
    </row>
    <row r="1291" spans="1:19" ht="15" customHeight="1" x14ac:dyDescent="0.2">
      <c r="A1291" s="438"/>
      <c r="B1291" s="1068"/>
      <c r="C1291" s="1068"/>
      <c r="D1291" s="499"/>
      <c r="E1291" s="1112"/>
      <c r="F1291" s="1112"/>
      <c r="G1291" s="1112"/>
      <c r="H1291" s="1112"/>
      <c r="I1291" s="494" t="s">
        <v>3293</v>
      </c>
      <c r="J1291" s="494" t="s">
        <v>3974</v>
      </c>
      <c r="K1291" s="668" t="s">
        <v>3975</v>
      </c>
      <c r="L1291" s="494" t="s">
        <v>3288</v>
      </c>
      <c r="M1291" s="776" t="s">
        <v>3970</v>
      </c>
      <c r="N1291" s="1150" t="s">
        <v>3971</v>
      </c>
      <c r="O1291" s="607"/>
      <c r="P1291" s="1151"/>
      <c r="Q1291" s="1151"/>
      <c r="R1291" s="2780"/>
    </row>
    <row r="1292" spans="1:19" ht="15" customHeight="1" x14ac:dyDescent="0.2">
      <c r="A1292" s="438"/>
      <c r="B1292" s="1068"/>
      <c r="C1292" s="1068"/>
      <c r="D1292" s="499"/>
      <c r="E1292" s="1112"/>
      <c r="F1292" s="1112"/>
      <c r="G1292" s="1112"/>
      <c r="H1292" s="1112"/>
      <c r="I1292" s="494" t="s">
        <v>3293</v>
      </c>
      <c r="J1292" s="494" t="s">
        <v>3976</v>
      </c>
      <c r="K1292" s="668" t="s">
        <v>3977</v>
      </c>
      <c r="L1292" s="494" t="s">
        <v>3288</v>
      </c>
      <c r="M1292" s="776" t="s">
        <v>3970</v>
      </c>
      <c r="N1292" s="1150" t="s">
        <v>3971</v>
      </c>
      <c r="O1292" s="607"/>
      <c r="P1292" s="1151"/>
      <c r="Q1292" s="1151"/>
      <c r="R1292" s="2780"/>
    </row>
    <row r="1293" spans="1:19" ht="15" customHeight="1" x14ac:dyDescent="0.2">
      <c r="A1293" s="438"/>
      <c r="B1293" s="1068"/>
      <c r="C1293" s="1068"/>
      <c r="D1293" s="499"/>
      <c r="E1293" s="1112"/>
      <c r="F1293" s="1112"/>
      <c r="G1293" s="1112"/>
      <c r="H1293" s="1112"/>
      <c r="I1293" s="494" t="s">
        <v>3293</v>
      </c>
      <c r="J1293" s="494" t="s">
        <v>3978</v>
      </c>
      <c r="K1293" s="668" t="s">
        <v>3979</v>
      </c>
      <c r="L1293" s="494" t="s">
        <v>3288</v>
      </c>
      <c r="M1293" s="776" t="s">
        <v>3970</v>
      </c>
      <c r="N1293" s="1150" t="s">
        <v>3971</v>
      </c>
      <c r="O1293" s="607"/>
      <c r="P1293" s="1151"/>
      <c r="Q1293" s="1151"/>
      <c r="R1293" s="2780"/>
    </row>
    <row r="1294" spans="1:19" ht="15" customHeight="1" x14ac:dyDescent="0.2">
      <c r="A1294" s="438"/>
      <c r="B1294" s="1068"/>
      <c r="C1294" s="1068"/>
      <c r="D1294" s="499"/>
      <c r="E1294" s="1112"/>
      <c r="F1294" s="1112"/>
      <c r="G1294" s="1112"/>
      <c r="H1294" s="1112"/>
      <c r="I1294" s="494" t="s">
        <v>3293</v>
      </c>
      <c r="J1294" s="494" t="s">
        <v>3980</v>
      </c>
      <c r="K1294" s="668" t="s">
        <v>3981</v>
      </c>
      <c r="L1294" s="494" t="s">
        <v>3288</v>
      </c>
      <c r="M1294" s="776" t="s">
        <v>3970</v>
      </c>
      <c r="N1294" s="1150" t="s">
        <v>3971</v>
      </c>
      <c r="O1294" s="607"/>
      <c r="P1294" s="1151"/>
      <c r="Q1294" s="1151"/>
      <c r="R1294" s="2780"/>
    </row>
    <row r="1295" spans="1:19" ht="15" customHeight="1" x14ac:dyDescent="0.2">
      <c r="A1295" s="438"/>
      <c r="B1295" s="1068"/>
      <c r="C1295" s="1068"/>
      <c r="D1295" s="499"/>
      <c r="E1295" s="1112"/>
      <c r="F1295" s="1112"/>
      <c r="G1295" s="1112"/>
      <c r="H1295" s="1112"/>
      <c r="I1295" s="494" t="s">
        <v>3293</v>
      </c>
      <c r="J1295" s="494" t="s">
        <v>3982</v>
      </c>
      <c r="K1295" s="668" t="s">
        <v>3983</v>
      </c>
      <c r="L1295" s="494" t="s">
        <v>3288</v>
      </c>
      <c r="M1295" s="776" t="s">
        <v>3970</v>
      </c>
      <c r="N1295" s="1150" t="s">
        <v>3971</v>
      </c>
      <c r="O1295" s="607"/>
      <c r="P1295" s="1151"/>
      <c r="Q1295" s="1151"/>
      <c r="R1295" s="2780"/>
    </row>
    <row r="1296" spans="1:19" ht="15" customHeight="1" x14ac:dyDescent="0.2">
      <c r="A1296" s="438"/>
      <c r="B1296" s="1068"/>
      <c r="C1296" s="1068"/>
      <c r="D1296" s="499"/>
      <c r="E1296" s="1112"/>
      <c r="F1296" s="1112"/>
      <c r="G1296" s="1112"/>
      <c r="H1296" s="1112"/>
      <c r="I1296" s="1389" t="s">
        <v>3293</v>
      </c>
      <c r="J1296" s="1389" t="s">
        <v>3984</v>
      </c>
      <c r="K1296" s="1436" t="s">
        <v>3985</v>
      </c>
      <c r="L1296" s="1389" t="s">
        <v>3288</v>
      </c>
      <c r="M1296" s="1390" t="s">
        <v>3970</v>
      </c>
      <c r="N1296" s="1391" t="s">
        <v>3971</v>
      </c>
      <c r="O1296" s="607"/>
      <c r="P1296" s="1151"/>
      <c r="Q1296" s="1151"/>
      <c r="R1296" s="2780"/>
    </row>
    <row r="1297" spans="1:19" ht="15" customHeight="1" x14ac:dyDescent="0.2">
      <c r="A1297" s="438"/>
      <c r="B1297" s="1068"/>
      <c r="C1297" s="1068"/>
      <c r="D1297" s="499"/>
      <c r="E1297" s="1112"/>
      <c r="F1297" s="1112"/>
      <c r="G1297" s="1112"/>
      <c r="H1297" s="1112"/>
      <c r="I1297" s="1389" t="s">
        <v>3293</v>
      </c>
      <c r="J1297" s="1389" t="s">
        <v>3485</v>
      </c>
      <c r="K1297" s="1436" t="s">
        <v>3986</v>
      </c>
      <c r="L1297" s="1389" t="s">
        <v>3288</v>
      </c>
      <c r="M1297" s="1390" t="s">
        <v>3970</v>
      </c>
      <c r="N1297" s="1391" t="s">
        <v>3971</v>
      </c>
      <c r="O1297" s="607"/>
      <c r="P1297" s="1151"/>
      <c r="Q1297" s="1151"/>
      <c r="R1297" s="2780"/>
    </row>
    <row r="1298" spans="1:19" ht="15" customHeight="1" x14ac:dyDescent="0.2">
      <c r="A1298" s="438"/>
      <c r="B1298" s="1068"/>
      <c r="C1298" s="1068"/>
      <c r="D1298" s="499"/>
      <c r="E1298" s="1112"/>
      <c r="F1298" s="1112"/>
      <c r="G1298" s="1112"/>
      <c r="H1298" s="1112"/>
      <c r="I1298" s="1389" t="s">
        <v>3293</v>
      </c>
      <c r="J1298" s="1389" t="s">
        <v>3987</v>
      </c>
      <c r="K1298" s="1436" t="s">
        <v>3988</v>
      </c>
      <c r="L1298" s="1389" t="s">
        <v>3288</v>
      </c>
      <c r="M1298" s="1390" t="s">
        <v>3970</v>
      </c>
      <c r="N1298" s="1391" t="s">
        <v>3971</v>
      </c>
      <c r="O1298" s="607"/>
      <c r="P1298" s="1151"/>
      <c r="Q1298" s="1151"/>
      <c r="R1298" s="2780"/>
    </row>
    <row r="1299" spans="1:19" ht="15" customHeight="1" x14ac:dyDescent="0.2">
      <c r="A1299" s="438"/>
      <c r="B1299" s="1068"/>
      <c r="C1299" s="1068"/>
      <c r="D1299" s="499"/>
      <c r="E1299" s="1112"/>
      <c r="F1299" s="1112"/>
      <c r="G1299" s="1112"/>
      <c r="H1299" s="1112"/>
      <c r="I1299" s="1389" t="s">
        <v>3293</v>
      </c>
      <c r="J1299" s="1389" t="s">
        <v>3989</v>
      </c>
      <c r="K1299" s="1436" t="s">
        <v>3990</v>
      </c>
      <c r="L1299" s="1389" t="s">
        <v>3288</v>
      </c>
      <c r="M1299" s="1390" t="s">
        <v>3970</v>
      </c>
      <c r="N1299" s="1391" t="s">
        <v>3971</v>
      </c>
      <c r="O1299" s="607"/>
      <c r="P1299" s="1151"/>
      <c r="Q1299" s="1151"/>
      <c r="R1299" s="2780"/>
    </row>
    <row r="1300" spans="1:19" ht="15" customHeight="1" x14ac:dyDescent="0.2">
      <c r="A1300" s="438"/>
      <c r="B1300" s="1068"/>
      <c r="C1300" s="1068"/>
      <c r="D1300" s="499"/>
      <c r="E1300" s="1112"/>
      <c r="F1300" s="1112"/>
      <c r="G1300" s="1112"/>
      <c r="H1300" s="1112"/>
      <c r="I1300" s="1714" t="s">
        <v>3293</v>
      </c>
      <c r="J1300" s="1714" t="s">
        <v>3991</v>
      </c>
      <c r="K1300" s="1715" t="s">
        <v>3992</v>
      </c>
      <c r="L1300" s="1714" t="s">
        <v>3288</v>
      </c>
      <c r="M1300" s="1692" t="s">
        <v>3970</v>
      </c>
      <c r="N1300" s="1716" t="s">
        <v>3971</v>
      </c>
      <c r="O1300" s="1678"/>
      <c r="P1300" s="1679"/>
      <c r="Q1300" s="1679"/>
      <c r="R1300" s="2632" t="s">
        <v>6079</v>
      </c>
      <c r="S1300"/>
    </row>
    <row r="1301" spans="1:19" ht="15" customHeight="1" x14ac:dyDescent="0.2">
      <c r="A1301" s="438"/>
      <c r="B1301" s="1068"/>
      <c r="C1301" s="1068"/>
      <c r="D1301" s="499"/>
      <c r="E1301" s="1112"/>
      <c r="F1301" s="1112"/>
      <c r="G1301" s="1112"/>
      <c r="H1301" s="1112"/>
      <c r="I1301" s="1714" t="s">
        <v>3293</v>
      </c>
      <c r="J1301" s="1714" t="s">
        <v>3993</v>
      </c>
      <c r="K1301" s="1715" t="s">
        <v>3994</v>
      </c>
      <c r="L1301" s="1714" t="s">
        <v>3288</v>
      </c>
      <c r="M1301" s="1692" t="s">
        <v>3970</v>
      </c>
      <c r="N1301" s="1716" t="s">
        <v>3971</v>
      </c>
      <c r="O1301" s="1678"/>
      <c r="P1301" s="1679"/>
      <c r="Q1301" s="1679"/>
      <c r="R1301" s="2633"/>
    </row>
    <row r="1302" spans="1:19" ht="15" customHeight="1" x14ac:dyDescent="0.2">
      <c r="A1302" s="438"/>
      <c r="B1302" s="1068"/>
      <c r="C1302" s="1068"/>
      <c r="D1302" s="499"/>
      <c r="E1302" s="1112"/>
      <c r="F1302" s="1112"/>
      <c r="G1302" s="1112"/>
      <c r="H1302" s="1112"/>
      <c r="I1302" s="494" t="s">
        <v>3293</v>
      </c>
      <c r="J1302" s="494" t="s">
        <v>3995</v>
      </c>
      <c r="K1302" s="668" t="s">
        <v>3996</v>
      </c>
      <c r="L1302" s="494" t="s">
        <v>3288</v>
      </c>
      <c r="M1302" s="776" t="s">
        <v>3970</v>
      </c>
      <c r="N1302" s="1150" t="s">
        <v>3971</v>
      </c>
      <c r="O1302" s="607"/>
      <c r="P1302" s="1151"/>
      <c r="Q1302" s="1151"/>
      <c r="R1302" s="2780" t="s">
        <v>3659</v>
      </c>
    </row>
    <row r="1303" spans="1:19" ht="15" customHeight="1" x14ac:dyDescent="0.2">
      <c r="A1303" s="438"/>
      <c r="B1303" s="1068"/>
      <c r="C1303" s="1068"/>
      <c r="D1303" s="499"/>
      <c r="E1303" s="1112"/>
      <c r="F1303" s="1112"/>
      <c r="G1303" s="1112"/>
      <c r="H1303" s="1112"/>
      <c r="I1303" s="494" t="s">
        <v>3293</v>
      </c>
      <c r="J1303" s="494" t="s">
        <v>3997</v>
      </c>
      <c r="K1303" s="668" t="s">
        <v>3998</v>
      </c>
      <c r="L1303" s="494" t="s">
        <v>3288</v>
      </c>
      <c r="M1303" s="776" t="s">
        <v>3970</v>
      </c>
      <c r="N1303" s="1150" t="s">
        <v>3971</v>
      </c>
      <c r="O1303" s="607"/>
      <c r="P1303" s="1151"/>
      <c r="Q1303" s="1151"/>
      <c r="R1303" s="2780"/>
    </row>
    <row r="1304" spans="1:19" ht="15" customHeight="1" x14ac:dyDescent="0.2">
      <c r="A1304" s="438"/>
      <c r="B1304" s="1068"/>
      <c r="C1304" s="1068"/>
      <c r="D1304" s="499"/>
      <c r="E1304" s="1112"/>
      <c r="F1304" s="1112"/>
      <c r="G1304" s="1112"/>
      <c r="H1304" s="1112"/>
      <c r="I1304" s="494" t="s">
        <v>3293</v>
      </c>
      <c r="J1304" s="494" t="s">
        <v>3999</v>
      </c>
      <c r="K1304" s="668" t="s">
        <v>4000</v>
      </c>
      <c r="L1304" s="494" t="s">
        <v>3288</v>
      </c>
      <c r="M1304" s="776" t="s">
        <v>3970</v>
      </c>
      <c r="N1304" s="1150" t="s">
        <v>3971</v>
      </c>
      <c r="O1304" s="607"/>
      <c r="P1304" s="1151"/>
      <c r="Q1304" s="1151"/>
      <c r="R1304" s="2780"/>
    </row>
    <row r="1305" spans="1:19" ht="15.75" customHeight="1" x14ac:dyDescent="0.2">
      <c r="A1305" s="438"/>
      <c r="B1305" s="1068"/>
      <c r="C1305" s="1068"/>
      <c r="D1305" s="499"/>
      <c r="E1305" s="1112"/>
      <c r="F1305" s="1112"/>
      <c r="G1305" s="1112"/>
      <c r="H1305" s="1112"/>
      <c r="I1305" s="654" t="s">
        <v>3293</v>
      </c>
      <c r="J1305" s="654" t="s">
        <v>4001</v>
      </c>
      <c r="K1305" s="1265" t="s">
        <v>4002</v>
      </c>
      <c r="L1305" s="654" t="s">
        <v>3288</v>
      </c>
      <c r="M1305" s="957" t="s">
        <v>3970</v>
      </c>
      <c r="N1305" s="1403" t="s">
        <v>3971</v>
      </c>
      <c r="O1305" s="607"/>
      <c r="P1305" s="1151"/>
      <c r="Q1305" s="1151"/>
      <c r="R1305" s="2780"/>
    </row>
    <row r="1306" spans="1:19" ht="15.75" customHeight="1" x14ac:dyDescent="0.2">
      <c r="A1306" s="438"/>
      <c r="B1306" s="1068"/>
      <c r="C1306" s="1068"/>
      <c r="D1306" s="499"/>
      <c r="E1306" s="1112"/>
      <c r="F1306" s="1112"/>
      <c r="G1306" s="1112"/>
      <c r="H1306" s="1112"/>
      <c r="I1306" s="654" t="s">
        <v>3293</v>
      </c>
      <c r="J1306" s="654" t="s">
        <v>4507</v>
      </c>
      <c r="K1306" s="1265" t="s">
        <v>4508</v>
      </c>
      <c r="L1306" s="654" t="s">
        <v>3288</v>
      </c>
      <c r="M1306" s="957" t="s">
        <v>3970</v>
      </c>
      <c r="N1306" s="1403" t="s">
        <v>3971</v>
      </c>
      <c r="O1306" s="607"/>
      <c r="P1306" s="1151"/>
      <c r="Q1306" s="1151"/>
      <c r="R1306" s="2780"/>
    </row>
    <row r="1307" spans="1:19" ht="15.75" customHeight="1" x14ac:dyDescent="0.2">
      <c r="A1307" s="438"/>
      <c r="B1307" s="1068"/>
      <c r="C1307" s="1068"/>
      <c r="D1307" s="499"/>
      <c r="E1307" s="1112"/>
      <c r="F1307" s="1112"/>
      <c r="G1307" s="1112"/>
      <c r="H1307" s="1112"/>
      <c r="I1307" s="654" t="s">
        <v>3293</v>
      </c>
      <c r="J1307" s="654" t="s">
        <v>4469</v>
      </c>
      <c r="K1307" s="1265" t="s">
        <v>4470</v>
      </c>
      <c r="L1307" s="654" t="s">
        <v>3288</v>
      </c>
      <c r="M1307" s="957" t="s">
        <v>3970</v>
      </c>
      <c r="N1307" s="1403" t="s">
        <v>3971</v>
      </c>
      <c r="O1307" s="607"/>
      <c r="P1307" s="1151"/>
      <c r="Q1307" s="1151"/>
      <c r="R1307" s="2780"/>
    </row>
    <row r="1308" spans="1:19" ht="15.75" customHeight="1" thickBot="1" x14ac:dyDescent="0.25">
      <c r="A1308" s="438"/>
      <c r="B1308" s="1068"/>
      <c r="C1308" s="1068"/>
      <c r="D1308" s="507"/>
      <c r="E1308" s="1153"/>
      <c r="F1308" s="1153"/>
      <c r="G1308" s="1153"/>
      <c r="H1308" s="1153"/>
      <c r="I1308" s="500" t="s">
        <v>3293</v>
      </c>
      <c r="J1308" s="500" t="s">
        <v>4096</v>
      </c>
      <c r="K1308" s="1453" t="s">
        <v>4097</v>
      </c>
      <c r="L1308" s="500" t="s">
        <v>3288</v>
      </c>
      <c r="M1308" s="1128" t="s">
        <v>3970</v>
      </c>
      <c r="N1308" s="1129" t="s">
        <v>3971</v>
      </c>
      <c r="O1308" s="1154"/>
      <c r="P1308" s="1155"/>
      <c r="Q1308" s="1155"/>
      <c r="R1308" s="2799"/>
    </row>
    <row r="1309" spans="1:19" x14ac:dyDescent="0.2">
      <c r="B1309" s="412"/>
      <c r="C1309" s="412"/>
      <c r="E1309" s="412"/>
      <c r="F1309" s="412"/>
      <c r="G1309" s="412"/>
      <c r="H1309" s="412"/>
    </row>
    <row r="1310" spans="1:19" ht="13.5" thickBot="1" x14ac:dyDescent="0.25">
      <c r="B1310" s="412"/>
      <c r="C1310" s="412"/>
      <c r="E1310" s="412"/>
      <c r="F1310" s="412"/>
      <c r="G1310" s="412"/>
      <c r="H1310" s="412"/>
    </row>
    <row r="1311" spans="1:19" ht="58.5" customHeight="1" x14ac:dyDescent="0.2">
      <c r="A1311" s="2732">
        <v>2</v>
      </c>
      <c r="B1311" s="2734" t="s">
        <v>4475</v>
      </c>
      <c r="C1311" s="2736" t="s">
        <v>5225</v>
      </c>
      <c r="D1311" s="2737"/>
      <c r="E1311" s="2737"/>
      <c r="F1311" s="2737"/>
      <c r="G1311" s="2737"/>
      <c r="H1311" s="2737"/>
      <c r="I1311" s="2737"/>
      <c r="J1311" s="2737"/>
      <c r="K1311" s="2737"/>
      <c r="L1311" s="2737"/>
      <c r="M1311" s="2737"/>
      <c r="N1311" s="2737"/>
      <c r="O1311" s="2737"/>
      <c r="P1311" s="2737"/>
      <c r="Q1311" s="2737"/>
      <c r="R1311" s="2738"/>
    </row>
    <row r="1312" spans="1:19" ht="27.75" customHeight="1" thickBot="1" x14ac:dyDescent="0.25">
      <c r="A1312" s="2733"/>
      <c r="B1312" s="2735"/>
      <c r="C1312" s="2739" t="s">
        <v>5226</v>
      </c>
      <c r="D1312" s="2740"/>
      <c r="E1312" s="2740"/>
      <c r="F1312" s="2740"/>
      <c r="G1312" s="2740"/>
      <c r="H1312" s="2740"/>
      <c r="I1312" s="2740"/>
      <c r="J1312" s="2740"/>
      <c r="K1312" s="2740"/>
      <c r="L1312" s="2740"/>
      <c r="M1312" s="2740"/>
      <c r="N1312" s="2740"/>
      <c r="O1312" s="2740"/>
      <c r="P1312" s="2740"/>
      <c r="Q1312" s="2740"/>
      <c r="R1312" s="2741"/>
    </row>
    <row r="1313" spans="1:18" ht="13.5" thickBot="1" x14ac:dyDescent="0.25">
      <c r="B1313" s="412"/>
      <c r="C1313" s="412"/>
      <c r="E1313" s="412"/>
      <c r="F1313" s="412"/>
      <c r="G1313" s="412"/>
      <c r="H1313" s="412"/>
    </row>
    <row r="1314" spans="1:18" ht="13.5" thickBot="1" x14ac:dyDescent="0.25">
      <c r="A1314" s="401"/>
      <c r="B1314" s="401"/>
      <c r="C1314" s="401"/>
      <c r="D1314" s="2654"/>
      <c r="E1314" s="2655"/>
      <c r="F1314" s="2655"/>
      <c r="G1314" s="2655"/>
      <c r="H1314" s="2655"/>
      <c r="I1314" s="2655"/>
      <c r="J1314" s="2655"/>
      <c r="K1314" s="2655"/>
      <c r="L1314" s="2655"/>
      <c r="M1314" s="2655"/>
      <c r="N1314" s="2655"/>
      <c r="O1314" s="2655"/>
      <c r="P1314" s="2655"/>
      <c r="Q1314" s="2655"/>
      <c r="R1314" s="2656"/>
    </row>
    <row r="1315" spans="1:18" ht="33.75" x14ac:dyDescent="0.2">
      <c r="A1315" s="456"/>
      <c r="B1315" s="401"/>
      <c r="C1315" s="401"/>
      <c r="D1315" s="470" t="s">
        <v>3287</v>
      </c>
      <c r="E1315" s="471" t="s">
        <v>3253</v>
      </c>
      <c r="F1315" s="471" t="s">
        <v>956</v>
      </c>
      <c r="G1315" s="471"/>
      <c r="H1315" s="471"/>
      <c r="I1315" s="472" t="s">
        <v>3293</v>
      </c>
      <c r="J1315" s="472" t="s">
        <v>3452</v>
      </c>
      <c r="K1315" s="917" t="s">
        <v>3453</v>
      </c>
      <c r="L1315" s="472" t="s">
        <v>3293</v>
      </c>
      <c r="M1315" s="918" t="s">
        <v>4476</v>
      </c>
      <c r="N1315" s="917" t="s">
        <v>4477</v>
      </c>
      <c r="O1315" s="496"/>
      <c r="P1315" s="497"/>
      <c r="Q1315" s="497"/>
      <c r="R1315" s="670"/>
    </row>
    <row r="1316" spans="1:18" x14ac:dyDescent="0.2">
      <c r="A1316" s="456"/>
      <c r="B1316" s="401"/>
      <c r="C1316" s="401"/>
      <c r="D1316" s="499"/>
      <c r="E1316" s="1112"/>
      <c r="F1316" s="1112"/>
      <c r="G1316" s="1112"/>
      <c r="H1316" s="1112"/>
      <c r="I1316" s="494" t="s">
        <v>3293</v>
      </c>
      <c r="J1316" s="494" t="s">
        <v>3452</v>
      </c>
      <c r="K1316" s="668" t="s">
        <v>3453</v>
      </c>
      <c r="L1316" s="494" t="s">
        <v>3293</v>
      </c>
      <c r="M1316" s="669" t="s">
        <v>4478</v>
      </c>
      <c r="N1316" s="668" t="s">
        <v>4479</v>
      </c>
      <c r="O1316" s="607"/>
      <c r="P1316" s="1151"/>
      <c r="Q1316" s="1151"/>
      <c r="R1316" s="671"/>
    </row>
    <row r="1317" spans="1:18" x14ac:dyDescent="0.2">
      <c r="A1317" s="456"/>
      <c r="B1317" s="401"/>
      <c r="C1317" s="401"/>
      <c r="D1317" s="499"/>
      <c r="E1317" s="1112"/>
      <c r="F1317" s="1112"/>
      <c r="G1317" s="1112"/>
      <c r="H1317" s="1112"/>
      <c r="I1317" s="494" t="s">
        <v>3293</v>
      </c>
      <c r="J1317" s="494" t="s">
        <v>3452</v>
      </c>
      <c r="K1317" s="668" t="s">
        <v>3453</v>
      </c>
      <c r="L1317" s="494" t="s">
        <v>3293</v>
      </c>
      <c r="M1317" s="669" t="s">
        <v>4480</v>
      </c>
      <c r="N1317" s="668" t="s">
        <v>4481</v>
      </c>
      <c r="O1317" s="607"/>
      <c r="P1317" s="1151"/>
      <c r="Q1317" s="1151"/>
      <c r="R1317" s="671"/>
    </row>
    <row r="1318" spans="1:18" x14ac:dyDescent="0.2">
      <c r="A1318" s="456"/>
      <c r="B1318" s="401"/>
      <c r="C1318" s="401"/>
      <c r="D1318" s="499"/>
      <c r="E1318" s="1112"/>
      <c r="F1318" s="1112"/>
      <c r="G1318" s="1112"/>
      <c r="H1318" s="1112"/>
      <c r="I1318" s="494" t="s">
        <v>3293</v>
      </c>
      <c r="J1318" s="494" t="s">
        <v>3452</v>
      </c>
      <c r="K1318" s="668" t="s">
        <v>3453</v>
      </c>
      <c r="L1318" s="494" t="s">
        <v>3293</v>
      </c>
      <c r="M1318" s="669" t="s">
        <v>5176</v>
      </c>
      <c r="N1318" s="668" t="s">
        <v>4477</v>
      </c>
      <c r="O1318" s="607"/>
      <c r="P1318" s="1151"/>
      <c r="Q1318" s="1151"/>
      <c r="R1318" s="2742" t="s">
        <v>5145</v>
      </c>
    </row>
    <row r="1319" spans="1:18" x14ac:dyDescent="0.2">
      <c r="A1319" s="456"/>
      <c r="B1319" s="401"/>
      <c r="C1319" s="401"/>
      <c r="D1319" s="499"/>
      <c r="E1319" s="1112"/>
      <c r="F1319" s="1112"/>
      <c r="G1319" s="1112"/>
      <c r="H1319" s="1112"/>
      <c r="I1319" s="494" t="s">
        <v>3293</v>
      </c>
      <c r="J1319" s="494" t="s">
        <v>3452</v>
      </c>
      <c r="K1319" s="668" t="s">
        <v>3453</v>
      </c>
      <c r="L1319" s="494" t="s">
        <v>3293</v>
      </c>
      <c r="M1319" s="669" t="s">
        <v>5177</v>
      </c>
      <c r="N1319" s="668" t="s">
        <v>4479</v>
      </c>
      <c r="O1319" s="607"/>
      <c r="P1319" s="1151"/>
      <c r="Q1319" s="1151"/>
      <c r="R1319" s="2743"/>
    </row>
    <row r="1320" spans="1:18" x14ac:dyDescent="0.2">
      <c r="A1320" s="456"/>
      <c r="B1320" s="401"/>
      <c r="C1320" s="401"/>
      <c r="D1320" s="499"/>
      <c r="E1320" s="1112"/>
      <c r="F1320" s="1112"/>
      <c r="G1320" s="1112"/>
      <c r="H1320" s="1112"/>
      <c r="I1320" s="494" t="s">
        <v>3293</v>
      </c>
      <c r="J1320" s="494" t="s">
        <v>3452</v>
      </c>
      <c r="K1320" s="668" t="s">
        <v>3453</v>
      </c>
      <c r="L1320" s="494" t="s">
        <v>3293</v>
      </c>
      <c r="M1320" s="669" t="s">
        <v>5178</v>
      </c>
      <c r="N1320" s="668" t="s">
        <v>4481</v>
      </c>
      <c r="O1320" s="607"/>
      <c r="P1320" s="1151"/>
      <c r="Q1320" s="1151"/>
      <c r="R1320" s="2744"/>
    </row>
    <row r="1321" spans="1:18" x14ac:dyDescent="0.2">
      <c r="A1321" s="456"/>
      <c r="B1321" s="401"/>
      <c r="C1321" s="401"/>
      <c r="D1321" s="499"/>
      <c r="E1321" s="1112"/>
      <c r="F1321" s="1112"/>
      <c r="G1321" s="1112"/>
      <c r="H1321" s="1112"/>
      <c r="I1321" s="494" t="s">
        <v>3293</v>
      </c>
      <c r="J1321" s="494" t="s">
        <v>3458</v>
      </c>
      <c r="K1321" s="668" t="s">
        <v>3459</v>
      </c>
      <c r="L1321" s="494" t="s">
        <v>3293</v>
      </c>
      <c r="M1321" s="669" t="s">
        <v>4476</v>
      </c>
      <c r="N1321" s="668" t="s">
        <v>4477</v>
      </c>
      <c r="O1321" s="607"/>
      <c r="P1321" s="1151"/>
      <c r="Q1321" s="1151"/>
      <c r="R1321" s="671"/>
    </row>
    <row r="1322" spans="1:18" x14ac:dyDescent="0.2">
      <c r="A1322" s="456"/>
      <c r="B1322" s="401"/>
      <c r="C1322" s="401"/>
      <c r="D1322" s="499"/>
      <c r="E1322" s="1112"/>
      <c r="F1322" s="1112"/>
      <c r="G1322" s="1112"/>
      <c r="H1322" s="1112"/>
      <c r="I1322" s="494" t="s">
        <v>3293</v>
      </c>
      <c r="J1322" s="494" t="s">
        <v>3458</v>
      </c>
      <c r="K1322" s="668" t="s">
        <v>3459</v>
      </c>
      <c r="L1322" s="494" t="s">
        <v>3293</v>
      </c>
      <c r="M1322" s="669" t="s">
        <v>4478</v>
      </c>
      <c r="N1322" s="668" t="s">
        <v>4479</v>
      </c>
      <c r="O1322" s="607"/>
      <c r="P1322" s="1151"/>
      <c r="Q1322" s="1151"/>
      <c r="R1322" s="671"/>
    </row>
    <row r="1323" spans="1:18" x14ac:dyDescent="0.2">
      <c r="A1323" s="456"/>
      <c r="B1323" s="401"/>
      <c r="C1323" s="401"/>
      <c r="D1323" s="499"/>
      <c r="E1323" s="1112"/>
      <c r="F1323" s="1112"/>
      <c r="G1323" s="1112"/>
      <c r="H1323" s="1112"/>
      <c r="I1323" s="494" t="s">
        <v>3293</v>
      </c>
      <c r="J1323" s="654" t="s">
        <v>3458</v>
      </c>
      <c r="K1323" s="1265" t="s">
        <v>3459</v>
      </c>
      <c r="L1323" s="494" t="s">
        <v>3293</v>
      </c>
      <c r="M1323" s="669" t="s">
        <v>4480</v>
      </c>
      <c r="N1323" s="668" t="s">
        <v>4481</v>
      </c>
      <c r="O1323" s="607"/>
      <c r="P1323" s="1151"/>
      <c r="Q1323" s="1151"/>
      <c r="R1323" s="671"/>
    </row>
    <row r="1324" spans="1:18" x14ac:dyDescent="0.2">
      <c r="A1324" s="456"/>
      <c r="B1324" s="401"/>
      <c r="C1324" s="401"/>
      <c r="D1324" s="499"/>
      <c r="E1324" s="1112"/>
      <c r="F1324" s="1112"/>
      <c r="G1324" s="1112"/>
      <c r="H1324" s="1112"/>
      <c r="I1324" s="494" t="s">
        <v>3293</v>
      </c>
      <c r="J1324" s="494" t="s">
        <v>3458</v>
      </c>
      <c r="K1324" s="668" t="s">
        <v>3459</v>
      </c>
      <c r="L1324" s="494" t="s">
        <v>3293</v>
      </c>
      <c r="M1324" s="669" t="s">
        <v>5176</v>
      </c>
      <c r="N1324" s="668" t="s">
        <v>4477</v>
      </c>
      <c r="O1324" s="607"/>
      <c r="P1324" s="1151"/>
      <c r="Q1324" s="1151"/>
      <c r="R1324" s="2742" t="s">
        <v>5145</v>
      </c>
    </row>
    <row r="1325" spans="1:18" x14ac:dyDescent="0.2">
      <c r="A1325" s="456"/>
      <c r="B1325" s="401"/>
      <c r="C1325" s="401"/>
      <c r="D1325" s="499"/>
      <c r="E1325" s="1112"/>
      <c r="F1325" s="1112"/>
      <c r="G1325" s="1112"/>
      <c r="H1325" s="1112"/>
      <c r="I1325" s="494" t="s">
        <v>3293</v>
      </c>
      <c r="J1325" s="494" t="s">
        <v>3458</v>
      </c>
      <c r="K1325" s="668" t="s">
        <v>3459</v>
      </c>
      <c r="L1325" s="494" t="s">
        <v>3293</v>
      </c>
      <c r="M1325" s="669" t="s">
        <v>5177</v>
      </c>
      <c r="N1325" s="668" t="s">
        <v>4479</v>
      </c>
      <c r="O1325" s="607"/>
      <c r="P1325" s="1151"/>
      <c r="Q1325" s="1151"/>
      <c r="R1325" s="2743"/>
    </row>
    <row r="1326" spans="1:18" x14ac:dyDescent="0.2">
      <c r="A1326" s="456"/>
      <c r="B1326" s="401"/>
      <c r="C1326" s="401"/>
      <c r="D1326" s="499"/>
      <c r="E1326" s="1112"/>
      <c r="F1326" s="1112"/>
      <c r="G1326" s="1112"/>
      <c r="H1326" s="1112"/>
      <c r="I1326" s="494" t="s">
        <v>3293</v>
      </c>
      <c r="J1326" s="654" t="s">
        <v>3458</v>
      </c>
      <c r="K1326" s="1265" t="s">
        <v>3459</v>
      </c>
      <c r="L1326" s="494" t="s">
        <v>3293</v>
      </c>
      <c r="M1326" s="669" t="s">
        <v>5178</v>
      </c>
      <c r="N1326" s="668" t="s">
        <v>4481</v>
      </c>
      <c r="O1326" s="607"/>
      <c r="P1326" s="1151"/>
      <c r="Q1326" s="1151"/>
      <c r="R1326" s="2744"/>
    </row>
    <row r="1327" spans="1:18" x14ac:dyDescent="0.2">
      <c r="A1327" s="456"/>
      <c r="B1327" s="401"/>
      <c r="C1327" s="401"/>
      <c r="D1327" s="499"/>
      <c r="E1327" s="1112"/>
      <c r="F1327" s="1112"/>
      <c r="G1327" s="1112"/>
      <c r="H1327" s="1112"/>
      <c r="I1327" s="494" t="s">
        <v>3293</v>
      </c>
      <c r="J1327" s="776" t="s">
        <v>4619</v>
      </c>
      <c r="K1327" s="668" t="s">
        <v>4620</v>
      </c>
      <c r="L1327" s="494" t="s">
        <v>3293</v>
      </c>
      <c r="M1327" s="669" t="s">
        <v>4476</v>
      </c>
      <c r="N1327" s="668" t="s">
        <v>4477</v>
      </c>
      <c r="O1327" s="607"/>
      <c r="P1327" s="1151"/>
      <c r="Q1327" s="1151"/>
      <c r="R1327" s="671"/>
    </row>
    <row r="1328" spans="1:18" x14ac:dyDescent="0.2">
      <c r="A1328" s="456"/>
      <c r="B1328" s="401"/>
      <c r="C1328" s="401"/>
      <c r="D1328" s="499"/>
      <c r="E1328" s="1112"/>
      <c r="F1328" s="1112"/>
      <c r="G1328" s="1112"/>
      <c r="H1328" s="1112"/>
      <c r="I1328" s="494" t="s">
        <v>3293</v>
      </c>
      <c r="J1328" s="776" t="s">
        <v>4619</v>
      </c>
      <c r="K1328" s="668" t="s">
        <v>4620</v>
      </c>
      <c r="L1328" s="494" t="s">
        <v>3293</v>
      </c>
      <c r="M1328" s="669" t="s">
        <v>4478</v>
      </c>
      <c r="N1328" s="668" t="s">
        <v>4479</v>
      </c>
      <c r="O1328" s="607"/>
      <c r="P1328" s="1151"/>
      <c r="Q1328" s="1151"/>
      <c r="R1328" s="671"/>
    </row>
    <row r="1329" spans="1:18" x14ac:dyDescent="0.2">
      <c r="A1329" s="456"/>
      <c r="B1329" s="401"/>
      <c r="C1329" s="401"/>
      <c r="D1329" s="499"/>
      <c r="E1329" s="1112"/>
      <c r="F1329" s="1112"/>
      <c r="G1329" s="1112"/>
      <c r="H1329" s="1112"/>
      <c r="I1329" s="494" t="s">
        <v>3293</v>
      </c>
      <c r="J1329" s="776" t="s">
        <v>4619</v>
      </c>
      <c r="K1329" s="668" t="s">
        <v>4620</v>
      </c>
      <c r="L1329" s="494" t="s">
        <v>3293</v>
      </c>
      <c r="M1329" s="669" t="s">
        <v>4480</v>
      </c>
      <c r="N1329" s="668" t="s">
        <v>4481</v>
      </c>
      <c r="O1329" s="607"/>
      <c r="P1329" s="1151"/>
      <c r="Q1329" s="1151"/>
      <c r="R1329" s="671"/>
    </row>
    <row r="1330" spans="1:18" x14ac:dyDescent="0.2">
      <c r="A1330" s="456"/>
      <c r="B1330" s="401"/>
      <c r="C1330" s="401"/>
      <c r="D1330" s="499"/>
      <c r="E1330" s="1112"/>
      <c r="F1330" s="1112"/>
      <c r="G1330" s="1112"/>
      <c r="H1330" s="1112"/>
      <c r="I1330" s="494" t="s">
        <v>3293</v>
      </c>
      <c r="J1330" s="776" t="s">
        <v>4619</v>
      </c>
      <c r="K1330" s="668" t="s">
        <v>4620</v>
      </c>
      <c r="L1330" s="494" t="s">
        <v>3293</v>
      </c>
      <c r="M1330" s="669" t="s">
        <v>5176</v>
      </c>
      <c r="N1330" s="668" t="s">
        <v>4477</v>
      </c>
      <c r="O1330" s="607"/>
      <c r="P1330" s="1151"/>
      <c r="Q1330" s="1151"/>
      <c r="R1330" s="2742" t="s">
        <v>5145</v>
      </c>
    </row>
    <row r="1331" spans="1:18" x14ac:dyDescent="0.2">
      <c r="A1331" s="456"/>
      <c r="B1331" s="401"/>
      <c r="C1331" s="401"/>
      <c r="D1331" s="499"/>
      <c r="E1331" s="1112"/>
      <c r="F1331" s="1112"/>
      <c r="G1331" s="1112"/>
      <c r="H1331" s="1112"/>
      <c r="I1331" s="494" t="s">
        <v>3293</v>
      </c>
      <c r="J1331" s="776" t="s">
        <v>4619</v>
      </c>
      <c r="K1331" s="668" t="s">
        <v>4620</v>
      </c>
      <c r="L1331" s="494" t="s">
        <v>3293</v>
      </c>
      <c r="M1331" s="669" t="s">
        <v>5177</v>
      </c>
      <c r="N1331" s="668" t="s">
        <v>4479</v>
      </c>
      <c r="O1331" s="607"/>
      <c r="P1331" s="1151"/>
      <c r="Q1331" s="1151"/>
      <c r="R1331" s="2743"/>
    </row>
    <row r="1332" spans="1:18" ht="13.5" thickBot="1" x14ac:dyDescent="0.25">
      <c r="A1332" s="456"/>
      <c r="B1332" s="401"/>
      <c r="C1332" s="401"/>
      <c r="D1332" s="507"/>
      <c r="E1332" s="1153"/>
      <c r="F1332" s="1153"/>
      <c r="G1332" s="1153"/>
      <c r="H1332" s="1153"/>
      <c r="I1332" s="500" t="s">
        <v>3293</v>
      </c>
      <c r="J1332" s="1128" t="s">
        <v>4619</v>
      </c>
      <c r="K1332" s="1453" t="s">
        <v>4620</v>
      </c>
      <c r="L1332" s="500" t="s">
        <v>3293</v>
      </c>
      <c r="M1332" s="1454" t="s">
        <v>5178</v>
      </c>
      <c r="N1332" s="1453" t="s">
        <v>4481</v>
      </c>
      <c r="O1332" s="1154"/>
      <c r="P1332" s="1155"/>
      <c r="Q1332" s="1155"/>
      <c r="R1332" s="2745"/>
    </row>
    <row r="1333" spans="1:18" ht="13.5" thickBot="1" x14ac:dyDescent="0.25">
      <c r="A1333" s="434"/>
      <c r="D1333" s="2654"/>
      <c r="E1333" s="2655"/>
      <c r="F1333" s="2655"/>
      <c r="G1333" s="2655"/>
      <c r="H1333" s="2655"/>
      <c r="I1333" s="2655"/>
      <c r="J1333" s="2842"/>
      <c r="K1333" s="2842"/>
      <c r="L1333" s="2655"/>
      <c r="M1333" s="2655"/>
      <c r="N1333" s="2655"/>
      <c r="O1333" s="2655"/>
      <c r="P1333" s="2655"/>
      <c r="Q1333" s="2655"/>
      <c r="R1333" s="2656"/>
    </row>
    <row r="1334" spans="1:18" ht="33.75" x14ac:dyDescent="0.2">
      <c r="A1334" s="434"/>
      <c r="D1334" s="439" t="s">
        <v>3292</v>
      </c>
      <c r="E1334" s="440" t="s">
        <v>3257</v>
      </c>
      <c r="F1334" s="440" t="s">
        <v>3256</v>
      </c>
      <c r="G1334" s="440">
        <v>0</v>
      </c>
      <c r="H1334" s="440" t="s">
        <v>4482</v>
      </c>
      <c r="I1334" s="440" t="s">
        <v>3293</v>
      </c>
      <c r="J1334" s="440" t="s">
        <v>3452</v>
      </c>
      <c r="K1334" s="441" t="s">
        <v>3453</v>
      </c>
      <c r="L1334" s="491" t="s">
        <v>3293</v>
      </c>
      <c r="M1334" s="491" t="s">
        <v>3400</v>
      </c>
      <c r="N1334" s="492" t="s">
        <v>3401</v>
      </c>
      <c r="O1334" s="583"/>
      <c r="P1334" s="585"/>
      <c r="Q1334" s="585"/>
      <c r="R1334" s="2730"/>
    </row>
    <row r="1335" spans="1:18" x14ac:dyDescent="0.2">
      <c r="A1335" s="434"/>
      <c r="D1335" s="1455"/>
      <c r="E1335" s="1456"/>
      <c r="F1335" s="1456"/>
      <c r="G1335" s="1456"/>
      <c r="H1335" s="1456"/>
      <c r="I1335" s="1456"/>
      <c r="J1335" s="1456"/>
      <c r="K1335" s="1457"/>
      <c r="L1335" s="525" t="s">
        <v>3293</v>
      </c>
      <c r="M1335" s="525" t="s">
        <v>4483</v>
      </c>
      <c r="N1335" s="450" t="s">
        <v>4484</v>
      </c>
      <c r="O1335" s="1449"/>
      <c r="P1335" s="1458"/>
      <c r="Q1335" s="1458"/>
      <c r="R1335" s="2731"/>
    </row>
    <row r="1336" spans="1:18" x14ac:dyDescent="0.2">
      <c r="A1336" s="434"/>
      <c r="D1336" s="1455"/>
      <c r="E1336" s="1456"/>
      <c r="F1336" s="1456"/>
      <c r="G1336" s="1456"/>
      <c r="H1336" s="1456"/>
      <c r="I1336" s="1456"/>
      <c r="J1336" s="1456"/>
      <c r="K1336" s="1457"/>
      <c r="L1336" s="525" t="s">
        <v>3293</v>
      </c>
      <c r="M1336" s="525" t="s">
        <v>4485</v>
      </c>
      <c r="N1336" s="450" t="s">
        <v>4486</v>
      </c>
      <c r="O1336" s="1449"/>
      <c r="P1336" s="1458"/>
      <c r="Q1336" s="1458"/>
      <c r="R1336" s="2731"/>
    </row>
    <row r="1337" spans="1:18" x14ac:dyDescent="0.2">
      <c r="A1337" s="434"/>
      <c r="D1337" s="1455"/>
      <c r="E1337" s="1456"/>
      <c r="F1337" s="1456"/>
      <c r="G1337" s="1456"/>
      <c r="H1337" s="1456"/>
      <c r="I1337" s="1456"/>
      <c r="J1337" s="1456"/>
      <c r="K1337" s="1457"/>
      <c r="L1337" s="525" t="s">
        <v>3293</v>
      </c>
      <c r="M1337" s="525" t="s">
        <v>4487</v>
      </c>
      <c r="N1337" s="450" t="s">
        <v>4488</v>
      </c>
      <c r="O1337" s="1449"/>
      <c r="P1337" s="1458"/>
      <c r="Q1337" s="1458"/>
      <c r="R1337" s="2731"/>
    </row>
    <row r="1338" spans="1:18" x14ac:dyDescent="0.2">
      <c r="A1338" s="434"/>
      <c r="D1338" s="1455"/>
      <c r="E1338" s="1456"/>
      <c r="F1338" s="1456"/>
      <c r="G1338" s="1456"/>
      <c r="H1338" s="1456"/>
      <c r="I1338" s="1456"/>
      <c r="J1338" s="1456"/>
      <c r="K1338" s="1457"/>
      <c r="L1338" s="525" t="s">
        <v>3293</v>
      </c>
      <c r="M1338" s="525" t="s">
        <v>4489</v>
      </c>
      <c r="N1338" s="450" t="s">
        <v>4490</v>
      </c>
      <c r="O1338" s="1449"/>
      <c r="P1338" s="1458"/>
      <c r="Q1338" s="1458"/>
      <c r="R1338" s="2731"/>
    </row>
    <row r="1339" spans="1:18" x14ac:dyDescent="0.2">
      <c r="A1339" s="434"/>
      <c r="D1339" s="1455"/>
      <c r="E1339" s="1456"/>
      <c r="F1339" s="1456"/>
      <c r="G1339" s="1456"/>
      <c r="H1339" s="1456"/>
      <c r="I1339" s="1456"/>
      <c r="J1339" s="1456"/>
      <c r="K1339" s="1457"/>
      <c r="L1339" s="525" t="s">
        <v>3293</v>
      </c>
      <c r="M1339" s="525" t="s">
        <v>4491</v>
      </c>
      <c r="N1339" s="450" t="s">
        <v>4492</v>
      </c>
      <c r="O1339" s="1449"/>
      <c r="P1339" s="1458"/>
      <c r="Q1339" s="1458"/>
      <c r="R1339" s="2731"/>
    </row>
    <row r="1340" spans="1:18" ht="13.5" thickBot="1" x14ac:dyDescent="0.25">
      <c r="A1340" s="434"/>
      <c r="D1340" s="1459"/>
      <c r="E1340" s="1335"/>
      <c r="F1340" s="1335"/>
      <c r="G1340" s="1335"/>
      <c r="H1340" s="1335"/>
      <c r="I1340" s="1335"/>
      <c r="J1340" s="1335"/>
      <c r="K1340" s="1460"/>
      <c r="L1340" s="478" t="s">
        <v>3293</v>
      </c>
      <c r="M1340" s="478" t="s">
        <v>4493</v>
      </c>
      <c r="N1340" s="489" t="s">
        <v>4494</v>
      </c>
      <c r="O1340" s="1308"/>
      <c r="P1340" s="1309"/>
      <c r="Q1340" s="1309"/>
      <c r="R1340" s="2887"/>
    </row>
    <row r="1341" spans="1:18" ht="13.5" thickBot="1" x14ac:dyDescent="0.25">
      <c r="D1341" s="2654"/>
      <c r="E1341" s="2655"/>
      <c r="F1341" s="2655"/>
      <c r="G1341" s="2655"/>
      <c r="H1341" s="2655"/>
      <c r="I1341" s="2655"/>
      <c r="J1341" s="2655"/>
      <c r="K1341" s="2655"/>
      <c r="L1341" s="2655"/>
      <c r="M1341" s="2655"/>
      <c r="N1341" s="2655"/>
      <c r="O1341" s="2655"/>
      <c r="P1341" s="2655"/>
      <c r="Q1341" s="2655"/>
      <c r="R1341" s="2656"/>
    </row>
    <row r="1342" spans="1:18" ht="33.75" x14ac:dyDescent="0.2">
      <c r="D1342" s="439" t="s">
        <v>3298</v>
      </c>
      <c r="E1342" s="440" t="s">
        <v>3257</v>
      </c>
      <c r="F1342" s="440" t="s">
        <v>3256</v>
      </c>
      <c r="G1342" s="440">
        <v>0</v>
      </c>
      <c r="H1342" s="440" t="s">
        <v>4482</v>
      </c>
      <c r="I1342" s="440" t="s">
        <v>3293</v>
      </c>
      <c r="J1342" s="440" t="s">
        <v>3458</v>
      </c>
      <c r="K1342" s="441" t="s">
        <v>3459</v>
      </c>
      <c r="L1342" s="491" t="s">
        <v>3293</v>
      </c>
      <c r="M1342" s="491" t="s">
        <v>3400</v>
      </c>
      <c r="N1342" s="492" t="s">
        <v>3401</v>
      </c>
      <c r="O1342" s="583"/>
      <c r="P1342" s="585"/>
      <c r="Q1342" s="585"/>
      <c r="R1342" s="2730"/>
    </row>
    <row r="1343" spans="1:18" x14ac:dyDescent="0.2">
      <c r="D1343" s="1455"/>
      <c r="E1343" s="1456"/>
      <c r="F1343" s="1456"/>
      <c r="G1343" s="1456"/>
      <c r="H1343" s="1456"/>
      <c r="I1343" s="1456"/>
      <c r="J1343" s="1456"/>
      <c r="K1343" s="1457"/>
      <c r="L1343" s="525" t="s">
        <v>3293</v>
      </c>
      <c r="M1343" s="525" t="s">
        <v>4483</v>
      </c>
      <c r="N1343" s="450" t="s">
        <v>4484</v>
      </c>
      <c r="O1343" s="1449"/>
      <c r="P1343" s="1458"/>
      <c r="Q1343" s="1458"/>
      <c r="R1343" s="2731"/>
    </row>
    <row r="1344" spans="1:18" x14ac:dyDescent="0.2">
      <c r="D1344" s="1455"/>
      <c r="E1344" s="1456"/>
      <c r="F1344" s="1456"/>
      <c r="G1344" s="1456"/>
      <c r="H1344" s="1456"/>
      <c r="I1344" s="1456"/>
      <c r="J1344" s="1456"/>
      <c r="K1344" s="1457"/>
      <c r="L1344" s="525" t="s">
        <v>3293</v>
      </c>
      <c r="M1344" s="525" t="s">
        <v>4485</v>
      </c>
      <c r="N1344" s="450" t="s">
        <v>4486</v>
      </c>
      <c r="O1344" s="1449"/>
      <c r="P1344" s="1458"/>
      <c r="Q1344" s="1458"/>
      <c r="R1344" s="2731"/>
    </row>
    <row r="1345" spans="1:18" x14ac:dyDescent="0.2">
      <c r="D1345" s="1455"/>
      <c r="E1345" s="1456"/>
      <c r="F1345" s="1456"/>
      <c r="G1345" s="1456"/>
      <c r="H1345" s="1456"/>
      <c r="I1345" s="1456"/>
      <c r="J1345" s="1456"/>
      <c r="K1345" s="1457"/>
      <c r="L1345" s="525" t="s">
        <v>3293</v>
      </c>
      <c r="M1345" s="525" t="s">
        <v>4487</v>
      </c>
      <c r="N1345" s="450" t="s">
        <v>4488</v>
      </c>
      <c r="O1345" s="1449"/>
      <c r="P1345" s="1458"/>
      <c r="Q1345" s="1458"/>
      <c r="R1345" s="2731"/>
    </row>
    <row r="1346" spans="1:18" x14ac:dyDescent="0.2">
      <c r="D1346" s="1455"/>
      <c r="E1346" s="1456"/>
      <c r="F1346" s="1456"/>
      <c r="G1346" s="1456"/>
      <c r="H1346" s="1456"/>
      <c r="I1346" s="1456"/>
      <c r="J1346" s="1456"/>
      <c r="K1346" s="1457"/>
      <c r="L1346" s="525" t="s">
        <v>3293</v>
      </c>
      <c r="M1346" s="525" t="s">
        <v>4489</v>
      </c>
      <c r="N1346" s="450" t="s">
        <v>4490</v>
      </c>
      <c r="O1346" s="1449"/>
      <c r="P1346" s="1458"/>
      <c r="Q1346" s="1458"/>
      <c r="R1346" s="2731"/>
    </row>
    <row r="1347" spans="1:18" x14ac:dyDescent="0.2">
      <c r="A1347" s="401"/>
      <c r="B1347" s="401"/>
      <c r="C1347" s="401"/>
      <c r="D1347" s="1455"/>
      <c r="E1347" s="1456"/>
      <c r="F1347" s="1456"/>
      <c r="G1347" s="1456"/>
      <c r="H1347" s="1456"/>
      <c r="I1347" s="1456"/>
      <c r="J1347" s="1456"/>
      <c r="K1347" s="1457"/>
      <c r="L1347" s="525" t="s">
        <v>3293</v>
      </c>
      <c r="M1347" s="525" t="s">
        <v>4491</v>
      </c>
      <c r="N1347" s="450" t="s">
        <v>4492</v>
      </c>
      <c r="O1347" s="1449"/>
      <c r="P1347" s="1458"/>
      <c r="Q1347" s="1458"/>
      <c r="R1347" s="2731"/>
    </row>
    <row r="1348" spans="1:18" ht="13.5" thickBot="1" x14ac:dyDescent="0.25">
      <c r="A1348" s="401"/>
      <c r="B1348" s="401"/>
      <c r="C1348" s="401"/>
      <c r="D1348" s="1459"/>
      <c r="E1348" s="1335"/>
      <c r="F1348" s="1335"/>
      <c r="G1348" s="1335"/>
      <c r="H1348" s="1335"/>
      <c r="I1348" s="1335"/>
      <c r="J1348" s="1335"/>
      <c r="K1348" s="1460"/>
      <c r="L1348" s="1325" t="s">
        <v>3293</v>
      </c>
      <c r="M1348" s="1325" t="s">
        <v>4493</v>
      </c>
      <c r="N1348" s="1368" t="s">
        <v>4494</v>
      </c>
      <c r="O1348" s="1308"/>
      <c r="P1348" s="1309"/>
      <c r="Q1348" s="1309"/>
      <c r="R1348" s="2887"/>
    </row>
    <row r="1349" spans="1:18" ht="13.5" thickBot="1" x14ac:dyDescent="0.25">
      <c r="D1349" s="2654"/>
      <c r="E1349" s="2655"/>
      <c r="F1349" s="2655"/>
      <c r="G1349" s="2655"/>
      <c r="H1349" s="2655"/>
      <c r="I1349" s="2655"/>
      <c r="J1349" s="2655"/>
      <c r="K1349" s="2655"/>
      <c r="L1349" s="2655"/>
      <c r="M1349" s="2655"/>
      <c r="N1349" s="2655"/>
      <c r="O1349" s="2655"/>
      <c r="P1349" s="2655"/>
      <c r="Q1349" s="2655"/>
      <c r="R1349" s="2656"/>
    </row>
    <row r="1350" spans="1:18" ht="33.75" x14ac:dyDescent="0.2">
      <c r="D1350" s="439" t="s">
        <v>3300</v>
      </c>
      <c r="E1350" s="440" t="s">
        <v>3257</v>
      </c>
      <c r="F1350" s="440" t="s">
        <v>3256</v>
      </c>
      <c r="G1350" s="440">
        <v>0</v>
      </c>
      <c r="H1350" s="440" t="s">
        <v>4482</v>
      </c>
      <c r="I1350" s="440" t="s">
        <v>3293</v>
      </c>
      <c r="J1350" s="440" t="s">
        <v>4619</v>
      </c>
      <c r="K1350" s="441" t="s">
        <v>4620</v>
      </c>
      <c r="L1350" s="491" t="s">
        <v>3293</v>
      </c>
      <c r="M1350" s="491" t="s">
        <v>3400</v>
      </c>
      <c r="N1350" s="492" t="s">
        <v>3401</v>
      </c>
      <c r="O1350" s="583"/>
      <c r="P1350" s="585"/>
      <c r="Q1350" s="585"/>
      <c r="R1350" s="2730" t="s">
        <v>4621</v>
      </c>
    </row>
    <row r="1351" spans="1:18" x14ac:dyDescent="0.2">
      <c r="D1351" s="1455"/>
      <c r="E1351" s="1456"/>
      <c r="F1351" s="1456"/>
      <c r="G1351" s="1456"/>
      <c r="H1351" s="1456"/>
      <c r="I1351" s="1456"/>
      <c r="J1351" s="1456"/>
      <c r="K1351" s="1457"/>
      <c r="L1351" s="525" t="s">
        <v>3293</v>
      </c>
      <c r="M1351" s="525" t="s">
        <v>4483</v>
      </c>
      <c r="N1351" s="450" t="s">
        <v>4484</v>
      </c>
      <c r="O1351" s="1449"/>
      <c r="P1351" s="1458"/>
      <c r="Q1351" s="1458"/>
      <c r="R1351" s="2731"/>
    </row>
    <row r="1352" spans="1:18" x14ac:dyDescent="0.2">
      <c r="D1352" s="1455"/>
      <c r="E1352" s="1456"/>
      <c r="F1352" s="1456"/>
      <c r="G1352" s="1456"/>
      <c r="H1352" s="1456"/>
      <c r="I1352" s="1456"/>
      <c r="J1352" s="1456"/>
      <c r="K1352" s="1457"/>
      <c r="L1352" s="525" t="s">
        <v>3293</v>
      </c>
      <c r="M1352" s="525" t="s">
        <v>4485</v>
      </c>
      <c r="N1352" s="450" t="s">
        <v>4486</v>
      </c>
      <c r="O1352" s="1449"/>
      <c r="P1352" s="1458"/>
      <c r="Q1352" s="1458"/>
      <c r="R1352" s="2731"/>
    </row>
    <row r="1353" spans="1:18" x14ac:dyDescent="0.2">
      <c r="D1353" s="1455"/>
      <c r="E1353" s="1456"/>
      <c r="F1353" s="1456"/>
      <c r="G1353" s="1456"/>
      <c r="H1353" s="1456"/>
      <c r="I1353" s="1456"/>
      <c r="J1353" s="1456"/>
      <c r="K1353" s="1457"/>
      <c r="L1353" s="525" t="s">
        <v>3293</v>
      </c>
      <c r="M1353" s="525" t="s">
        <v>4487</v>
      </c>
      <c r="N1353" s="450" t="s">
        <v>4488</v>
      </c>
      <c r="O1353" s="1449"/>
      <c r="P1353" s="1458"/>
      <c r="Q1353" s="1458"/>
      <c r="R1353" s="2731"/>
    </row>
    <row r="1354" spans="1:18" x14ac:dyDescent="0.2">
      <c r="D1354" s="1455"/>
      <c r="E1354" s="1456"/>
      <c r="F1354" s="1456"/>
      <c r="G1354" s="1456"/>
      <c r="H1354" s="1456"/>
      <c r="I1354" s="1456"/>
      <c r="J1354" s="1456"/>
      <c r="K1354" s="1457"/>
      <c r="L1354" s="525" t="s">
        <v>3293</v>
      </c>
      <c r="M1354" s="525" t="s">
        <v>4489</v>
      </c>
      <c r="N1354" s="450" t="s">
        <v>4490</v>
      </c>
      <c r="O1354" s="1449"/>
      <c r="P1354" s="1458"/>
      <c r="Q1354" s="1458"/>
      <c r="R1354" s="2731"/>
    </row>
    <row r="1355" spans="1:18" x14ac:dyDescent="0.2">
      <c r="A1355" s="401"/>
      <c r="B1355" s="401"/>
      <c r="C1355" s="401"/>
      <c r="D1355" s="1455"/>
      <c r="E1355" s="1456"/>
      <c r="F1355" s="1456"/>
      <c r="G1355" s="1456"/>
      <c r="H1355" s="1456"/>
      <c r="I1355" s="1456"/>
      <c r="J1355" s="1456"/>
      <c r="K1355" s="1457"/>
      <c r="L1355" s="525" t="s">
        <v>3293</v>
      </c>
      <c r="M1355" s="525" t="s">
        <v>4491</v>
      </c>
      <c r="N1355" s="450" t="s">
        <v>4492</v>
      </c>
      <c r="O1355" s="1449"/>
      <c r="P1355" s="1458"/>
      <c r="Q1355" s="1458"/>
      <c r="R1355" s="2731"/>
    </row>
    <row r="1356" spans="1:18" ht="13.5" thickBot="1" x14ac:dyDescent="0.25">
      <c r="A1356" s="401"/>
      <c r="B1356" s="401"/>
      <c r="C1356" s="401"/>
      <c r="D1356" s="1459"/>
      <c r="E1356" s="1335"/>
      <c r="F1356" s="1335"/>
      <c r="G1356" s="1335"/>
      <c r="H1356" s="1335"/>
      <c r="I1356" s="1335"/>
      <c r="J1356" s="1335"/>
      <c r="K1356" s="1460"/>
      <c r="L1356" s="1325" t="s">
        <v>3293</v>
      </c>
      <c r="M1356" s="1325" t="s">
        <v>4493</v>
      </c>
      <c r="N1356" s="1368" t="s">
        <v>4494</v>
      </c>
      <c r="O1356" s="1308"/>
      <c r="P1356" s="1309"/>
      <c r="Q1356" s="1309"/>
      <c r="R1356" s="2887"/>
    </row>
    <row r="1358" spans="1:18" ht="13.5" thickBot="1" x14ac:dyDescent="0.25"/>
    <row r="1359" spans="1:18" ht="48" customHeight="1" x14ac:dyDescent="0.2">
      <c r="A1359" s="1177">
        <v>2</v>
      </c>
      <c r="B1359" s="1176" t="s">
        <v>4525</v>
      </c>
      <c r="C1359" s="2724" t="s">
        <v>4687</v>
      </c>
      <c r="D1359" s="2725"/>
      <c r="E1359" s="2725"/>
      <c r="F1359" s="2725"/>
      <c r="G1359" s="2725"/>
      <c r="H1359" s="2725"/>
      <c r="I1359" s="2725"/>
      <c r="J1359" s="2725"/>
      <c r="K1359" s="2725"/>
      <c r="L1359" s="2725"/>
      <c r="M1359" s="2725"/>
      <c r="N1359" s="2725"/>
      <c r="O1359" s="2725"/>
      <c r="P1359" s="2725"/>
      <c r="Q1359" s="2725"/>
      <c r="R1359" s="2726"/>
    </row>
    <row r="1360" spans="1:18" ht="28.5" customHeight="1" thickBot="1" x14ac:dyDescent="0.25">
      <c r="A1360" s="1178"/>
      <c r="B1360" s="1461"/>
      <c r="C1360" s="2684" t="s">
        <v>4556</v>
      </c>
      <c r="D1360" s="2685"/>
      <c r="E1360" s="2685"/>
      <c r="F1360" s="2685"/>
      <c r="G1360" s="2685"/>
      <c r="H1360" s="2685"/>
      <c r="I1360" s="2685"/>
      <c r="J1360" s="2685"/>
      <c r="K1360" s="2685"/>
      <c r="L1360" s="2685"/>
      <c r="M1360" s="2685"/>
      <c r="N1360" s="2685"/>
      <c r="O1360" s="2685"/>
      <c r="P1360" s="2685"/>
      <c r="Q1360" s="2685"/>
      <c r="R1360" s="2686"/>
    </row>
    <row r="1361" spans="1:18" ht="12.75" customHeight="1" thickBot="1" x14ac:dyDescent="0.25">
      <c r="A1361" s="438"/>
      <c r="B1361" s="1068"/>
      <c r="C1361" s="1068"/>
      <c r="D1361" s="1198"/>
      <c r="E1361" s="1198"/>
      <c r="F1361" s="1198"/>
      <c r="G1361" s="1198"/>
      <c r="H1361" s="1198"/>
      <c r="I1361" s="1198"/>
      <c r="J1361" s="1198"/>
      <c r="K1361" s="1198"/>
      <c r="L1361" s="1198"/>
      <c r="M1361" s="1198"/>
      <c r="N1361" s="1198"/>
      <c r="O1361" s="1198"/>
      <c r="P1361" s="1199"/>
      <c r="Q1361" s="1199"/>
      <c r="R1361" s="1328"/>
    </row>
    <row r="1362" spans="1:18" ht="13.5" thickBot="1" x14ac:dyDescent="0.25">
      <c r="A1362" s="438"/>
      <c r="B1362" s="1068"/>
      <c r="C1362" s="1068"/>
      <c r="D1362" s="1171"/>
      <c r="E1362" s="1172"/>
      <c r="F1362" s="1172"/>
      <c r="G1362" s="1172"/>
      <c r="H1362" s="1172"/>
      <c r="I1362" s="1172"/>
      <c r="J1362" s="1172"/>
      <c r="K1362" s="1172"/>
      <c r="L1362" s="1172"/>
      <c r="M1362" s="1172"/>
      <c r="N1362" s="1172"/>
      <c r="O1362" s="1172"/>
      <c r="P1362" s="1172"/>
      <c r="Q1362" s="1172"/>
      <c r="R1362" s="1173"/>
    </row>
    <row r="1363" spans="1:18" ht="48" customHeight="1" x14ac:dyDescent="0.2">
      <c r="A1363" s="438"/>
      <c r="B1363" s="1068"/>
      <c r="C1363" s="1068"/>
      <c r="D1363" s="439" t="s">
        <v>3287</v>
      </c>
      <c r="E1363" s="440" t="s">
        <v>3269</v>
      </c>
      <c r="F1363" s="440" t="s">
        <v>3268</v>
      </c>
      <c r="G1363" s="440">
        <v>1</v>
      </c>
      <c r="H1363" s="440" t="s">
        <v>3376</v>
      </c>
      <c r="I1363" s="440" t="s">
        <v>3288</v>
      </c>
      <c r="J1363" s="1462">
        <v>15117</v>
      </c>
      <c r="K1363" s="441" t="s">
        <v>4526</v>
      </c>
      <c r="L1363" s="525" t="s">
        <v>3293</v>
      </c>
      <c r="M1363" s="525" t="s">
        <v>3668</v>
      </c>
      <c r="N1363" s="450" t="s">
        <v>4527</v>
      </c>
      <c r="O1363" s="459"/>
      <c r="P1363" s="1463"/>
      <c r="Q1363" s="2876" t="s">
        <v>397</v>
      </c>
      <c r="R1363" s="2876" t="s">
        <v>4528</v>
      </c>
    </row>
    <row r="1364" spans="1:18" x14ac:dyDescent="0.2">
      <c r="A1364" s="438"/>
      <c r="B1364" s="1068"/>
      <c r="C1364" s="1068"/>
      <c r="D1364" s="506"/>
      <c r="E1364" s="1316"/>
      <c r="F1364" s="1316"/>
      <c r="G1364" s="1316"/>
      <c r="H1364" s="1316"/>
      <c r="I1364" s="1316"/>
      <c r="J1364" s="1464"/>
      <c r="K1364" s="1330"/>
      <c r="L1364" s="525" t="s">
        <v>3293</v>
      </c>
      <c r="M1364" s="525" t="s">
        <v>3673</v>
      </c>
      <c r="N1364" s="450" t="s">
        <v>4529</v>
      </c>
      <c r="O1364" s="1115"/>
      <c r="P1364" s="1465"/>
      <c r="Q1364" s="2877"/>
      <c r="R1364" s="2877"/>
    </row>
    <row r="1365" spans="1:18" x14ac:dyDescent="0.2">
      <c r="A1365" s="438"/>
      <c r="B1365" s="1068"/>
      <c r="C1365" s="1068"/>
      <c r="D1365" s="506"/>
      <c r="E1365" s="1316"/>
      <c r="F1365" s="1316"/>
      <c r="G1365" s="1316"/>
      <c r="H1365" s="1316"/>
      <c r="I1365" s="1316"/>
      <c r="J1365" s="1464"/>
      <c r="K1365" s="1330"/>
      <c r="L1365" s="525" t="s">
        <v>3293</v>
      </c>
      <c r="M1365" s="525" t="s">
        <v>3674</v>
      </c>
      <c r="N1365" s="450" t="s">
        <v>4530</v>
      </c>
      <c r="O1365" s="1115"/>
      <c r="P1365" s="1465"/>
      <c r="Q1365" s="2877"/>
      <c r="R1365" s="2877"/>
    </row>
    <row r="1366" spans="1:18" x14ac:dyDescent="0.2">
      <c r="A1366" s="438"/>
      <c r="B1366" s="1068"/>
      <c r="C1366" s="1068"/>
      <c r="D1366" s="506"/>
      <c r="E1366" s="1316"/>
      <c r="F1366" s="1316"/>
      <c r="G1366" s="1316"/>
      <c r="H1366" s="1316"/>
      <c r="I1366" s="1316"/>
      <c r="J1366" s="1464"/>
      <c r="K1366" s="1330"/>
      <c r="L1366" s="525" t="s">
        <v>3293</v>
      </c>
      <c r="M1366" s="525" t="s">
        <v>4535</v>
      </c>
      <c r="N1366" s="450" t="s">
        <v>4531</v>
      </c>
      <c r="O1366" s="1115"/>
      <c r="P1366" s="1465"/>
      <c r="Q1366" s="2877"/>
      <c r="R1366" s="2877"/>
    </row>
    <row r="1367" spans="1:18" x14ac:dyDescent="0.2">
      <c r="A1367" s="438"/>
      <c r="B1367" s="1068"/>
      <c r="C1367" s="1068"/>
      <c r="D1367" s="506"/>
      <c r="E1367" s="1316"/>
      <c r="F1367" s="1316"/>
      <c r="G1367" s="1316"/>
      <c r="H1367" s="1316"/>
      <c r="I1367" s="1316"/>
      <c r="J1367" s="1464"/>
      <c r="K1367" s="1330"/>
      <c r="L1367" s="525" t="s">
        <v>3293</v>
      </c>
      <c r="M1367" s="525" t="s">
        <v>4536</v>
      </c>
      <c r="N1367" s="450" t="s">
        <v>4532</v>
      </c>
      <c r="O1367" s="1115"/>
      <c r="P1367" s="1465"/>
      <c r="Q1367" s="2877"/>
      <c r="R1367" s="2877"/>
    </row>
    <row r="1368" spans="1:18" ht="15.95" customHeight="1" x14ac:dyDescent="0.2">
      <c r="A1368" s="438"/>
      <c r="B1368" s="1068"/>
      <c r="C1368" s="1068"/>
      <c r="D1368" s="1466"/>
      <c r="E1368" s="1316"/>
      <c r="F1368" s="1316"/>
      <c r="G1368" s="1316"/>
      <c r="H1368" s="1316"/>
      <c r="I1368" s="1316"/>
      <c r="J1368" s="1316"/>
      <c r="K1368" s="1330"/>
      <c r="L1368" s="525" t="s">
        <v>3293</v>
      </c>
      <c r="M1368" s="525" t="s">
        <v>4537</v>
      </c>
      <c r="N1368" s="450" t="s">
        <v>4533</v>
      </c>
      <c r="O1368" s="1115"/>
      <c r="P1368" s="1465"/>
      <c r="Q1368" s="2877"/>
      <c r="R1368" s="2877"/>
    </row>
    <row r="1369" spans="1:18" s="607" customFormat="1" ht="13.5" thickBot="1" x14ac:dyDescent="0.25">
      <c r="A1369" s="1467"/>
      <c r="B1369" s="1275"/>
      <c r="C1369" s="1275"/>
      <c r="D1369" s="1468"/>
      <c r="E1369" s="1153"/>
      <c r="F1369" s="1153"/>
      <c r="G1369" s="1153"/>
      <c r="H1369" s="1153"/>
      <c r="I1369" s="1153"/>
      <c r="J1369" s="1153"/>
      <c r="K1369" s="1469"/>
      <c r="L1369" s="1325" t="s">
        <v>3293</v>
      </c>
      <c r="M1369" s="525" t="s">
        <v>4538</v>
      </c>
      <c r="N1369" s="450" t="s">
        <v>4534</v>
      </c>
      <c r="O1369" s="1470"/>
      <c r="P1369" s="1471"/>
      <c r="Q1369" s="2878"/>
      <c r="R1369" s="2878"/>
    </row>
    <row r="1370" spans="1:18" ht="13.5" thickBot="1" x14ac:dyDescent="0.25">
      <c r="A1370" s="438"/>
      <c r="B1370" s="1068"/>
      <c r="C1370" s="1068"/>
      <c r="D1370" s="1171"/>
      <c r="E1370" s="1172"/>
      <c r="F1370" s="1172"/>
      <c r="G1370" s="1172"/>
      <c r="H1370" s="1172"/>
      <c r="I1370" s="1172"/>
      <c r="J1370" s="1172"/>
      <c r="K1370" s="1172"/>
      <c r="L1370" s="1172"/>
      <c r="M1370" s="1172"/>
      <c r="N1370" s="1172"/>
      <c r="O1370" s="1172"/>
      <c r="P1370" s="1172"/>
      <c r="Q1370" s="1172"/>
      <c r="R1370" s="1173"/>
    </row>
    <row r="1371" spans="1:18" ht="48" customHeight="1" x14ac:dyDescent="0.2">
      <c r="A1371" s="438"/>
      <c r="B1371" s="1068"/>
      <c r="C1371" s="1068"/>
      <c r="D1371" s="577" t="s">
        <v>3292</v>
      </c>
      <c r="E1371" s="578" t="s">
        <v>3269</v>
      </c>
      <c r="F1371" s="578" t="s">
        <v>3268</v>
      </c>
      <c r="G1371" s="578">
        <v>1</v>
      </c>
      <c r="H1371" s="578" t="s">
        <v>3376</v>
      </c>
      <c r="I1371" s="1281" t="s">
        <v>3293</v>
      </c>
      <c r="J1371" s="1281" t="s">
        <v>3989</v>
      </c>
      <c r="K1371" s="579" t="s">
        <v>4542</v>
      </c>
      <c r="L1371" s="1281" t="s">
        <v>3293</v>
      </c>
      <c r="M1371" s="1281" t="s">
        <v>3668</v>
      </c>
      <c r="N1371" s="1282" t="s">
        <v>4527</v>
      </c>
      <c r="O1371" s="459"/>
      <c r="P1371" s="1463"/>
      <c r="Q1371" s="2876" t="s">
        <v>397</v>
      </c>
      <c r="R1371" s="2876" t="s">
        <v>4528</v>
      </c>
    </row>
    <row r="1372" spans="1:18" x14ac:dyDescent="0.2">
      <c r="A1372" s="438"/>
      <c r="B1372" s="1068"/>
      <c r="C1372" s="1068"/>
      <c r="D1372" s="506"/>
      <c r="E1372" s="1316"/>
      <c r="F1372" s="1316"/>
      <c r="G1372" s="1316"/>
      <c r="H1372" s="1316"/>
      <c r="I1372" s="1316"/>
      <c r="J1372" s="1464"/>
      <c r="K1372" s="1330"/>
      <c r="L1372" s="1281" t="s">
        <v>3293</v>
      </c>
      <c r="M1372" s="1281" t="s">
        <v>3673</v>
      </c>
      <c r="N1372" s="1282" t="s">
        <v>4529</v>
      </c>
      <c r="O1372" s="1115"/>
      <c r="P1372" s="1465"/>
      <c r="Q1372" s="2877"/>
      <c r="R1372" s="2877"/>
    </row>
    <row r="1373" spans="1:18" x14ac:dyDescent="0.2">
      <c r="A1373" s="438"/>
      <c r="B1373" s="1068"/>
      <c r="C1373" s="1068"/>
      <c r="D1373" s="506"/>
      <c r="E1373" s="1316"/>
      <c r="F1373" s="1316"/>
      <c r="G1373" s="1316"/>
      <c r="H1373" s="1316"/>
      <c r="I1373" s="1316"/>
      <c r="J1373" s="1464"/>
      <c r="K1373" s="1330"/>
      <c r="L1373" s="1281" t="s">
        <v>3293</v>
      </c>
      <c r="M1373" s="1281" t="s">
        <v>3674</v>
      </c>
      <c r="N1373" s="1282" t="s">
        <v>4530</v>
      </c>
      <c r="O1373" s="1115"/>
      <c r="P1373" s="1465"/>
      <c r="Q1373" s="2877"/>
      <c r="R1373" s="2877"/>
    </row>
    <row r="1374" spans="1:18" x14ac:dyDescent="0.2">
      <c r="A1374" s="438"/>
      <c r="B1374" s="1068"/>
      <c r="C1374" s="1068"/>
      <c r="D1374" s="506"/>
      <c r="E1374" s="1316"/>
      <c r="F1374" s="1316"/>
      <c r="G1374" s="1316"/>
      <c r="H1374" s="1316"/>
      <c r="I1374" s="1316"/>
      <c r="J1374" s="1464"/>
      <c r="K1374" s="1330"/>
      <c r="L1374" s="1281" t="s">
        <v>3293</v>
      </c>
      <c r="M1374" s="1281" t="s">
        <v>4535</v>
      </c>
      <c r="N1374" s="1282" t="s">
        <v>4531</v>
      </c>
      <c r="O1374" s="1115"/>
      <c r="P1374" s="1465"/>
      <c r="Q1374" s="2877"/>
      <c r="R1374" s="2877"/>
    </row>
    <row r="1375" spans="1:18" x14ac:dyDescent="0.2">
      <c r="A1375" s="438"/>
      <c r="B1375" s="1068"/>
      <c r="C1375" s="1068"/>
      <c r="D1375" s="506"/>
      <c r="E1375" s="1316"/>
      <c r="F1375" s="1316"/>
      <c r="G1375" s="1316"/>
      <c r="H1375" s="1316"/>
      <c r="I1375" s="1316"/>
      <c r="J1375" s="1464"/>
      <c r="K1375" s="1330"/>
      <c r="L1375" s="1281" t="s">
        <v>3293</v>
      </c>
      <c r="M1375" s="1281" t="s">
        <v>4536</v>
      </c>
      <c r="N1375" s="1282" t="s">
        <v>4532</v>
      </c>
      <c r="O1375" s="1115"/>
      <c r="P1375" s="1465"/>
      <c r="Q1375" s="2877"/>
      <c r="R1375" s="2877"/>
    </row>
    <row r="1376" spans="1:18" ht="15.95" customHeight="1" x14ac:dyDescent="0.2">
      <c r="A1376" s="438"/>
      <c r="B1376" s="1068"/>
      <c r="C1376" s="1068"/>
      <c r="D1376" s="1466"/>
      <c r="E1376" s="1316"/>
      <c r="F1376" s="1316"/>
      <c r="G1376" s="1316"/>
      <c r="H1376" s="1316"/>
      <c r="I1376" s="1316"/>
      <c r="J1376" s="1316"/>
      <c r="K1376" s="1330"/>
      <c r="L1376" s="1281" t="s">
        <v>3293</v>
      </c>
      <c r="M1376" s="1281" t="s">
        <v>4537</v>
      </c>
      <c r="N1376" s="1282" t="s">
        <v>4533</v>
      </c>
      <c r="O1376" s="1115"/>
      <c r="P1376" s="1465"/>
      <c r="Q1376" s="2877"/>
      <c r="R1376" s="2877"/>
    </row>
    <row r="1377" spans="1:18" s="607" customFormat="1" ht="13.5" thickBot="1" x14ac:dyDescent="0.25">
      <c r="A1377" s="1467"/>
      <c r="B1377" s="1275"/>
      <c r="C1377" s="1275"/>
      <c r="D1377" s="1472"/>
      <c r="E1377" s="1112"/>
      <c r="F1377" s="1112"/>
      <c r="G1377" s="1112"/>
      <c r="H1377" s="1112"/>
      <c r="I1377" s="1112"/>
      <c r="J1377" s="1112"/>
      <c r="K1377" s="1473"/>
      <c r="L1377" s="1474" t="s">
        <v>3293</v>
      </c>
      <c r="M1377" s="1475" t="s">
        <v>4538</v>
      </c>
      <c r="N1377" s="1476" t="s">
        <v>4534</v>
      </c>
      <c r="O1377" s="1477"/>
      <c r="P1377" s="1478"/>
      <c r="Q1377" s="2878"/>
      <c r="R1377" s="2878"/>
    </row>
    <row r="1378" spans="1:18" ht="13.5" thickBot="1" x14ac:dyDescent="0.25">
      <c r="A1378" s="1068"/>
      <c r="B1378" s="1068"/>
      <c r="C1378" s="1068"/>
      <c r="D1378" s="2654"/>
      <c r="E1378" s="2655"/>
      <c r="F1378" s="2655"/>
      <c r="G1378" s="2655"/>
      <c r="H1378" s="2655"/>
      <c r="I1378" s="2655"/>
      <c r="J1378" s="2655"/>
      <c r="K1378" s="2655"/>
      <c r="L1378" s="2655"/>
      <c r="M1378" s="2655"/>
      <c r="N1378" s="2655"/>
      <c r="O1378" s="2655"/>
      <c r="P1378" s="2655"/>
      <c r="Q1378" s="2655"/>
      <c r="R1378" s="2656"/>
    </row>
    <row r="1379" spans="1:18" ht="13.5" thickBot="1" x14ac:dyDescent="0.25"/>
    <row r="1380" spans="1:18" ht="48" customHeight="1" x14ac:dyDescent="0.2">
      <c r="A1380" s="1175">
        <v>2</v>
      </c>
      <c r="B1380" s="1174" t="s">
        <v>4539</v>
      </c>
      <c r="C1380" s="2879" t="s">
        <v>4637</v>
      </c>
      <c r="D1380" s="2880"/>
      <c r="E1380" s="2880"/>
      <c r="F1380" s="2880"/>
      <c r="G1380" s="2880"/>
      <c r="H1380" s="2880"/>
      <c r="I1380" s="2880"/>
      <c r="J1380" s="2880"/>
      <c r="K1380" s="2880"/>
      <c r="L1380" s="2880"/>
      <c r="M1380" s="2880"/>
      <c r="N1380" s="2880"/>
      <c r="O1380" s="2880"/>
      <c r="P1380" s="2880"/>
      <c r="Q1380" s="2880"/>
      <c r="R1380" s="2881"/>
    </row>
    <row r="1381" spans="1:18" ht="28.5" customHeight="1" thickBot="1" x14ac:dyDescent="0.25">
      <c r="A1381" s="1178"/>
      <c r="B1381" s="1461"/>
      <c r="C1381" s="2684" t="s">
        <v>4541</v>
      </c>
      <c r="D1381" s="2685"/>
      <c r="E1381" s="2685"/>
      <c r="F1381" s="2685"/>
      <c r="G1381" s="2685"/>
      <c r="H1381" s="2685"/>
      <c r="I1381" s="2685"/>
      <c r="J1381" s="2685"/>
      <c r="K1381" s="2685"/>
      <c r="L1381" s="2685"/>
      <c r="M1381" s="2685"/>
      <c r="N1381" s="2685"/>
      <c r="O1381" s="2685"/>
      <c r="P1381" s="2685"/>
      <c r="Q1381" s="2685"/>
      <c r="R1381" s="2686"/>
    </row>
    <row r="1382" spans="1:18" ht="12.75" customHeight="1" thickBot="1" x14ac:dyDescent="0.25">
      <c r="A1382" s="438"/>
      <c r="B1382" s="1068"/>
      <c r="C1382" s="1068"/>
      <c r="D1382" s="1198"/>
      <c r="E1382" s="1198"/>
      <c r="F1382" s="1198"/>
      <c r="G1382" s="1198"/>
      <c r="H1382" s="1198"/>
      <c r="I1382" s="1198"/>
      <c r="J1382" s="1198"/>
      <c r="K1382" s="1198"/>
      <c r="L1382" s="1198"/>
      <c r="M1382" s="1198"/>
      <c r="N1382" s="1198"/>
      <c r="O1382" s="1198"/>
      <c r="P1382" s="1199"/>
      <c r="Q1382" s="1199"/>
      <c r="R1382" s="1328"/>
    </row>
    <row r="1383" spans="1:18" ht="13.5" thickBot="1" x14ac:dyDescent="0.25">
      <c r="A1383" s="401"/>
      <c r="B1383" s="401"/>
      <c r="C1383" s="401"/>
      <c r="D1383" s="2654"/>
      <c r="E1383" s="2655"/>
      <c r="F1383" s="2655"/>
      <c r="G1383" s="2655"/>
      <c r="H1383" s="2655"/>
      <c r="I1383" s="2655"/>
      <c r="J1383" s="2655"/>
      <c r="K1383" s="2655"/>
      <c r="L1383" s="2655"/>
      <c r="M1383" s="2655"/>
      <c r="N1383" s="2655"/>
      <c r="O1383" s="2655"/>
      <c r="P1383" s="2655"/>
      <c r="Q1383" s="2655"/>
      <c r="R1383" s="2656"/>
    </row>
    <row r="1384" spans="1:18" ht="33.75" x14ac:dyDescent="0.2">
      <c r="A1384" s="456"/>
      <c r="B1384" s="401"/>
      <c r="C1384" s="401"/>
      <c r="D1384" s="695" t="s">
        <v>3287</v>
      </c>
      <c r="E1384" s="696" t="s">
        <v>3253</v>
      </c>
      <c r="F1384" s="696" t="s">
        <v>956</v>
      </c>
      <c r="G1384" s="696"/>
      <c r="H1384" s="696"/>
      <c r="I1384" s="697" t="s">
        <v>3293</v>
      </c>
      <c r="J1384" s="696" t="s">
        <v>3668</v>
      </c>
      <c r="K1384" s="1479" t="s">
        <v>4527</v>
      </c>
      <c r="L1384" s="697" t="s">
        <v>3293</v>
      </c>
      <c r="M1384" s="696" t="s">
        <v>3668</v>
      </c>
      <c r="N1384" s="1479" t="s">
        <v>4527</v>
      </c>
      <c r="O1384" s="607"/>
      <c r="P1384" s="1151"/>
      <c r="Q1384" s="2877" t="s">
        <v>397</v>
      </c>
      <c r="R1384" s="2877" t="s">
        <v>4528</v>
      </c>
    </row>
    <row r="1385" spans="1:18" x14ac:dyDescent="0.2">
      <c r="A1385" s="456"/>
      <c r="B1385" s="401"/>
      <c r="C1385" s="401"/>
      <c r="D1385" s="499"/>
      <c r="E1385" s="1112"/>
      <c r="F1385" s="1112"/>
      <c r="G1385" s="1112"/>
      <c r="H1385" s="1112"/>
      <c r="I1385" s="494" t="s">
        <v>3293</v>
      </c>
      <c r="J1385" s="776" t="s">
        <v>3673</v>
      </c>
      <c r="K1385" s="668" t="s">
        <v>4529</v>
      </c>
      <c r="L1385" s="494" t="s">
        <v>3293</v>
      </c>
      <c r="M1385" s="776" t="s">
        <v>3673</v>
      </c>
      <c r="N1385" s="668" t="s">
        <v>4529</v>
      </c>
      <c r="O1385" s="607"/>
      <c r="P1385" s="1151"/>
      <c r="Q1385" s="2877"/>
      <c r="R1385" s="2877"/>
    </row>
    <row r="1386" spans="1:18" x14ac:dyDescent="0.2">
      <c r="A1386" s="456"/>
      <c r="B1386" s="401"/>
      <c r="C1386" s="401"/>
      <c r="D1386" s="499"/>
      <c r="E1386" s="1112"/>
      <c r="F1386" s="1112"/>
      <c r="G1386" s="1112"/>
      <c r="H1386" s="1112"/>
      <c r="I1386" s="494" t="s">
        <v>3293</v>
      </c>
      <c r="J1386" s="776" t="s">
        <v>3674</v>
      </c>
      <c r="K1386" s="668" t="s">
        <v>4530</v>
      </c>
      <c r="L1386" s="494" t="s">
        <v>3293</v>
      </c>
      <c r="M1386" s="776" t="s">
        <v>3674</v>
      </c>
      <c r="N1386" s="668" t="s">
        <v>4530</v>
      </c>
      <c r="O1386" s="607"/>
      <c r="P1386" s="1151"/>
      <c r="Q1386" s="2877"/>
      <c r="R1386" s="2877"/>
    </row>
    <row r="1387" spans="1:18" x14ac:dyDescent="0.2">
      <c r="A1387" s="456"/>
      <c r="B1387" s="401"/>
      <c r="C1387" s="401"/>
      <c r="D1387" s="499"/>
      <c r="E1387" s="1112"/>
      <c r="F1387" s="1112"/>
      <c r="G1387" s="1112"/>
      <c r="H1387" s="1112"/>
      <c r="I1387" s="494" t="s">
        <v>3293</v>
      </c>
      <c r="J1387" s="776" t="s">
        <v>4535</v>
      </c>
      <c r="K1387" s="668" t="s">
        <v>4531</v>
      </c>
      <c r="L1387" s="494" t="s">
        <v>3293</v>
      </c>
      <c r="M1387" s="776" t="s">
        <v>4535</v>
      </c>
      <c r="N1387" s="668" t="s">
        <v>4531</v>
      </c>
      <c r="O1387" s="607"/>
      <c r="P1387" s="1151"/>
      <c r="Q1387" s="2877"/>
      <c r="R1387" s="2877"/>
    </row>
    <row r="1388" spans="1:18" x14ac:dyDescent="0.2">
      <c r="A1388" s="456"/>
      <c r="B1388" s="401"/>
      <c r="C1388" s="401"/>
      <c r="D1388" s="499"/>
      <c r="E1388" s="1112"/>
      <c r="F1388" s="1112"/>
      <c r="G1388" s="1112"/>
      <c r="H1388" s="1112"/>
      <c r="I1388" s="494" t="s">
        <v>3293</v>
      </c>
      <c r="J1388" s="776" t="s">
        <v>4536</v>
      </c>
      <c r="K1388" s="668" t="s">
        <v>4532</v>
      </c>
      <c r="L1388" s="494" t="s">
        <v>3293</v>
      </c>
      <c r="M1388" s="776" t="s">
        <v>4536</v>
      </c>
      <c r="N1388" s="668" t="s">
        <v>4532</v>
      </c>
      <c r="O1388" s="607"/>
      <c r="P1388" s="1151"/>
      <c r="Q1388" s="2877"/>
      <c r="R1388" s="2877"/>
    </row>
    <row r="1389" spans="1:18" x14ac:dyDescent="0.2">
      <c r="A1389" s="456"/>
      <c r="B1389" s="401"/>
      <c r="C1389" s="401"/>
      <c r="D1389" s="499"/>
      <c r="E1389" s="1112"/>
      <c r="F1389" s="1112"/>
      <c r="G1389" s="1112"/>
      <c r="H1389" s="1112"/>
      <c r="I1389" s="494" t="s">
        <v>3293</v>
      </c>
      <c r="J1389" s="776" t="s">
        <v>4537</v>
      </c>
      <c r="K1389" s="668" t="s">
        <v>4533</v>
      </c>
      <c r="L1389" s="494" t="s">
        <v>3293</v>
      </c>
      <c r="M1389" s="776" t="s">
        <v>4537</v>
      </c>
      <c r="N1389" s="668" t="s">
        <v>4533</v>
      </c>
      <c r="O1389" s="607"/>
      <c r="P1389" s="1151"/>
      <c r="Q1389" s="2877"/>
      <c r="R1389" s="2877"/>
    </row>
    <row r="1390" spans="1:18" ht="13.5" thickBot="1" x14ac:dyDescent="0.25">
      <c r="A1390" s="456"/>
      <c r="B1390" s="401"/>
      <c r="C1390" s="401"/>
      <c r="D1390" s="499"/>
      <c r="E1390" s="1112"/>
      <c r="F1390" s="1112"/>
      <c r="G1390" s="1112"/>
      <c r="H1390" s="1112"/>
      <c r="I1390" s="654" t="s">
        <v>3293</v>
      </c>
      <c r="J1390" s="957" t="s">
        <v>4538</v>
      </c>
      <c r="K1390" s="1265" t="s">
        <v>4534</v>
      </c>
      <c r="L1390" s="654" t="s">
        <v>3293</v>
      </c>
      <c r="M1390" s="957" t="s">
        <v>4538</v>
      </c>
      <c r="N1390" s="1265" t="s">
        <v>4534</v>
      </c>
      <c r="O1390" s="607"/>
      <c r="P1390" s="1151"/>
      <c r="Q1390" s="2877"/>
      <c r="R1390" s="2877"/>
    </row>
    <row r="1391" spans="1:18" ht="13.5" thickBot="1" x14ac:dyDescent="0.25">
      <c r="A1391" s="1068"/>
      <c r="B1391" s="1068"/>
      <c r="C1391" s="1068"/>
      <c r="D1391" s="2654"/>
      <c r="E1391" s="2655"/>
      <c r="F1391" s="2655"/>
      <c r="G1391" s="2655"/>
      <c r="H1391" s="2655"/>
      <c r="I1391" s="2655"/>
      <c r="J1391" s="2655"/>
      <c r="K1391" s="2655"/>
      <c r="L1391" s="2655"/>
      <c r="M1391" s="2655"/>
      <c r="N1391" s="2655"/>
      <c r="O1391" s="2655"/>
      <c r="P1391" s="2655"/>
      <c r="Q1391" s="2655"/>
      <c r="R1391" s="2656"/>
    </row>
    <row r="1392" spans="1:18" ht="13.5" thickBot="1" x14ac:dyDescent="0.25"/>
    <row r="1393" spans="1:18" ht="61.5" customHeight="1" x14ac:dyDescent="0.2">
      <c r="A1393" s="2720">
        <v>2</v>
      </c>
      <c r="B1393" s="2722" t="s">
        <v>4862</v>
      </c>
      <c r="C1393" s="2724" t="s">
        <v>5543</v>
      </c>
      <c r="D1393" s="2725"/>
      <c r="E1393" s="2725"/>
      <c r="F1393" s="2725"/>
      <c r="G1393" s="2725"/>
      <c r="H1393" s="2725"/>
      <c r="I1393" s="2725"/>
      <c r="J1393" s="2725"/>
      <c r="K1393" s="2725"/>
      <c r="L1393" s="2725"/>
      <c r="M1393" s="2725"/>
      <c r="N1393" s="2725"/>
      <c r="O1393" s="2725"/>
      <c r="P1393" s="2725"/>
      <c r="Q1393" s="2725"/>
      <c r="R1393" s="2726"/>
    </row>
    <row r="1394" spans="1:18" ht="28.5" customHeight="1" thickBot="1" x14ac:dyDescent="0.25">
      <c r="A1394" s="2721"/>
      <c r="B1394" s="2723"/>
      <c r="C1394" s="2727" t="s">
        <v>4863</v>
      </c>
      <c r="D1394" s="2728"/>
      <c r="E1394" s="2728"/>
      <c r="F1394" s="2728"/>
      <c r="G1394" s="2728"/>
      <c r="H1394" s="2728"/>
      <c r="I1394" s="2728"/>
      <c r="J1394" s="2728"/>
      <c r="K1394" s="2728"/>
      <c r="L1394" s="2728"/>
      <c r="M1394" s="2728"/>
      <c r="N1394" s="2728"/>
      <c r="O1394" s="2728"/>
      <c r="P1394" s="2728"/>
      <c r="Q1394" s="2728"/>
      <c r="R1394" s="2729"/>
    </row>
    <row r="1395" spans="1:18" ht="12.75" customHeight="1" thickBot="1" x14ac:dyDescent="0.25">
      <c r="A1395" s="438"/>
      <c r="B1395" s="1068"/>
      <c r="C1395" s="1068"/>
      <c r="D1395" s="1198"/>
      <c r="E1395" s="1198"/>
      <c r="F1395" s="1198"/>
      <c r="G1395" s="1198"/>
      <c r="H1395" s="1198"/>
      <c r="I1395" s="1198"/>
      <c r="J1395" s="1198"/>
      <c r="K1395" s="1198"/>
      <c r="L1395" s="1198"/>
      <c r="M1395" s="1198"/>
      <c r="N1395" s="1198"/>
      <c r="O1395" s="1198"/>
      <c r="P1395" s="1199"/>
      <c r="Q1395" s="1199"/>
      <c r="R1395" s="1328"/>
    </row>
    <row r="1396" spans="1:18" ht="13.5" thickBot="1" x14ac:dyDescent="0.25">
      <c r="A1396" s="438"/>
      <c r="B1396" s="1068"/>
      <c r="C1396" s="1068"/>
      <c r="D1396" s="2654"/>
      <c r="E1396" s="2655"/>
      <c r="F1396" s="2655"/>
      <c r="G1396" s="2655"/>
      <c r="H1396" s="2655"/>
      <c r="I1396" s="2655"/>
      <c r="J1396" s="2655"/>
      <c r="K1396" s="2655"/>
      <c r="L1396" s="2655"/>
      <c r="M1396" s="2655"/>
      <c r="N1396" s="2655"/>
      <c r="O1396" s="2655"/>
      <c r="P1396" s="2655"/>
      <c r="Q1396" s="2655"/>
      <c r="R1396" s="2656"/>
    </row>
    <row r="1397" spans="1:18" ht="29.25" customHeight="1" x14ac:dyDescent="0.2">
      <c r="A1397" s="576"/>
      <c r="B1397" s="1069"/>
      <c r="C1397" s="1069"/>
      <c r="D1397" s="1332" t="s">
        <v>3287</v>
      </c>
      <c r="E1397" s="1333" t="s">
        <v>3255</v>
      </c>
      <c r="F1397" s="1333" t="s">
        <v>3315</v>
      </c>
      <c r="G1397" s="1333">
        <v>0</v>
      </c>
      <c r="H1397" s="1333">
        <v>1</v>
      </c>
      <c r="I1397" s="1480" t="s">
        <v>3293</v>
      </c>
      <c r="J1397" s="457">
        <v>52365</v>
      </c>
      <c r="K1397" s="458" t="s">
        <v>3294</v>
      </c>
      <c r="L1397" s="1480" t="s">
        <v>3291</v>
      </c>
      <c r="M1397" s="583"/>
      <c r="N1397" s="584"/>
      <c r="O1397" s="583"/>
      <c r="P1397" s="585"/>
      <c r="Q1397" s="585"/>
      <c r="R1397" s="2730" t="s">
        <v>3640</v>
      </c>
    </row>
    <row r="1398" spans="1:18" x14ac:dyDescent="0.2">
      <c r="A1398" s="576"/>
      <c r="B1398" s="1069"/>
      <c r="C1398" s="1069"/>
      <c r="D1398" s="1455"/>
      <c r="E1398" s="1456"/>
      <c r="F1398" s="1456"/>
      <c r="G1398" s="1456"/>
      <c r="H1398" s="1456"/>
      <c r="I1398" s="1481" t="s">
        <v>3293</v>
      </c>
      <c r="J1398" s="462">
        <v>52366</v>
      </c>
      <c r="K1398" s="461" t="s">
        <v>3295</v>
      </c>
      <c r="L1398" s="1481" t="s">
        <v>3291</v>
      </c>
      <c r="M1398" s="1449"/>
      <c r="N1398" s="1482"/>
      <c r="O1398" s="1449"/>
      <c r="P1398" s="1458"/>
      <c r="Q1398" s="1458"/>
      <c r="R1398" s="2731"/>
    </row>
    <row r="1399" spans="1:18" x14ac:dyDescent="0.2">
      <c r="A1399" s="576"/>
      <c r="B1399" s="1069"/>
      <c r="C1399" s="1069"/>
      <c r="D1399" s="1455"/>
      <c r="E1399" s="1456"/>
      <c r="F1399" s="1456"/>
      <c r="G1399" s="1456"/>
      <c r="H1399" s="1456"/>
      <c r="I1399" s="1483" t="s">
        <v>3293</v>
      </c>
      <c r="J1399" s="462">
        <v>52367</v>
      </c>
      <c r="K1399" s="461" t="s">
        <v>3296</v>
      </c>
      <c r="L1399" s="1483" t="s">
        <v>3291</v>
      </c>
      <c r="M1399" s="1449"/>
      <c r="N1399" s="1482"/>
      <c r="O1399" s="1449"/>
      <c r="P1399" s="1458"/>
      <c r="Q1399" s="1458"/>
      <c r="R1399" s="2731"/>
    </row>
    <row r="1400" spans="1:18" x14ac:dyDescent="0.2">
      <c r="A1400" s="1070"/>
      <c r="B1400" s="1069"/>
      <c r="C1400" s="1069"/>
      <c r="D1400" s="1484"/>
      <c r="E1400" s="1456"/>
      <c r="F1400" s="1456"/>
      <c r="G1400" s="1456"/>
      <c r="H1400" s="1456"/>
      <c r="I1400" s="1485" t="s">
        <v>3293</v>
      </c>
      <c r="J1400" s="1486">
        <v>52368</v>
      </c>
      <c r="K1400" s="1108" t="s">
        <v>3297</v>
      </c>
      <c r="L1400" s="1485" t="s">
        <v>3291</v>
      </c>
      <c r="M1400" s="1487"/>
      <c r="N1400" s="1488"/>
      <c r="O1400" s="1489"/>
      <c r="P1400" s="1490"/>
      <c r="Q1400" s="1490"/>
      <c r="R1400" s="2731"/>
    </row>
    <row r="1401" spans="1:18" ht="13.5" thickBot="1" x14ac:dyDescent="0.25">
      <c r="A1401" s="1070"/>
      <c r="B1401" s="1069"/>
      <c r="C1401" s="1069"/>
      <c r="D1401" s="1459"/>
      <c r="E1401" s="1335"/>
      <c r="F1401" s="1335"/>
      <c r="G1401" s="1335"/>
      <c r="H1401" s="1335"/>
      <c r="I1401" s="1336" t="s">
        <v>3293</v>
      </c>
      <c r="J1401" s="1491">
        <v>52377</v>
      </c>
      <c r="K1401" s="1492" t="s">
        <v>4901</v>
      </c>
      <c r="L1401" s="1336" t="s">
        <v>3291</v>
      </c>
      <c r="M1401" s="1306"/>
      <c r="N1401" s="1307"/>
      <c r="O1401" s="1308"/>
      <c r="P1401" s="1309"/>
      <c r="Q1401" s="1309"/>
      <c r="R1401" s="1338" t="s">
        <v>5096</v>
      </c>
    </row>
    <row r="1402" spans="1:18" ht="13.5" thickBot="1" x14ac:dyDescent="0.25"/>
    <row r="1403" spans="1:18" ht="50.25" customHeight="1" x14ac:dyDescent="0.2">
      <c r="A1403" s="2706">
        <v>2</v>
      </c>
      <c r="B1403" s="2701" t="s">
        <v>4972</v>
      </c>
      <c r="C1403" s="2681" t="s">
        <v>4973</v>
      </c>
      <c r="D1403" s="2682"/>
      <c r="E1403" s="2682"/>
      <c r="F1403" s="2682"/>
      <c r="G1403" s="2682"/>
      <c r="H1403" s="2682"/>
      <c r="I1403" s="2682"/>
      <c r="J1403" s="2682"/>
      <c r="K1403" s="2682"/>
      <c r="L1403" s="2682"/>
      <c r="M1403" s="2682"/>
      <c r="N1403" s="2682"/>
      <c r="O1403" s="2682"/>
      <c r="P1403" s="2682"/>
      <c r="Q1403" s="2682"/>
      <c r="R1403" s="2683"/>
    </row>
    <row r="1404" spans="1:18" ht="28.5" customHeight="1" thickBot="1" x14ac:dyDescent="0.25">
      <c r="A1404" s="2707"/>
      <c r="B1404" s="2702"/>
      <c r="C1404" s="2684" t="s">
        <v>4974</v>
      </c>
      <c r="D1404" s="2685"/>
      <c r="E1404" s="2685"/>
      <c r="F1404" s="2685"/>
      <c r="G1404" s="2685"/>
      <c r="H1404" s="2685"/>
      <c r="I1404" s="2685"/>
      <c r="J1404" s="2685"/>
      <c r="K1404" s="2685"/>
      <c r="L1404" s="2685"/>
      <c r="M1404" s="2685"/>
      <c r="N1404" s="2685"/>
      <c r="O1404" s="2685"/>
      <c r="P1404" s="2685"/>
      <c r="Q1404" s="2685"/>
      <c r="R1404" s="2686"/>
    </row>
    <row r="1405" spans="1:18" ht="13.5" thickBot="1" x14ac:dyDescent="0.25"/>
    <row r="1406" spans="1:18" ht="13.5" thickBot="1" x14ac:dyDescent="0.25">
      <c r="A1406" s="434"/>
      <c r="C1406" s="1091"/>
      <c r="D1406" s="763"/>
      <c r="E1406" s="764"/>
      <c r="F1406" s="764"/>
      <c r="G1406" s="764"/>
      <c r="H1406" s="764"/>
      <c r="I1406" s="764"/>
      <c r="J1406" s="764"/>
      <c r="K1406" s="764"/>
      <c r="L1406" s="764"/>
      <c r="M1406" s="764"/>
      <c r="N1406" s="764"/>
      <c r="O1406" s="764"/>
      <c r="P1406" s="764"/>
      <c r="Q1406" s="764"/>
      <c r="R1406" s="765"/>
    </row>
    <row r="1407" spans="1:18" s="737" customFormat="1" ht="22.5" x14ac:dyDescent="0.2">
      <c r="A1407" s="766"/>
      <c r="B1407" s="1493"/>
      <c r="C1407" s="767"/>
      <c r="D1407" s="453" t="s">
        <v>3287</v>
      </c>
      <c r="E1407" s="454" t="s">
        <v>3255</v>
      </c>
      <c r="F1407" s="454" t="s">
        <v>3315</v>
      </c>
      <c r="G1407" s="454">
        <v>0</v>
      </c>
      <c r="H1407" s="454">
        <v>1</v>
      </c>
      <c r="I1407" s="1494" t="s">
        <v>3293</v>
      </c>
      <c r="J1407" s="454" t="s">
        <v>4975</v>
      </c>
      <c r="K1407" s="1495" t="s">
        <v>4976</v>
      </c>
      <c r="L1407" s="1494" t="s">
        <v>3291</v>
      </c>
      <c r="M1407" s="1496"/>
      <c r="N1407" s="1497"/>
      <c r="O1407" s="1496"/>
      <c r="P1407" s="1498"/>
      <c r="Q1407" s="1498"/>
      <c r="R1407" s="2713" t="s">
        <v>4971</v>
      </c>
    </row>
    <row r="1408" spans="1:18" s="737" customFormat="1" ht="12.75" customHeight="1" x14ac:dyDescent="0.2">
      <c r="A1408" s="766"/>
      <c r="B1408" s="1493"/>
      <c r="C1408" s="767"/>
      <c r="D1408" s="1499"/>
      <c r="E1408" s="1252"/>
      <c r="F1408" s="1252"/>
      <c r="G1408" s="1252"/>
      <c r="H1408" s="1252"/>
      <c r="I1408" s="460" t="s">
        <v>3293</v>
      </c>
      <c r="J1408" s="460" t="s">
        <v>4977</v>
      </c>
      <c r="K1408" s="1500" t="s">
        <v>4978</v>
      </c>
      <c r="L1408" s="460" t="s">
        <v>3291</v>
      </c>
      <c r="M1408" s="1501"/>
      <c r="N1408" s="1502"/>
      <c r="O1408" s="1501"/>
      <c r="P1408" s="1503"/>
      <c r="Q1408" s="1503"/>
      <c r="R1408" s="2714"/>
    </row>
    <row r="1409" spans="1:18" s="737" customFormat="1" ht="12.75" customHeight="1" x14ac:dyDescent="0.2">
      <c r="A1409" s="766"/>
      <c r="B1409" s="1493"/>
      <c r="C1409" s="767"/>
      <c r="D1409" s="1499"/>
      <c r="E1409" s="1252"/>
      <c r="F1409" s="1252"/>
      <c r="G1409" s="1252"/>
      <c r="H1409" s="1252"/>
      <c r="I1409" s="460" t="s">
        <v>3293</v>
      </c>
      <c r="J1409" s="460" t="s">
        <v>4979</v>
      </c>
      <c r="K1409" s="1500" t="s">
        <v>4980</v>
      </c>
      <c r="L1409" s="460" t="s">
        <v>3291</v>
      </c>
      <c r="M1409" s="1501"/>
      <c r="N1409" s="1502"/>
      <c r="O1409" s="1501"/>
      <c r="P1409" s="1503"/>
      <c r="Q1409" s="1503"/>
      <c r="R1409" s="2714"/>
    </row>
    <row r="1410" spans="1:18" s="737" customFormat="1" ht="12.75" customHeight="1" x14ac:dyDescent="0.2">
      <c r="A1410" s="766"/>
      <c r="B1410" s="1493"/>
      <c r="C1410" s="767"/>
      <c r="D1410" s="1499"/>
      <c r="E1410" s="1252"/>
      <c r="F1410" s="1252"/>
      <c r="G1410" s="1252"/>
      <c r="H1410" s="1252"/>
      <c r="I1410" s="460" t="s">
        <v>3293</v>
      </c>
      <c r="J1410" s="460" t="s">
        <v>4981</v>
      </c>
      <c r="K1410" s="1500" t="s">
        <v>4982</v>
      </c>
      <c r="L1410" s="460" t="s">
        <v>3291</v>
      </c>
      <c r="M1410" s="1501"/>
      <c r="N1410" s="1502"/>
      <c r="O1410" s="1501"/>
      <c r="P1410" s="1503"/>
      <c r="Q1410" s="1503"/>
      <c r="R1410" s="2714"/>
    </row>
    <row r="1411" spans="1:18" s="737" customFormat="1" ht="12.75" customHeight="1" x14ac:dyDescent="0.2">
      <c r="A1411" s="766"/>
      <c r="B1411" s="1493"/>
      <c r="C1411" s="767"/>
      <c r="D1411" s="1499"/>
      <c r="E1411" s="1252"/>
      <c r="F1411" s="1252"/>
      <c r="G1411" s="1252"/>
      <c r="H1411" s="1252"/>
      <c r="I1411" s="460" t="s">
        <v>3293</v>
      </c>
      <c r="J1411" s="460" t="s">
        <v>4983</v>
      </c>
      <c r="K1411" s="1500" t="s">
        <v>4984</v>
      </c>
      <c r="L1411" s="460" t="s">
        <v>3291</v>
      </c>
      <c r="M1411" s="1501"/>
      <c r="N1411" s="1502"/>
      <c r="O1411" s="1501"/>
      <c r="P1411" s="1503"/>
      <c r="Q1411" s="1503"/>
      <c r="R1411" s="2714"/>
    </row>
    <row r="1412" spans="1:18" s="737" customFormat="1" ht="13.5" customHeight="1" thickBot="1" x14ac:dyDescent="0.25">
      <c r="A1412" s="766"/>
      <c r="B1412" s="1493"/>
      <c r="C1412" s="767"/>
      <c r="D1412" s="1504"/>
      <c r="E1412" s="1255"/>
      <c r="F1412" s="1255"/>
      <c r="G1412" s="1255"/>
      <c r="H1412" s="1255"/>
      <c r="I1412" s="1505" t="s">
        <v>3293</v>
      </c>
      <c r="J1412" s="1505" t="s">
        <v>4985</v>
      </c>
      <c r="K1412" s="1506" t="s">
        <v>4986</v>
      </c>
      <c r="L1412" s="1505" t="s">
        <v>3291</v>
      </c>
      <c r="M1412" s="1507"/>
      <c r="N1412" s="1508"/>
      <c r="O1412" s="1224"/>
      <c r="P1412" s="1509"/>
      <c r="Q1412" s="1509"/>
      <c r="R1412" s="2715"/>
    </row>
    <row r="1413" spans="1:18" ht="13.5" thickBot="1" x14ac:dyDescent="0.25">
      <c r="A1413" s="438"/>
      <c r="B1413" s="1068"/>
      <c r="C1413" s="1068"/>
      <c r="D1413" s="2654"/>
      <c r="E1413" s="2655"/>
      <c r="F1413" s="2655"/>
      <c r="G1413" s="2655"/>
      <c r="H1413" s="2655"/>
      <c r="I1413" s="2655"/>
      <c r="J1413" s="2655"/>
      <c r="K1413" s="2655"/>
      <c r="L1413" s="2655"/>
      <c r="M1413" s="2655"/>
      <c r="N1413" s="2655"/>
      <c r="O1413" s="2655"/>
      <c r="P1413" s="2655"/>
      <c r="Q1413" s="2655"/>
      <c r="R1413" s="2656"/>
    </row>
    <row r="1414" spans="1:18" s="737" customFormat="1" ht="22.5" x14ac:dyDescent="0.2">
      <c r="A1414" s="766"/>
      <c r="B1414" s="1493"/>
      <c r="C1414" s="767"/>
      <c r="D1414" s="453" t="s">
        <v>3292</v>
      </c>
      <c r="E1414" s="454" t="s">
        <v>3255</v>
      </c>
      <c r="F1414" s="454" t="s">
        <v>3315</v>
      </c>
      <c r="G1414" s="454">
        <v>0</v>
      </c>
      <c r="H1414" s="454">
        <v>1</v>
      </c>
      <c r="I1414" s="1494" t="s">
        <v>3293</v>
      </c>
      <c r="J1414" s="454" t="s">
        <v>5146</v>
      </c>
      <c r="K1414" s="1495" t="s">
        <v>5147</v>
      </c>
      <c r="L1414" s="1494" t="s">
        <v>3291</v>
      </c>
      <c r="M1414" s="1496"/>
      <c r="N1414" s="1497"/>
      <c r="O1414" s="1496"/>
      <c r="P1414" s="1498"/>
      <c r="Q1414" s="1498"/>
      <c r="R1414" s="2713" t="s">
        <v>5145</v>
      </c>
    </row>
    <row r="1415" spans="1:18" s="737" customFormat="1" ht="12.75" customHeight="1" x14ac:dyDescent="0.2">
      <c r="A1415" s="766"/>
      <c r="B1415" s="1493"/>
      <c r="C1415" s="767"/>
      <c r="D1415" s="1499"/>
      <c r="E1415" s="1252"/>
      <c r="F1415" s="1252"/>
      <c r="G1415" s="1252"/>
      <c r="H1415" s="1252"/>
      <c r="I1415" s="460" t="s">
        <v>3293</v>
      </c>
      <c r="J1415" s="460" t="s">
        <v>5148</v>
      </c>
      <c r="K1415" s="1500" t="s">
        <v>5149</v>
      </c>
      <c r="L1415" s="460" t="s">
        <v>3291</v>
      </c>
      <c r="M1415" s="1501"/>
      <c r="N1415" s="1502"/>
      <c r="O1415" s="1501"/>
      <c r="P1415" s="1503"/>
      <c r="Q1415" s="1503"/>
      <c r="R1415" s="2714"/>
    </row>
    <row r="1416" spans="1:18" s="737" customFormat="1" ht="12.75" customHeight="1" x14ac:dyDescent="0.2">
      <c r="A1416" s="766"/>
      <c r="B1416" s="1493"/>
      <c r="C1416" s="767"/>
      <c r="D1416" s="1499"/>
      <c r="E1416" s="1252"/>
      <c r="F1416" s="1252"/>
      <c r="G1416" s="1252"/>
      <c r="H1416" s="1252"/>
      <c r="I1416" s="460" t="s">
        <v>3293</v>
      </c>
      <c r="J1416" s="460" t="s">
        <v>4066</v>
      </c>
      <c r="K1416" s="1500" t="s">
        <v>4067</v>
      </c>
      <c r="L1416" s="460" t="s">
        <v>3291</v>
      </c>
      <c r="M1416" s="1501"/>
      <c r="N1416" s="1502"/>
      <c r="O1416" s="1501"/>
      <c r="P1416" s="1503"/>
      <c r="Q1416" s="1503"/>
      <c r="R1416" s="2714"/>
    </row>
    <row r="1417" spans="1:18" s="737" customFormat="1" ht="12.75" customHeight="1" x14ac:dyDescent="0.2">
      <c r="A1417" s="766"/>
      <c r="B1417" s="1493"/>
      <c r="C1417" s="767"/>
      <c r="D1417" s="1499"/>
      <c r="E1417" s="1252"/>
      <c r="F1417" s="1252"/>
      <c r="G1417" s="1252"/>
      <c r="H1417" s="1252"/>
      <c r="I1417" s="460" t="s">
        <v>3293</v>
      </c>
      <c r="J1417" s="460" t="s">
        <v>4068</v>
      </c>
      <c r="K1417" s="1500" t="s">
        <v>4069</v>
      </c>
      <c r="L1417" s="460" t="s">
        <v>3291</v>
      </c>
      <c r="M1417" s="1501"/>
      <c r="N1417" s="1502"/>
      <c r="O1417" s="1501"/>
      <c r="P1417" s="1503"/>
      <c r="Q1417" s="1503"/>
      <c r="R1417" s="2714"/>
    </row>
    <row r="1418" spans="1:18" s="737" customFormat="1" ht="12.75" customHeight="1" x14ac:dyDescent="0.2">
      <c r="A1418" s="766"/>
      <c r="B1418" s="1493"/>
      <c r="C1418" s="767"/>
      <c r="D1418" s="1499"/>
      <c r="E1418" s="1252"/>
      <c r="F1418" s="1252"/>
      <c r="G1418" s="1252"/>
      <c r="H1418" s="1252"/>
      <c r="I1418" s="460" t="s">
        <v>3293</v>
      </c>
      <c r="J1418" s="460" t="s">
        <v>4070</v>
      </c>
      <c r="K1418" s="1500" t="s">
        <v>4071</v>
      </c>
      <c r="L1418" s="460" t="s">
        <v>3291</v>
      </c>
      <c r="M1418" s="1501"/>
      <c r="N1418" s="1502"/>
      <c r="O1418" s="1501"/>
      <c r="P1418" s="1503"/>
      <c r="Q1418" s="1503"/>
      <c r="R1418" s="2714"/>
    </row>
    <row r="1419" spans="1:18" s="737" customFormat="1" ht="12.75" customHeight="1" x14ac:dyDescent="0.2">
      <c r="A1419" s="766"/>
      <c r="B1419" s="1493"/>
      <c r="C1419" s="767"/>
      <c r="D1419" s="1499"/>
      <c r="E1419" s="1252"/>
      <c r="F1419" s="1252"/>
      <c r="G1419" s="1252"/>
      <c r="H1419" s="1252"/>
      <c r="I1419" s="460" t="s">
        <v>3293</v>
      </c>
      <c r="J1419" s="460" t="s">
        <v>4074</v>
      </c>
      <c r="K1419" s="1500" t="s">
        <v>4075</v>
      </c>
      <c r="L1419" s="460" t="s">
        <v>3291</v>
      </c>
      <c r="M1419" s="1501"/>
      <c r="N1419" s="1502"/>
      <c r="O1419" s="1501"/>
      <c r="P1419" s="1503"/>
      <c r="Q1419" s="1503"/>
      <c r="R1419" s="2714"/>
    </row>
    <row r="1420" spans="1:18" s="737" customFormat="1" ht="12.75" customHeight="1" x14ac:dyDescent="0.2">
      <c r="A1420" s="766"/>
      <c r="B1420" s="1493"/>
      <c r="C1420" s="767"/>
      <c r="D1420" s="1499"/>
      <c r="E1420" s="1252"/>
      <c r="F1420" s="1252"/>
      <c r="G1420" s="1252"/>
      <c r="H1420" s="1252"/>
      <c r="I1420" s="460" t="s">
        <v>3293</v>
      </c>
      <c r="J1420" s="460" t="s">
        <v>4076</v>
      </c>
      <c r="K1420" s="1500" t="s">
        <v>4077</v>
      </c>
      <c r="L1420" s="460" t="s">
        <v>3291</v>
      </c>
      <c r="M1420" s="1501"/>
      <c r="N1420" s="1502"/>
      <c r="O1420" s="1501"/>
      <c r="P1420" s="1503"/>
      <c r="Q1420" s="1503"/>
      <c r="R1420" s="2714"/>
    </row>
    <row r="1421" spans="1:18" s="737" customFormat="1" ht="13.5" customHeight="1" thickBot="1" x14ac:dyDescent="0.25">
      <c r="A1421" s="766"/>
      <c r="B1421" s="1493"/>
      <c r="C1421" s="767"/>
      <c r="D1421" s="1504"/>
      <c r="E1421" s="1255"/>
      <c r="F1421" s="1255"/>
      <c r="G1421" s="1255"/>
      <c r="H1421" s="1255"/>
      <c r="I1421" s="1505" t="s">
        <v>3293</v>
      </c>
      <c r="J1421" s="1505" t="s">
        <v>4078</v>
      </c>
      <c r="K1421" s="1506" t="s">
        <v>4079</v>
      </c>
      <c r="L1421" s="1505" t="s">
        <v>3291</v>
      </c>
      <c r="M1421" s="1507"/>
      <c r="N1421" s="1508"/>
      <c r="O1421" s="1224"/>
      <c r="P1421" s="1509"/>
      <c r="Q1421" s="1509"/>
      <c r="R1421" s="2715"/>
    </row>
    <row r="1422" spans="1:18" ht="13.5" thickBot="1" x14ac:dyDescent="0.25">
      <c r="A1422" s="971"/>
      <c r="B1422" s="1068"/>
      <c r="C1422" s="1068"/>
      <c r="D1422" s="2654"/>
      <c r="E1422" s="2655"/>
      <c r="F1422" s="2655"/>
      <c r="G1422" s="2655"/>
      <c r="H1422" s="2655"/>
      <c r="I1422" s="2655"/>
      <c r="J1422" s="2655"/>
      <c r="K1422" s="2655"/>
      <c r="L1422" s="2655"/>
      <c r="M1422" s="2655"/>
      <c r="N1422" s="2655"/>
      <c r="O1422" s="2655"/>
      <c r="P1422" s="2655"/>
      <c r="Q1422" s="2655"/>
      <c r="R1422" s="2656"/>
    </row>
    <row r="1423" spans="1:18" ht="29.25" customHeight="1" x14ac:dyDescent="0.2">
      <c r="A1423" s="576"/>
      <c r="B1423" s="1069"/>
      <c r="C1423" s="1069"/>
      <c r="D1423" s="1332" t="s">
        <v>3298</v>
      </c>
      <c r="E1423" s="1333" t="s">
        <v>3255</v>
      </c>
      <c r="F1423" s="1333" t="s">
        <v>3315</v>
      </c>
      <c r="G1423" s="1333">
        <v>0</v>
      </c>
      <c r="H1423" s="1333">
        <v>1</v>
      </c>
      <c r="I1423" s="1480" t="s">
        <v>3293</v>
      </c>
      <c r="J1423" s="1510" t="s">
        <v>5295</v>
      </c>
      <c r="K1423" s="1511" t="s">
        <v>5296</v>
      </c>
      <c r="L1423" s="1480" t="s">
        <v>3291</v>
      </c>
      <c r="M1423" s="583"/>
      <c r="N1423" s="584"/>
      <c r="O1423" s="583"/>
      <c r="P1423" s="585"/>
      <c r="Q1423" s="585"/>
      <c r="R1423" s="2716" t="s">
        <v>5290</v>
      </c>
    </row>
    <row r="1424" spans="1:18" x14ac:dyDescent="0.2">
      <c r="A1424" s="576"/>
      <c r="B1424" s="1069"/>
      <c r="C1424" s="1069"/>
      <c r="D1424" s="1455"/>
      <c r="E1424" s="1456"/>
      <c r="F1424" s="1456"/>
      <c r="G1424" s="1456"/>
      <c r="H1424" s="1456"/>
      <c r="I1424" s="1481" t="s">
        <v>3293</v>
      </c>
      <c r="J1424" s="1512" t="s">
        <v>5341</v>
      </c>
      <c r="K1424" s="1513" t="s">
        <v>5342</v>
      </c>
      <c r="L1424" s="1481" t="s">
        <v>3291</v>
      </c>
      <c r="M1424" s="1449"/>
      <c r="N1424" s="1482"/>
      <c r="O1424" s="1449"/>
      <c r="P1424" s="1458"/>
      <c r="Q1424" s="1458"/>
      <c r="R1424" s="2717"/>
    </row>
    <row r="1425" spans="1:20" x14ac:dyDescent="0.2">
      <c r="A1425" s="576"/>
      <c r="B1425" s="1069"/>
      <c r="C1425" s="1069"/>
      <c r="D1425" s="1455"/>
      <c r="E1425" s="1456"/>
      <c r="F1425" s="1456"/>
      <c r="G1425" s="1456"/>
      <c r="H1425" s="1456"/>
      <c r="I1425" s="1481" t="s">
        <v>3293</v>
      </c>
      <c r="J1425" s="1512" t="s">
        <v>5345</v>
      </c>
      <c r="K1425" s="1513" t="s">
        <v>5346</v>
      </c>
      <c r="L1425" s="1481" t="s">
        <v>3291</v>
      </c>
      <c r="M1425" s="1449"/>
      <c r="N1425" s="1482"/>
      <c r="O1425" s="1449"/>
      <c r="P1425" s="1458"/>
      <c r="Q1425" s="1458"/>
      <c r="R1425" s="2717"/>
    </row>
    <row r="1426" spans="1:20" x14ac:dyDescent="0.2">
      <c r="A1426" s="576"/>
      <c r="B1426" s="1069"/>
      <c r="C1426" s="1069"/>
      <c r="D1426" s="1455"/>
      <c r="E1426" s="1456"/>
      <c r="F1426" s="1456"/>
      <c r="G1426" s="1456"/>
      <c r="H1426" s="1456"/>
      <c r="I1426" s="1481" t="s">
        <v>3293</v>
      </c>
      <c r="J1426" s="462" t="s">
        <v>5367</v>
      </c>
      <c r="K1426" s="461" t="s">
        <v>5368</v>
      </c>
      <c r="L1426" s="1481" t="s">
        <v>3291</v>
      </c>
      <c r="M1426" s="1449"/>
      <c r="N1426" s="1482"/>
      <c r="O1426" s="1449"/>
      <c r="P1426" s="1458"/>
      <c r="Q1426" s="1458"/>
      <c r="R1426" s="2717"/>
    </row>
    <row r="1427" spans="1:20" x14ac:dyDescent="0.2">
      <c r="A1427" s="576"/>
      <c r="B1427" s="1069"/>
      <c r="C1427" s="1069"/>
      <c r="D1427" s="1455"/>
      <c r="E1427" s="1456"/>
      <c r="F1427" s="1456"/>
      <c r="G1427" s="1456"/>
      <c r="H1427" s="1456"/>
      <c r="I1427" s="1481" t="s">
        <v>3293</v>
      </c>
      <c r="J1427" s="462" t="s">
        <v>5369</v>
      </c>
      <c r="K1427" s="461" t="s">
        <v>5370</v>
      </c>
      <c r="L1427" s="1483" t="s">
        <v>3291</v>
      </c>
      <c r="M1427" s="1449"/>
      <c r="N1427" s="1482"/>
      <c r="O1427" s="1449"/>
      <c r="P1427" s="1458"/>
      <c r="Q1427" s="1458"/>
      <c r="R1427" s="2717"/>
    </row>
    <row r="1428" spans="1:20" x14ac:dyDescent="0.2">
      <c r="A1428" s="1070"/>
      <c r="B1428" s="1069"/>
      <c r="C1428" s="1069"/>
      <c r="D1428" s="1484"/>
      <c r="E1428" s="1456"/>
      <c r="F1428" s="1456"/>
      <c r="G1428" s="1456"/>
      <c r="H1428" s="1456"/>
      <c r="I1428" s="1481" t="s">
        <v>3293</v>
      </c>
      <c r="J1428" s="1486" t="s">
        <v>5375</v>
      </c>
      <c r="K1428" s="1108" t="s">
        <v>5376</v>
      </c>
      <c r="L1428" s="1485" t="s">
        <v>3291</v>
      </c>
      <c r="M1428" s="1487"/>
      <c r="N1428" s="1488"/>
      <c r="O1428" s="1489"/>
      <c r="P1428" s="1490"/>
      <c r="Q1428" s="1490"/>
      <c r="R1428" s="2717"/>
    </row>
    <row r="1429" spans="1:20" ht="13.5" thickBot="1" x14ac:dyDescent="0.25">
      <c r="A1429" s="1070"/>
      <c r="B1429" s="1069"/>
      <c r="C1429" s="1069"/>
      <c r="D1429" s="1459"/>
      <c r="E1429" s="1335"/>
      <c r="F1429" s="1335"/>
      <c r="G1429" s="1335"/>
      <c r="H1429" s="1335"/>
      <c r="I1429" s="1336" t="s">
        <v>3293</v>
      </c>
      <c r="J1429" s="1491" t="s">
        <v>5379</v>
      </c>
      <c r="K1429" s="1492" t="s">
        <v>5380</v>
      </c>
      <c r="L1429" s="1336" t="s">
        <v>3291</v>
      </c>
      <c r="M1429" s="1306"/>
      <c r="N1429" s="1307"/>
      <c r="O1429" s="1308"/>
      <c r="P1429" s="1309"/>
      <c r="Q1429" s="1309"/>
      <c r="R1429" s="2718"/>
    </row>
    <row r="1430" spans="1:20" ht="13.5" thickBot="1" x14ac:dyDescent="0.25">
      <c r="A1430" s="438"/>
      <c r="B1430" s="1068"/>
      <c r="C1430" s="1006"/>
      <c r="D1430" s="2654"/>
      <c r="E1430" s="2655"/>
      <c r="F1430" s="2655"/>
      <c r="G1430" s="2655"/>
      <c r="H1430" s="2655"/>
      <c r="I1430" s="2655"/>
      <c r="J1430" s="2655"/>
      <c r="K1430" s="2655"/>
      <c r="L1430" s="2655"/>
      <c r="M1430" s="2655"/>
      <c r="N1430" s="2655"/>
      <c r="O1430" s="2655"/>
      <c r="P1430" s="2655"/>
      <c r="Q1430" s="2655"/>
      <c r="R1430" s="2656"/>
    </row>
    <row r="1431" spans="1:20" ht="29.25" customHeight="1" x14ac:dyDescent="0.2">
      <c r="A1431" s="576"/>
      <c r="B1431" s="1069"/>
      <c r="C1431" s="1069"/>
      <c r="D1431" s="1332" t="s">
        <v>3300</v>
      </c>
      <c r="E1431" s="1333" t="s">
        <v>3255</v>
      </c>
      <c r="F1431" s="1333" t="s">
        <v>3315</v>
      </c>
      <c r="G1431" s="1333">
        <v>0</v>
      </c>
      <c r="H1431" s="1333">
        <v>1</v>
      </c>
      <c r="I1431" s="1480" t="s">
        <v>3293</v>
      </c>
      <c r="J1431" s="1486" t="s">
        <v>5433</v>
      </c>
      <c r="K1431" s="1108" t="s">
        <v>5434</v>
      </c>
      <c r="L1431" s="1480" t="s">
        <v>3291</v>
      </c>
      <c r="M1431" s="583"/>
      <c r="N1431" s="584"/>
      <c r="O1431" s="583"/>
      <c r="P1431" s="585"/>
      <c r="Q1431" s="585"/>
      <c r="R1431" s="2716" t="s">
        <v>5449</v>
      </c>
    </row>
    <row r="1432" spans="1:20" x14ac:dyDescent="0.2">
      <c r="A1432" s="576"/>
      <c r="B1432" s="1069"/>
      <c r="C1432" s="1069"/>
      <c r="D1432" s="1455"/>
      <c r="E1432" s="1456"/>
      <c r="F1432" s="1456"/>
      <c r="G1432" s="1456"/>
      <c r="H1432" s="1456"/>
      <c r="I1432" s="1481" t="s">
        <v>3293</v>
      </c>
      <c r="J1432" s="1514" t="s">
        <v>5435</v>
      </c>
      <c r="K1432" s="1500" t="s">
        <v>5436</v>
      </c>
      <c r="L1432" s="1481" t="s">
        <v>3291</v>
      </c>
      <c r="M1432" s="1449"/>
      <c r="N1432" s="1482"/>
      <c r="O1432" s="1449"/>
      <c r="P1432" s="1458"/>
      <c r="Q1432" s="1458"/>
      <c r="R1432" s="2717"/>
    </row>
    <row r="1433" spans="1:20" x14ac:dyDescent="0.2">
      <c r="A1433" s="576"/>
      <c r="B1433" s="1069"/>
      <c r="C1433" s="1069"/>
      <c r="D1433" s="1455"/>
      <c r="E1433" s="1456"/>
      <c r="F1433" s="1456"/>
      <c r="G1433" s="1456"/>
      <c r="H1433" s="1456"/>
      <c r="I1433" s="1481" t="s">
        <v>3293</v>
      </c>
      <c r="J1433" s="1512" t="s">
        <v>5437</v>
      </c>
      <c r="K1433" s="1513" t="s">
        <v>5438</v>
      </c>
      <c r="L1433" s="1481" t="s">
        <v>3291</v>
      </c>
      <c r="M1433" s="1449"/>
      <c r="N1433" s="1482"/>
      <c r="O1433" s="1449"/>
      <c r="P1433" s="1458"/>
      <c r="Q1433" s="1458"/>
      <c r="R1433" s="2717"/>
    </row>
    <row r="1434" spans="1:20" x14ac:dyDescent="0.2">
      <c r="A1434" s="576"/>
      <c r="B1434" s="1069"/>
      <c r="C1434" s="1069"/>
      <c r="D1434" s="1455"/>
      <c r="E1434" s="1456"/>
      <c r="F1434" s="1456"/>
      <c r="G1434" s="1456"/>
      <c r="H1434" s="1456"/>
      <c r="I1434" s="1481" t="s">
        <v>3293</v>
      </c>
      <c r="J1434" s="1512" t="s">
        <v>5439</v>
      </c>
      <c r="K1434" s="1513" t="s">
        <v>5440</v>
      </c>
      <c r="L1434" s="1481" t="s">
        <v>3291</v>
      </c>
      <c r="M1434" s="1449"/>
      <c r="N1434" s="1482"/>
      <c r="O1434" s="1449"/>
      <c r="P1434" s="1458"/>
      <c r="Q1434" s="1458"/>
      <c r="R1434" s="2717"/>
    </row>
    <row r="1435" spans="1:20" x14ac:dyDescent="0.2">
      <c r="A1435" s="576"/>
      <c r="B1435" s="1069"/>
      <c r="C1435" s="1069"/>
      <c r="D1435" s="1455"/>
      <c r="E1435" s="1456"/>
      <c r="F1435" s="1456"/>
      <c r="G1435" s="1456"/>
      <c r="H1435" s="1456"/>
      <c r="I1435" s="1481" t="s">
        <v>3293</v>
      </c>
      <c r="J1435" s="1512" t="s">
        <v>5441</v>
      </c>
      <c r="K1435" s="1513" t="s">
        <v>5442</v>
      </c>
      <c r="L1435" s="1483" t="s">
        <v>3291</v>
      </c>
      <c r="M1435" s="1449"/>
      <c r="N1435" s="1482"/>
      <c r="O1435" s="1449"/>
      <c r="P1435" s="1458"/>
      <c r="Q1435" s="1458"/>
      <c r="R1435" s="2717"/>
    </row>
    <row r="1436" spans="1:20" x14ac:dyDescent="0.2">
      <c r="A1436" s="1070"/>
      <c r="B1436" s="1069"/>
      <c r="C1436" s="1069"/>
      <c r="D1436" s="1484"/>
      <c r="E1436" s="1456"/>
      <c r="F1436" s="1456"/>
      <c r="G1436" s="1456"/>
      <c r="H1436" s="1456"/>
      <c r="I1436" s="1481" t="s">
        <v>3293</v>
      </c>
      <c r="J1436" s="1512" t="s">
        <v>5443</v>
      </c>
      <c r="K1436" s="1513" t="s">
        <v>5444</v>
      </c>
      <c r="L1436" s="1485" t="s">
        <v>3291</v>
      </c>
      <c r="M1436" s="1487"/>
      <c r="N1436" s="1488"/>
      <c r="O1436" s="1489"/>
      <c r="P1436" s="1490"/>
      <c r="Q1436" s="1490"/>
      <c r="R1436" s="2717"/>
    </row>
    <row r="1437" spans="1:20" x14ac:dyDescent="0.2">
      <c r="A1437" s="1070"/>
      <c r="B1437" s="1069"/>
      <c r="C1437" s="1069"/>
      <c r="D1437" s="1484"/>
      <c r="E1437" s="1456"/>
      <c r="F1437" s="1456"/>
      <c r="G1437" s="1456"/>
      <c r="H1437" s="1456"/>
      <c r="I1437" s="1481" t="s">
        <v>3293</v>
      </c>
      <c r="J1437" s="1512" t="s">
        <v>5445</v>
      </c>
      <c r="K1437" s="1513" t="s">
        <v>5446</v>
      </c>
      <c r="L1437" s="1485" t="s">
        <v>3291</v>
      </c>
      <c r="M1437" s="1487"/>
      <c r="N1437" s="1488"/>
      <c r="O1437" s="1489"/>
      <c r="P1437" s="1490"/>
      <c r="Q1437" s="1490"/>
      <c r="R1437" s="2717"/>
    </row>
    <row r="1438" spans="1:20" x14ac:dyDescent="0.2">
      <c r="A1438" s="1070"/>
      <c r="B1438" s="1069"/>
      <c r="C1438" s="1069"/>
      <c r="D1438" s="1484"/>
      <c r="E1438" s="1700"/>
      <c r="F1438" s="1700"/>
      <c r="G1438" s="1700"/>
      <c r="H1438" s="1700"/>
      <c r="I1438" s="1485" t="s">
        <v>3293</v>
      </c>
      <c r="J1438" s="1486" t="s">
        <v>5447</v>
      </c>
      <c r="K1438" s="1108" t="s">
        <v>5448</v>
      </c>
      <c r="L1438" s="1485" t="s">
        <v>3291</v>
      </c>
      <c r="M1438" s="1701"/>
      <c r="N1438" s="1702"/>
      <c r="O1438" s="1703"/>
      <c r="P1438" s="1704"/>
      <c r="Q1438" s="1704"/>
      <c r="R1438" s="2717"/>
    </row>
    <row r="1439" spans="1:20" ht="13.5" thickBot="1" x14ac:dyDescent="0.25">
      <c r="A1439" s="1070"/>
      <c r="B1439" s="1069"/>
      <c r="C1439" s="1069"/>
      <c r="D1439" s="1699"/>
      <c r="E1439" s="1335"/>
      <c r="F1439" s="1335"/>
      <c r="G1439" s="1335"/>
      <c r="H1439" s="1335"/>
      <c r="I1439" s="1717" t="s">
        <v>3293</v>
      </c>
      <c r="J1439" s="1667" t="s">
        <v>6075</v>
      </c>
      <c r="K1439" s="1668" t="s">
        <v>6076</v>
      </c>
      <c r="L1439" s="1717" t="s">
        <v>3291</v>
      </c>
      <c r="M1439" s="1306"/>
      <c r="N1439" s="1307"/>
      <c r="O1439" s="1308"/>
      <c r="P1439" s="1309"/>
      <c r="Q1439" s="1309"/>
      <c r="R1439" s="1718" t="s">
        <v>6066</v>
      </c>
      <c r="S1439" s="248"/>
      <c r="T1439" s="486"/>
    </row>
    <row r="1440" spans="1:20" ht="13.5" thickBot="1" x14ac:dyDescent="0.25">
      <c r="A1440" s="438"/>
      <c r="B1440" s="1068"/>
      <c r="C1440" s="1006"/>
      <c r="D1440" s="2654"/>
      <c r="E1440" s="2655"/>
      <c r="F1440" s="2655"/>
      <c r="G1440" s="2655"/>
      <c r="H1440" s="2655"/>
      <c r="I1440" s="2655"/>
      <c r="J1440" s="2655"/>
      <c r="K1440" s="2655"/>
      <c r="L1440" s="2655"/>
      <c r="M1440" s="2655"/>
      <c r="N1440" s="2655"/>
      <c r="O1440" s="2655"/>
      <c r="P1440" s="2655"/>
      <c r="Q1440" s="2655"/>
      <c r="R1440" s="2656"/>
    </row>
    <row r="1441" spans="1:18" ht="29.25" customHeight="1" x14ac:dyDescent="0.2">
      <c r="A1441" s="576"/>
      <c r="B1441" s="1069"/>
      <c r="C1441" s="1069"/>
      <c r="D1441" s="1332" t="s">
        <v>3314</v>
      </c>
      <c r="E1441" s="1333" t="s">
        <v>3255</v>
      </c>
      <c r="F1441" s="1333" t="s">
        <v>3315</v>
      </c>
      <c r="G1441" s="1333">
        <v>0</v>
      </c>
      <c r="H1441" s="1333">
        <v>1</v>
      </c>
      <c r="I1441" s="1480" t="s">
        <v>3293</v>
      </c>
      <c r="J1441" s="1512" t="s">
        <v>5657</v>
      </c>
      <c r="K1441" s="1513" t="s">
        <v>5658</v>
      </c>
      <c r="L1441" s="1480" t="s">
        <v>3291</v>
      </c>
      <c r="M1441" s="583"/>
      <c r="N1441" s="584"/>
      <c r="O1441" s="583"/>
      <c r="P1441" s="585"/>
      <c r="Q1441" s="585"/>
      <c r="R1441" s="2719" t="s">
        <v>5830</v>
      </c>
    </row>
    <row r="1442" spans="1:18" x14ac:dyDescent="0.2">
      <c r="A1442" s="576"/>
      <c r="B1442" s="1069"/>
      <c r="C1442" s="1069"/>
      <c r="D1442" s="1455"/>
      <c r="E1442" s="1456"/>
      <c r="F1442" s="1456"/>
      <c r="G1442" s="1456"/>
      <c r="H1442" s="1456"/>
      <c r="I1442" s="1481" t="s">
        <v>3293</v>
      </c>
      <c r="J1442" s="1512" t="s">
        <v>5659</v>
      </c>
      <c r="K1442" s="1513" t="s">
        <v>5660</v>
      </c>
      <c r="L1442" s="1481" t="s">
        <v>3291</v>
      </c>
      <c r="M1442" s="1449"/>
      <c r="N1442" s="1482"/>
      <c r="O1442" s="1449"/>
      <c r="P1442" s="1458"/>
      <c r="Q1442" s="1458"/>
      <c r="R1442" s="2717"/>
    </row>
    <row r="1443" spans="1:18" x14ac:dyDescent="0.2">
      <c r="A1443" s="576"/>
      <c r="B1443" s="1069"/>
      <c r="C1443" s="1069"/>
      <c r="D1443" s="1455"/>
      <c r="E1443" s="1456"/>
      <c r="F1443" s="1456"/>
      <c r="G1443" s="1456"/>
      <c r="H1443" s="1456"/>
      <c r="I1443" s="1481" t="s">
        <v>3293</v>
      </c>
      <c r="J1443" s="1512" t="s">
        <v>5661</v>
      </c>
      <c r="K1443" s="1513" t="s">
        <v>5662</v>
      </c>
      <c r="L1443" s="1481" t="s">
        <v>3291</v>
      </c>
      <c r="M1443" s="1449"/>
      <c r="N1443" s="1482"/>
      <c r="O1443" s="1449"/>
      <c r="P1443" s="1458"/>
      <c r="Q1443" s="1458"/>
      <c r="R1443" s="2717"/>
    </row>
    <row r="1444" spans="1:18" x14ac:dyDescent="0.2">
      <c r="A1444" s="576"/>
      <c r="B1444" s="1069"/>
      <c r="C1444" s="1069"/>
      <c r="D1444" s="1455"/>
      <c r="E1444" s="1456"/>
      <c r="F1444" s="1456"/>
      <c r="G1444" s="1456"/>
      <c r="H1444" s="1456"/>
      <c r="I1444" s="1481" t="s">
        <v>3293</v>
      </c>
      <c r="J1444" s="1512" t="s">
        <v>5663</v>
      </c>
      <c r="K1444" s="1513" t="s">
        <v>5664</v>
      </c>
      <c r="L1444" s="1481" t="s">
        <v>3291</v>
      </c>
      <c r="M1444" s="1449"/>
      <c r="N1444" s="1482"/>
      <c r="O1444" s="1449"/>
      <c r="P1444" s="1458"/>
      <c r="Q1444" s="1458"/>
      <c r="R1444" s="2717"/>
    </row>
    <row r="1445" spans="1:18" x14ac:dyDescent="0.2">
      <c r="A1445" s="576"/>
      <c r="B1445" s="1069"/>
      <c r="C1445" s="1069"/>
      <c r="D1445" s="1455"/>
      <c r="E1445" s="1456"/>
      <c r="F1445" s="1456"/>
      <c r="G1445" s="1456"/>
      <c r="H1445" s="1456"/>
      <c r="I1445" s="1481" t="s">
        <v>3293</v>
      </c>
      <c r="J1445" s="1512" t="s">
        <v>5665</v>
      </c>
      <c r="K1445" s="1513" t="s">
        <v>5666</v>
      </c>
      <c r="L1445" s="1483" t="s">
        <v>3291</v>
      </c>
      <c r="M1445" s="1449"/>
      <c r="N1445" s="1482"/>
      <c r="O1445" s="1449"/>
      <c r="P1445" s="1458"/>
      <c r="Q1445" s="1458"/>
      <c r="R1445" s="2717"/>
    </row>
    <row r="1446" spans="1:18" x14ac:dyDescent="0.2">
      <c r="A1446" s="1070"/>
      <c r="B1446" s="1069"/>
      <c r="C1446" s="1069"/>
      <c r="D1446" s="1484"/>
      <c r="E1446" s="1456"/>
      <c r="F1446" s="1456"/>
      <c r="G1446" s="1456"/>
      <c r="H1446" s="1456"/>
      <c r="I1446" s="1481" t="s">
        <v>3293</v>
      </c>
      <c r="J1446" s="1512" t="s">
        <v>5667</v>
      </c>
      <c r="K1446" s="1513" t="s">
        <v>5376</v>
      </c>
      <c r="L1446" s="1485" t="s">
        <v>3291</v>
      </c>
      <c r="M1446" s="1487"/>
      <c r="N1446" s="1488"/>
      <c r="O1446" s="1489"/>
      <c r="P1446" s="1490"/>
      <c r="Q1446" s="1490"/>
      <c r="R1446" s="2717"/>
    </row>
    <row r="1447" spans="1:18" x14ac:dyDescent="0.2">
      <c r="A1447" s="1070"/>
      <c r="B1447" s="1069"/>
      <c r="C1447" s="1069"/>
      <c r="D1447" s="1484"/>
      <c r="E1447" s="1456"/>
      <c r="F1447" s="1456"/>
      <c r="G1447" s="1456"/>
      <c r="H1447" s="1456"/>
      <c r="I1447" s="1481" t="s">
        <v>3293</v>
      </c>
      <c r="J1447" s="1512" t="s">
        <v>5668</v>
      </c>
      <c r="K1447" s="1513" t="s">
        <v>5669</v>
      </c>
      <c r="L1447" s="1485" t="s">
        <v>3291</v>
      </c>
      <c r="M1447" s="1487"/>
      <c r="N1447" s="1488"/>
      <c r="O1447" s="1489"/>
      <c r="P1447" s="1490"/>
      <c r="Q1447" s="1490"/>
      <c r="R1447" s="2717"/>
    </row>
    <row r="1448" spans="1:18" x14ac:dyDescent="0.2">
      <c r="A1448" s="576"/>
      <c r="B1448" s="1069"/>
      <c r="C1448" s="1069"/>
      <c r="D1448" s="1455"/>
      <c r="E1448" s="1456"/>
      <c r="F1448" s="1456"/>
      <c r="G1448" s="1456"/>
      <c r="H1448" s="1456"/>
      <c r="I1448" s="1481" t="s">
        <v>3293</v>
      </c>
      <c r="J1448" s="1512" t="s">
        <v>5670</v>
      </c>
      <c r="K1448" s="1513" t="s">
        <v>5671</v>
      </c>
      <c r="L1448" s="1481" t="s">
        <v>3291</v>
      </c>
      <c r="M1448" s="1449"/>
      <c r="N1448" s="1482"/>
      <c r="O1448" s="1449"/>
      <c r="P1448" s="1458"/>
      <c r="Q1448" s="1458"/>
      <c r="R1448" s="2717"/>
    </row>
    <row r="1449" spans="1:18" x14ac:dyDescent="0.2">
      <c r="A1449" s="576"/>
      <c r="B1449" s="1069"/>
      <c r="C1449" s="1069"/>
      <c r="D1449" s="1455"/>
      <c r="E1449" s="1456"/>
      <c r="F1449" s="1456"/>
      <c r="G1449" s="1456"/>
      <c r="H1449" s="1456"/>
      <c r="I1449" s="1481" t="s">
        <v>3293</v>
      </c>
      <c r="J1449" s="1512" t="s">
        <v>5672</v>
      </c>
      <c r="K1449" s="1513" t="s">
        <v>5673</v>
      </c>
      <c r="L1449" s="1481" t="s">
        <v>3291</v>
      </c>
      <c r="M1449" s="1449"/>
      <c r="N1449" s="1482"/>
      <c r="O1449" s="1449"/>
      <c r="P1449" s="1458"/>
      <c r="Q1449" s="1458"/>
      <c r="R1449" s="2717"/>
    </row>
    <row r="1450" spans="1:18" x14ac:dyDescent="0.2">
      <c r="A1450" s="576"/>
      <c r="B1450" s="1069"/>
      <c r="C1450" s="1069"/>
      <c r="D1450" s="1455"/>
      <c r="E1450" s="1456"/>
      <c r="F1450" s="1456"/>
      <c r="G1450" s="1456"/>
      <c r="H1450" s="1456"/>
      <c r="I1450" s="1481" t="s">
        <v>3293</v>
      </c>
      <c r="J1450" s="1512" t="s">
        <v>5674</v>
      </c>
      <c r="K1450" s="1513" t="s">
        <v>5675</v>
      </c>
      <c r="L1450" s="1481" t="s">
        <v>3291</v>
      </c>
      <c r="M1450" s="1449"/>
      <c r="N1450" s="1482"/>
      <c r="O1450" s="1449"/>
      <c r="P1450" s="1458"/>
      <c r="Q1450" s="1458"/>
      <c r="R1450" s="2717"/>
    </row>
    <row r="1451" spans="1:18" x14ac:dyDescent="0.2">
      <c r="A1451" s="576"/>
      <c r="B1451" s="1069"/>
      <c r="C1451" s="1069"/>
      <c r="D1451" s="1455"/>
      <c r="E1451" s="1456"/>
      <c r="F1451" s="1456"/>
      <c r="G1451" s="1456"/>
      <c r="H1451" s="1456"/>
      <c r="I1451" s="1481" t="s">
        <v>3293</v>
      </c>
      <c r="J1451" s="1512" t="s">
        <v>5676</v>
      </c>
      <c r="K1451" s="1513" t="s">
        <v>5677</v>
      </c>
      <c r="L1451" s="1481" t="s">
        <v>3291</v>
      </c>
      <c r="M1451" s="1449"/>
      <c r="N1451" s="1482"/>
      <c r="O1451" s="1449"/>
      <c r="P1451" s="1458"/>
      <c r="Q1451" s="1458"/>
      <c r="R1451" s="2717"/>
    </row>
    <row r="1452" spans="1:18" x14ac:dyDescent="0.2">
      <c r="A1452" s="576"/>
      <c r="B1452" s="1069"/>
      <c r="C1452" s="1069"/>
      <c r="D1452" s="1455"/>
      <c r="E1452" s="1456"/>
      <c r="F1452" s="1456"/>
      <c r="G1452" s="1456"/>
      <c r="H1452" s="1456"/>
      <c r="I1452" s="1481" t="s">
        <v>3293</v>
      </c>
      <c r="J1452" s="1512" t="s">
        <v>5678</v>
      </c>
      <c r="K1452" s="1513" t="s">
        <v>5679</v>
      </c>
      <c r="L1452" s="1481" t="s">
        <v>3291</v>
      </c>
      <c r="M1452" s="1449"/>
      <c r="N1452" s="1482"/>
      <c r="O1452" s="1449"/>
      <c r="P1452" s="1458"/>
      <c r="Q1452" s="1458"/>
      <c r="R1452" s="2717"/>
    </row>
    <row r="1453" spans="1:18" x14ac:dyDescent="0.2">
      <c r="A1453" s="576"/>
      <c r="B1453" s="1069"/>
      <c r="C1453" s="1069"/>
      <c r="D1453" s="1455"/>
      <c r="E1453" s="1456"/>
      <c r="F1453" s="1456"/>
      <c r="G1453" s="1456"/>
      <c r="H1453" s="1456"/>
      <c r="I1453" s="1481" t="s">
        <v>3293</v>
      </c>
      <c r="J1453" s="1512" t="s">
        <v>5680</v>
      </c>
      <c r="K1453" s="1513" t="s">
        <v>5681</v>
      </c>
      <c r="L1453" s="1481" t="s">
        <v>3291</v>
      </c>
      <c r="M1453" s="1449"/>
      <c r="N1453" s="1482"/>
      <c r="O1453" s="1449"/>
      <c r="P1453" s="1458"/>
      <c r="Q1453" s="1458"/>
      <c r="R1453" s="2717"/>
    </row>
    <row r="1454" spans="1:18" x14ac:dyDescent="0.2">
      <c r="A1454" s="576"/>
      <c r="B1454" s="1069"/>
      <c r="C1454" s="1069"/>
      <c r="D1454" s="1455"/>
      <c r="E1454" s="1456"/>
      <c r="F1454" s="1456"/>
      <c r="G1454" s="1456"/>
      <c r="H1454" s="1456"/>
      <c r="I1454" s="1481" t="s">
        <v>3293</v>
      </c>
      <c r="J1454" s="1512" t="s">
        <v>5682</v>
      </c>
      <c r="K1454" s="1513" t="s">
        <v>5683</v>
      </c>
      <c r="L1454" s="1483" t="s">
        <v>3291</v>
      </c>
      <c r="M1454" s="1449"/>
      <c r="N1454" s="1482"/>
      <c r="O1454" s="1449"/>
      <c r="P1454" s="1458"/>
      <c r="Q1454" s="1458"/>
      <c r="R1454" s="2717"/>
    </row>
    <row r="1455" spans="1:18" x14ac:dyDescent="0.2">
      <c r="A1455" s="576"/>
      <c r="B1455" s="1069"/>
      <c r="C1455" s="1069"/>
      <c r="D1455" s="1455"/>
      <c r="E1455" s="1456"/>
      <c r="F1455" s="1456"/>
      <c r="G1455" s="1456"/>
      <c r="H1455" s="1456"/>
      <c r="I1455" s="1515" t="s">
        <v>3293</v>
      </c>
      <c r="J1455" s="1516" t="s">
        <v>5688</v>
      </c>
      <c r="K1455" s="1517" t="s">
        <v>5689</v>
      </c>
      <c r="L1455" s="1515" t="s">
        <v>3291</v>
      </c>
      <c r="M1455" s="1449"/>
      <c r="N1455" s="1482"/>
      <c r="O1455" s="1449"/>
      <c r="P1455" s="1458"/>
      <c r="Q1455" s="1458"/>
      <c r="R1455" s="2717"/>
    </row>
    <row r="1456" spans="1:18" ht="13.5" thickBot="1" x14ac:dyDescent="0.25">
      <c r="A1456" s="576"/>
      <c r="B1456" s="1069"/>
      <c r="C1456" s="1092"/>
      <c r="D1456" s="1455"/>
      <c r="E1456" s="1456"/>
      <c r="F1456" s="1456"/>
      <c r="G1456" s="1456"/>
      <c r="H1456" s="1456"/>
      <c r="I1456" s="1481" t="s">
        <v>3293</v>
      </c>
      <c r="J1456" s="1512" t="s">
        <v>5690</v>
      </c>
      <c r="K1456" s="1513" t="s">
        <v>5692</v>
      </c>
      <c r="L1456" s="1481" t="s">
        <v>3291</v>
      </c>
      <c r="M1456" s="1449"/>
      <c r="N1456" s="1482"/>
      <c r="O1456" s="1449"/>
      <c r="P1456" s="1458"/>
      <c r="Q1456" s="1458"/>
      <c r="R1456" s="2717"/>
    </row>
    <row r="1457" spans="1:19" ht="13.5" thickBot="1" x14ac:dyDescent="0.25">
      <c r="A1457" s="438"/>
      <c r="B1457" s="1068"/>
      <c r="C1457" s="1006"/>
      <c r="D1457" s="2654"/>
      <c r="E1457" s="2655"/>
      <c r="F1457" s="2655"/>
      <c r="G1457" s="2655"/>
      <c r="H1457" s="2655"/>
      <c r="I1457" s="2655"/>
      <c r="J1457" s="2655"/>
      <c r="K1457" s="2655"/>
      <c r="L1457" s="2655"/>
      <c r="M1457" s="2655"/>
      <c r="N1457" s="2655"/>
      <c r="O1457" s="2655"/>
      <c r="P1457" s="2655"/>
      <c r="Q1457" s="2655"/>
      <c r="R1457" s="2656"/>
    </row>
    <row r="1458" spans="1:19" s="737" customFormat="1" ht="22.5" x14ac:dyDescent="0.25">
      <c r="A1458" s="766"/>
      <c r="B1458" s="1493"/>
      <c r="C1458" s="767"/>
      <c r="D1458" s="1648" t="s">
        <v>3685</v>
      </c>
      <c r="E1458" s="1649" t="s">
        <v>3255</v>
      </c>
      <c r="F1458" s="1649" t="s">
        <v>3315</v>
      </c>
      <c r="G1458" s="1649">
        <v>0</v>
      </c>
      <c r="H1458" s="1649">
        <v>1</v>
      </c>
      <c r="I1458" s="1784" t="s">
        <v>3293</v>
      </c>
      <c r="J1458" s="1649">
        <v>94661</v>
      </c>
      <c r="K1458" s="1785" t="s">
        <v>6090</v>
      </c>
      <c r="L1458" s="1784" t="s">
        <v>3291</v>
      </c>
      <c r="M1458" s="1786"/>
      <c r="N1458" s="1787"/>
      <c r="O1458" s="1786"/>
      <c r="P1458" s="1788"/>
      <c r="Q1458" s="1788"/>
      <c r="R1458" s="2710" t="s">
        <v>6094</v>
      </c>
      <c r="S1458" s="1753"/>
    </row>
    <row r="1459" spans="1:19" s="737" customFormat="1" ht="12.75" customHeight="1" x14ac:dyDescent="0.2">
      <c r="A1459" s="766"/>
      <c r="B1459" s="1493"/>
      <c r="C1459" s="767"/>
      <c r="D1459" s="1789"/>
      <c r="E1459" s="1790"/>
      <c r="F1459" s="1790"/>
      <c r="G1459" s="1790"/>
      <c r="H1459" s="1790"/>
      <c r="I1459" s="1660" t="s">
        <v>3293</v>
      </c>
      <c r="J1459" s="1660">
        <v>94662</v>
      </c>
      <c r="K1459" s="1629" t="s">
        <v>6091</v>
      </c>
      <c r="L1459" s="1660" t="s">
        <v>3291</v>
      </c>
      <c r="M1459" s="1791"/>
      <c r="N1459" s="1792"/>
      <c r="O1459" s="1791"/>
      <c r="P1459" s="1793"/>
      <c r="Q1459" s="1793"/>
      <c r="R1459" s="2711"/>
    </row>
    <row r="1460" spans="1:19" s="737" customFormat="1" ht="13.5" customHeight="1" thickBot="1" x14ac:dyDescent="0.25">
      <c r="A1460" s="766"/>
      <c r="B1460" s="1493"/>
      <c r="C1460" s="767"/>
      <c r="D1460" s="1794"/>
      <c r="E1460" s="1795"/>
      <c r="F1460" s="1795"/>
      <c r="G1460" s="1795"/>
      <c r="H1460" s="1795"/>
      <c r="I1460" s="1796" t="s">
        <v>3293</v>
      </c>
      <c r="J1460" s="1796">
        <v>94663</v>
      </c>
      <c r="K1460" s="1797" t="s">
        <v>6093</v>
      </c>
      <c r="L1460" s="1796" t="s">
        <v>3291</v>
      </c>
      <c r="M1460" s="1798"/>
      <c r="N1460" s="1799"/>
      <c r="O1460" s="1800"/>
      <c r="P1460" s="1801"/>
      <c r="Q1460" s="1801"/>
      <c r="R1460" s="2712"/>
    </row>
    <row r="1461" spans="1:19" ht="13.5" thickBot="1" x14ac:dyDescent="0.25">
      <c r="A1461" s="438"/>
      <c r="B1461" s="1068"/>
      <c r="C1461" s="1068"/>
      <c r="D1461" s="2654"/>
      <c r="E1461" s="2655"/>
      <c r="F1461" s="2655"/>
      <c r="G1461" s="2655"/>
      <c r="H1461" s="2655"/>
      <c r="I1461" s="2655"/>
      <c r="J1461" s="2655"/>
      <c r="K1461" s="2655"/>
      <c r="L1461" s="2655"/>
      <c r="M1461" s="2655"/>
      <c r="N1461" s="2655"/>
      <c r="O1461" s="2655"/>
      <c r="P1461" s="2655"/>
      <c r="Q1461" s="2655"/>
      <c r="R1461" s="2656"/>
    </row>
    <row r="1462" spans="1:19" ht="13.5" thickBot="1" x14ac:dyDescent="0.25"/>
    <row r="1463" spans="1:19" ht="57.75" customHeight="1" x14ac:dyDescent="0.2">
      <c r="A1463" s="2706">
        <v>2</v>
      </c>
      <c r="B1463" s="2708" t="s">
        <v>5114</v>
      </c>
      <c r="C1463" s="2681" t="s">
        <v>5115</v>
      </c>
      <c r="D1463" s="2682"/>
      <c r="E1463" s="2682"/>
      <c r="F1463" s="2682"/>
      <c r="G1463" s="2682"/>
      <c r="H1463" s="2682"/>
      <c r="I1463" s="2682"/>
      <c r="J1463" s="2682"/>
      <c r="K1463" s="2682"/>
      <c r="L1463" s="2682"/>
      <c r="M1463" s="2682"/>
      <c r="N1463" s="2682"/>
      <c r="O1463" s="2682"/>
      <c r="P1463" s="2682"/>
      <c r="Q1463" s="2682"/>
      <c r="R1463" s="2683"/>
    </row>
    <row r="1464" spans="1:19" ht="28.5" customHeight="1" thickBot="1" x14ac:dyDescent="0.25">
      <c r="A1464" s="2707"/>
      <c r="B1464" s="2709"/>
      <c r="C1464" s="2684" t="s">
        <v>5116</v>
      </c>
      <c r="D1464" s="2685"/>
      <c r="E1464" s="2685"/>
      <c r="F1464" s="2685"/>
      <c r="G1464" s="2685"/>
      <c r="H1464" s="2685"/>
      <c r="I1464" s="2685"/>
      <c r="J1464" s="2685"/>
      <c r="K1464" s="2685"/>
      <c r="L1464" s="2685"/>
      <c r="M1464" s="2685"/>
      <c r="N1464" s="2685"/>
      <c r="O1464" s="2685"/>
      <c r="P1464" s="2685"/>
      <c r="Q1464" s="2685"/>
      <c r="R1464" s="2686"/>
    </row>
    <row r="1465" spans="1:19" ht="13.5" thickBot="1" x14ac:dyDescent="0.25">
      <c r="A1465" s="434"/>
      <c r="R1465" s="451"/>
    </row>
    <row r="1466" spans="1:19" ht="13.5" thickBot="1" x14ac:dyDescent="0.25">
      <c r="A1466" s="438"/>
      <c r="B1466" s="1068"/>
      <c r="C1466" s="1006"/>
      <c r="D1466" s="2654"/>
      <c r="E1466" s="2655"/>
      <c r="F1466" s="2655"/>
      <c r="G1466" s="2655"/>
      <c r="H1466" s="2655"/>
      <c r="I1466" s="2655"/>
      <c r="J1466" s="2655"/>
      <c r="K1466" s="2655"/>
      <c r="L1466" s="2655"/>
      <c r="M1466" s="2655"/>
      <c r="N1466" s="2655"/>
      <c r="O1466" s="2655"/>
      <c r="P1466" s="2655"/>
      <c r="Q1466" s="2655"/>
      <c r="R1466" s="2656"/>
    </row>
    <row r="1467" spans="1:19" ht="56.25" x14ac:dyDescent="0.2">
      <c r="A1467" s="438"/>
      <c r="B1467" s="1068"/>
      <c r="C1467" s="1006"/>
      <c r="D1467" s="439" t="s">
        <v>3287</v>
      </c>
      <c r="E1467" s="440" t="s">
        <v>3269</v>
      </c>
      <c r="F1467" s="440" t="s">
        <v>3268</v>
      </c>
      <c r="G1467" s="440">
        <v>1</v>
      </c>
      <c r="H1467" s="440" t="s">
        <v>3376</v>
      </c>
      <c r="I1467" s="525" t="s">
        <v>3293</v>
      </c>
      <c r="J1467" s="525" t="s">
        <v>3418</v>
      </c>
      <c r="K1467" s="450" t="s">
        <v>5118</v>
      </c>
      <c r="L1467" s="525" t="s">
        <v>3293</v>
      </c>
      <c r="M1467" s="525" t="s">
        <v>3420</v>
      </c>
      <c r="N1467" s="450" t="s">
        <v>3421</v>
      </c>
      <c r="O1467" s="502"/>
      <c r="P1467" s="444"/>
      <c r="Q1467" s="444"/>
      <c r="R1467" s="2674" t="s">
        <v>3646</v>
      </c>
    </row>
    <row r="1468" spans="1:19" ht="13.5" thickBot="1" x14ac:dyDescent="0.25">
      <c r="A1468" s="438"/>
      <c r="B1468" s="1068"/>
      <c r="C1468" s="1068"/>
      <c r="D1468" s="448"/>
      <c r="E1468" s="1316"/>
      <c r="F1468" s="1316"/>
      <c r="G1468" s="1316"/>
      <c r="H1468" s="1316"/>
      <c r="I1468" s="525" t="s">
        <v>3293</v>
      </c>
      <c r="J1468" s="525" t="s">
        <v>3422</v>
      </c>
      <c r="K1468" s="450" t="s">
        <v>5119</v>
      </c>
      <c r="L1468" s="525" t="s">
        <v>3293</v>
      </c>
      <c r="M1468" s="525" t="s">
        <v>3420</v>
      </c>
      <c r="N1468" s="450" t="s">
        <v>3421</v>
      </c>
      <c r="O1468" s="505"/>
      <c r="R1468" s="2675"/>
    </row>
    <row r="1469" spans="1:19" ht="13.5" thickBot="1" x14ac:dyDescent="0.25">
      <c r="A1469" s="438"/>
      <c r="B1469" s="1068"/>
      <c r="C1469" s="1068"/>
      <c r="D1469" s="2654"/>
      <c r="E1469" s="2655"/>
      <c r="F1469" s="2655"/>
      <c r="G1469" s="2655"/>
      <c r="H1469" s="2655"/>
      <c r="I1469" s="2655"/>
      <c r="J1469" s="2655"/>
      <c r="K1469" s="2655"/>
      <c r="L1469" s="2655"/>
      <c r="M1469" s="2655"/>
      <c r="N1469" s="2655"/>
      <c r="O1469" s="2655"/>
      <c r="P1469" s="2655"/>
      <c r="Q1469" s="2655"/>
      <c r="R1469" s="2656"/>
    </row>
    <row r="1470" spans="1:19" ht="57" thickBot="1" x14ac:dyDescent="0.25">
      <c r="A1470" s="434"/>
      <c r="D1470" s="577" t="s">
        <v>3292</v>
      </c>
      <c r="E1470" s="578" t="s">
        <v>3269</v>
      </c>
      <c r="F1470" s="1518" t="s">
        <v>3268</v>
      </c>
      <c r="G1470" s="1518">
        <v>1</v>
      </c>
      <c r="H1470" s="1518" t="s">
        <v>3376</v>
      </c>
      <c r="I1470" s="578" t="s">
        <v>3293</v>
      </c>
      <c r="J1470" s="1444">
        <v>52460</v>
      </c>
      <c r="K1470" s="1282" t="s">
        <v>5112</v>
      </c>
      <c r="L1470" s="1281" t="s">
        <v>3293</v>
      </c>
      <c r="M1470" s="1444">
        <v>13021</v>
      </c>
      <c r="N1470" s="1282" t="s">
        <v>5117</v>
      </c>
      <c r="O1470" s="578">
        <v>402</v>
      </c>
      <c r="P1470" s="578">
        <v>111</v>
      </c>
      <c r="Q1470" s="1519"/>
      <c r="R1470" s="1520" t="s">
        <v>3646</v>
      </c>
    </row>
    <row r="1471" spans="1:19" ht="13.5" thickBot="1" x14ac:dyDescent="0.25">
      <c r="A1471" s="1068"/>
      <c r="B1471" s="1068"/>
      <c r="C1471" s="1068"/>
      <c r="D1471" s="2654"/>
      <c r="E1471" s="2655"/>
      <c r="F1471" s="2655"/>
      <c r="G1471" s="2655"/>
      <c r="H1471" s="2655"/>
      <c r="I1471" s="2655"/>
      <c r="J1471" s="2655"/>
      <c r="K1471" s="2655"/>
      <c r="L1471" s="2655"/>
      <c r="M1471" s="2655"/>
      <c r="N1471" s="2655"/>
      <c r="O1471" s="2655"/>
      <c r="P1471" s="2690"/>
      <c r="Q1471" s="2655"/>
      <c r="R1471" s="2656"/>
    </row>
    <row r="1472" spans="1:19" ht="56.25" x14ac:dyDescent="0.2">
      <c r="A1472" s="438"/>
      <c r="B1472" s="1068"/>
      <c r="C1472" s="1068"/>
      <c r="D1472" s="577" t="s">
        <v>3298</v>
      </c>
      <c r="E1472" s="578" t="s">
        <v>3269</v>
      </c>
      <c r="F1472" s="578" t="s">
        <v>3268</v>
      </c>
      <c r="G1472" s="578">
        <v>1</v>
      </c>
      <c r="H1472" s="578" t="s">
        <v>3376</v>
      </c>
      <c r="I1472" s="578" t="s">
        <v>3293</v>
      </c>
      <c r="J1472" s="578" t="s">
        <v>3400</v>
      </c>
      <c r="K1472" s="1521" t="s">
        <v>3401</v>
      </c>
      <c r="L1472" s="1281" t="s">
        <v>3293</v>
      </c>
      <c r="M1472" s="1281" t="s">
        <v>5037</v>
      </c>
      <c r="N1472" s="1282" t="s">
        <v>5036</v>
      </c>
      <c r="O1472" s="2692">
        <v>203</v>
      </c>
      <c r="P1472" s="2695">
        <v>206</v>
      </c>
      <c r="Q1472" s="1522"/>
      <c r="R1472" s="2696" t="s">
        <v>5385</v>
      </c>
    </row>
    <row r="1473" spans="1:18" x14ac:dyDescent="0.2">
      <c r="A1473" s="438"/>
      <c r="B1473" s="1068"/>
      <c r="C1473" s="1068"/>
      <c r="D1473" s="1445"/>
      <c r="E1473" s="1283"/>
      <c r="F1473" s="1283"/>
      <c r="G1473" s="1283"/>
      <c r="H1473" s="1283"/>
      <c r="I1473" s="1283"/>
      <c r="J1473" s="1283"/>
      <c r="K1473" s="1284"/>
      <c r="L1473" s="1281" t="s">
        <v>3293</v>
      </c>
      <c r="M1473" s="1281" t="s">
        <v>4975</v>
      </c>
      <c r="N1473" s="1282" t="s">
        <v>4976</v>
      </c>
      <c r="O1473" s="2693"/>
      <c r="P1473" s="2695"/>
      <c r="Q1473" s="1523"/>
      <c r="R1473" s="2697"/>
    </row>
    <row r="1474" spans="1:18" x14ac:dyDescent="0.2">
      <c r="A1474" s="438"/>
      <c r="B1474" s="1068"/>
      <c r="C1474" s="1068"/>
      <c r="D1474" s="1445"/>
      <c r="E1474" s="1283"/>
      <c r="F1474" s="1283"/>
      <c r="G1474" s="1283"/>
      <c r="H1474" s="1283"/>
      <c r="I1474" s="1283"/>
      <c r="J1474" s="1283"/>
      <c r="K1474" s="1284"/>
      <c r="L1474" s="1281" t="s">
        <v>3293</v>
      </c>
      <c r="M1474" s="1281" t="s">
        <v>4977</v>
      </c>
      <c r="N1474" s="1282" t="s">
        <v>4978</v>
      </c>
      <c r="O1474" s="2693"/>
      <c r="P1474" s="2695"/>
      <c r="Q1474" s="1523"/>
      <c r="R1474" s="2697"/>
    </row>
    <row r="1475" spans="1:18" x14ac:dyDescent="0.2">
      <c r="A1475" s="438"/>
      <c r="B1475" s="1068"/>
      <c r="C1475" s="1068"/>
      <c r="D1475" s="1445"/>
      <c r="E1475" s="1283"/>
      <c r="F1475" s="1283"/>
      <c r="G1475" s="1283"/>
      <c r="H1475" s="1283"/>
      <c r="I1475" s="1283"/>
      <c r="J1475" s="1283"/>
      <c r="K1475" s="1284"/>
      <c r="L1475" s="1281" t="s">
        <v>3293</v>
      </c>
      <c r="M1475" s="1281" t="s">
        <v>4979</v>
      </c>
      <c r="N1475" s="1282" t="s">
        <v>4980</v>
      </c>
      <c r="O1475" s="2693"/>
      <c r="P1475" s="2695"/>
      <c r="Q1475" s="1523"/>
      <c r="R1475" s="2697"/>
    </row>
    <row r="1476" spans="1:18" x14ac:dyDescent="0.2">
      <c r="A1476" s="438"/>
      <c r="B1476" s="1068"/>
      <c r="C1476" s="1068"/>
      <c r="D1476" s="1445"/>
      <c r="E1476" s="1283"/>
      <c r="F1476" s="1283"/>
      <c r="G1476" s="1283"/>
      <c r="H1476" s="1283"/>
      <c r="I1476" s="1283"/>
      <c r="J1476" s="1283"/>
      <c r="K1476" s="1284"/>
      <c r="L1476" s="1281" t="s">
        <v>3293</v>
      </c>
      <c r="M1476" s="1281" t="s">
        <v>4981</v>
      </c>
      <c r="N1476" s="1282" t="s">
        <v>4982</v>
      </c>
      <c r="O1476" s="2693"/>
      <c r="P1476" s="2695"/>
      <c r="Q1476" s="1523"/>
      <c r="R1476" s="2697"/>
    </row>
    <row r="1477" spans="1:18" x14ac:dyDescent="0.2">
      <c r="A1477" s="438"/>
      <c r="B1477" s="1068"/>
      <c r="C1477" s="1068"/>
      <c r="D1477" s="1445"/>
      <c r="E1477" s="1283"/>
      <c r="F1477" s="1283"/>
      <c r="G1477" s="1283"/>
      <c r="H1477" s="1283"/>
      <c r="I1477" s="1283"/>
      <c r="J1477" s="1283"/>
      <c r="K1477" s="1284"/>
      <c r="L1477" s="1281" t="s">
        <v>3293</v>
      </c>
      <c r="M1477" s="1281" t="s">
        <v>4983</v>
      </c>
      <c r="N1477" s="1282" t="s">
        <v>4984</v>
      </c>
      <c r="O1477" s="2693"/>
      <c r="P1477" s="2695"/>
      <c r="Q1477" s="1523"/>
      <c r="R1477" s="2697"/>
    </row>
    <row r="1478" spans="1:18" ht="13.5" thickBot="1" x14ac:dyDescent="0.25">
      <c r="A1478" s="438"/>
      <c r="B1478" s="1068"/>
      <c r="C1478" s="1068"/>
      <c r="D1478" s="1524"/>
      <c r="E1478" s="1283"/>
      <c r="F1478" s="1283"/>
      <c r="G1478" s="1283"/>
      <c r="H1478" s="1283"/>
      <c r="I1478" s="1283"/>
      <c r="J1478" s="1283"/>
      <c r="K1478" s="1284"/>
      <c r="L1478" s="1297" t="s">
        <v>3293</v>
      </c>
      <c r="M1478" s="1475" t="s">
        <v>4985</v>
      </c>
      <c r="N1478" s="1476" t="s">
        <v>4986</v>
      </c>
      <c r="O1478" s="2694"/>
      <c r="P1478" s="2695"/>
      <c r="Q1478" s="1523"/>
      <c r="R1478" s="2697"/>
    </row>
    <row r="1479" spans="1:18" ht="13.5" thickBot="1" x14ac:dyDescent="0.25">
      <c r="A1479" s="438"/>
      <c r="B1479" s="1068"/>
      <c r="C1479" s="1006"/>
      <c r="D1479" s="2654"/>
      <c r="E1479" s="2655"/>
      <c r="F1479" s="2655"/>
      <c r="G1479" s="2655"/>
      <c r="H1479" s="2655"/>
      <c r="I1479" s="2655"/>
      <c r="J1479" s="2655"/>
      <c r="K1479" s="2655"/>
      <c r="L1479" s="2655"/>
      <c r="M1479" s="2655"/>
      <c r="N1479" s="2655"/>
      <c r="O1479" s="2655"/>
      <c r="P1479" s="2655"/>
      <c r="Q1479" s="2655"/>
      <c r="R1479" s="2656"/>
    </row>
    <row r="1480" spans="1:18" ht="56.25" x14ac:dyDescent="0.2">
      <c r="A1480" s="438"/>
      <c r="B1480" s="1068"/>
      <c r="C1480" s="1068"/>
      <c r="D1480" s="439" t="s">
        <v>3300</v>
      </c>
      <c r="E1480" s="440" t="s">
        <v>3269</v>
      </c>
      <c r="F1480" s="440" t="s">
        <v>3268</v>
      </c>
      <c r="G1480" s="440">
        <v>1</v>
      </c>
      <c r="H1480" s="440" t="s">
        <v>3376</v>
      </c>
      <c r="I1480" s="525" t="s">
        <v>3293</v>
      </c>
      <c r="J1480" s="578" t="s">
        <v>5929</v>
      </c>
      <c r="K1480" s="1525" t="s">
        <v>5930</v>
      </c>
      <c r="L1480" s="525" t="s">
        <v>3293</v>
      </c>
      <c r="M1480" s="525">
        <v>52404</v>
      </c>
      <c r="N1480" s="450" t="s">
        <v>5931</v>
      </c>
      <c r="O1480" s="502"/>
      <c r="P1480" s="444"/>
      <c r="Q1480" s="444"/>
      <c r="R1480" s="2698" t="s">
        <v>5957</v>
      </c>
    </row>
    <row r="1481" spans="1:18" x14ac:dyDescent="0.2">
      <c r="A1481" s="438"/>
      <c r="B1481" s="1068"/>
      <c r="C1481" s="1068"/>
      <c r="D1481" s="499"/>
      <c r="E1481" s="1112"/>
      <c r="F1481" s="1112"/>
      <c r="G1481" s="1112"/>
      <c r="H1481" s="1112"/>
      <c r="I1481" s="1113"/>
      <c r="J1481" s="1112"/>
      <c r="K1481" s="1118"/>
      <c r="L1481" s="1281" t="s">
        <v>3293</v>
      </c>
      <c r="M1481" s="1281">
        <v>52405</v>
      </c>
      <c r="N1481" s="1282" t="s">
        <v>5478</v>
      </c>
      <c r="O1481" s="1119"/>
      <c r="P1481" s="1120"/>
      <c r="Q1481" s="1120"/>
      <c r="R1481" s="2699"/>
    </row>
    <row r="1482" spans="1:18" x14ac:dyDescent="0.2">
      <c r="A1482" s="438"/>
      <c r="B1482" s="1068"/>
      <c r="C1482" s="1068"/>
      <c r="D1482" s="499"/>
      <c r="E1482" s="1112"/>
      <c r="F1482" s="1112"/>
      <c r="G1482" s="1112"/>
      <c r="H1482" s="1112"/>
      <c r="I1482" s="1113"/>
      <c r="J1482" s="1112"/>
      <c r="K1482" s="1118"/>
      <c r="L1482" s="525" t="s">
        <v>3293</v>
      </c>
      <c r="M1482" s="525">
        <v>52408</v>
      </c>
      <c r="N1482" s="450" t="s">
        <v>5932</v>
      </c>
      <c r="O1482" s="1119"/>
      <c r="P1482" s="1120"/>
      <c r="Q1482" s="1120"/>
      <c r="R1482" s="2699"/>
    </row>
    <row r="1483" spans="1:18" x14ac:dyDescent="0.2">
      <c r="A1483" s="438"/>
      <c r="B1483" s="1068"/>
      <c r="C1483" s="1068"/>
      <c r="D1483" s="499"/>
      <c r="E1483" s="1112"/>
      <c r="F1483" s="1112"/>
      <c r="G1483" s="1112"/>
      <c r="H1483" s="1112"/>
      <c r="I1483" s="1113"/>
      <c r="J1483" s="1112"/>
      <c r="K1483" s="1118"/>
      <c r="L1483" s="1281" t="s">
        <v>3293</v>
      </c>
      <c r="M1483" s="1281">
        <v>52409</v>
      </c>
      <c r="N1483" s="1282" t="s">
        <v>5479</v>
      </c>
      <c r="O1483" s="1119"/>
      <c r="P1483" s="1120"/>
      <c r="Q1483" s="1120"/>
      <c r="R1483" s="2699"/>
    </row>
    <row r="1484" spans="1:18" ht="22.5" x14ac:dyDescent="0.2">
      <c r="A1484" s="438"/>
      <c r="B1484" s="1068"/>
      <c r="C1484" s="1068"/>
      <c r="D1484" s="499"/>
      <c r="E1484" s="1112"/>
      <c r="F1484" s="1112"/>
      <c r="G1484" s="1112"/>
      <c r="H1484" s="1112"/>
      <c r="I1484" s="525" t="s">
        <v>3293</v>
      </c>
      <c r="J1484" s="1281" t="s">
        <v>5933</v>
      </c>
      <c r="K1484" s="1526" t="s">
        <v>5934</v>
      </c>
      <c r="L1484" s="490" t="s">
        <v>3293</v>
      </c>
      <c r="M1484" s="478">
        <v>52410</v>
      </c>
      <c r="N1484" s="489" t="s">
        <v>5466</v>
      </c>
      <c r="O1484" s="1119"/>
      <c r="P1484" s="1120"/>
      <c r="Q1484" s="1120"/>
      <c r="R1484" s="2699"/>
    </row>
    <row r="1485" spans="1:18" x14ac:dyDescent="0.2">
      <c r="A1485" s="438"/>
      <c r="B1485" s="1068"/>
      <c r="C1485" s="1068"/>
      <c r="D1485" s="499"/>
      <c r="E1485" s="1112"/>
      <c r="F1485" s="1112"/>
      <c r="G1485" s="1112"/>
      <c r="H1485" s="1112"/>
      <c r="I1485" s="1113"/>
      <c r="J1485" s="1112"/>
      <c r="K1485" s="1118"/>
      <c r="L1485" s="525" t="s">
        <v>3293</v>
      </c>
      <c r="M1485" s="525">
        <v>52411</v>
      </c>
      <c r="N1485" s="450" t="s">
        <v>5467</v>
      </c>
      <c r="O1485" s="1119"/>
      <c r="P1485" s="1120"/>
      <c r="Q1485" s="1120"/>
      <c r="R1485" s="2699"/>
    </row>
    <row r="1486" spans="1:18" x14ac:dyDescent="0.2">
      <c r="A1486" s="438"/>
      <c r="B1486" s="1068"/>
      <c r="C1486" s="1068"/>
      <c r="D1486" s="499"/>
      <c r="E1486" s="1112"/>
      <c r="F1486" s="1112"/>
      <c r="G1486" s="1112"/>
      <c r="H1486" s="1112"/>
      <c r="I1486" s="1113"/>
      <c r="J1486" s="1112"/>
      <c r="K1486" s="1118"/>
      <c r="L1486" s="525" t="s">
        <v>3293</v>
      </c>
      <c r="M1486" s="525">
        <v>52450</v>
      </c>
      <c r="N1486" s="450" t="s">
        <v>5468</v>
      </c>
      <c r="O1486" s="1119"/>
      <c r="P1486" s="1120"/>
      <c r="Q1486" s="1120"/>
      <c r="R1486" s="2699"/>
    </row>
    <row r="1487" spans="1:18" x14ac:dyDescent="0.2">
      <c r="A1487" s="438"/>
      <c r="B1487" s="1068"/>
      <c r="C1487" s="1068"/>
      <c r="D1487" s="499"/>
      <c r="E1487" s="1112"/>
      <c r="F1487" s="1112"/>
      <c r="G1487" s="1112"/>
      <c r="H1487" s="1112"/>
      <c r="I1487" s="1113"/>
      <c r="J1487" s="1112"/>
      <c r="K1487" s="1118"/>
      <c r="L1487" s="525" t="s">
        <v>3293</v>
      </c>
      <c r="M1487" s="525">
        <v>52451</v>
      </c>
      <c r="N1487" s="450" t="s">
        <v>5469</v>
      </c>
      <c r="O1487" s="1119"/>
      <c r="P1487" s="1120"/>
      <c r="Q1487" s="1120"/>
      <c r="R1487" s="2699"/>
    </row>
    <row r="1488" spans="1:18" x14ac:dyDescent="0.2">
      <c r="A1488" s="438"/>
      <c r="B1488" s="1068"/>
      <c r="C1488" s="1068"/>
      <c r="D1488" s="499"/>
      <c r="E1488" s="1112"/>
      <c r="F1488" s="1112"/>
      <c r="G1488" s="1112"/>
      <c r="H1488" s="1112"/>
      <c r="I1488" s="1113"/>
      <c r="J1488" s="1112"/>
      <c r="K1488" s="1118"/>
      <c r="L1488" s="525" t="s">
        <v>3293</v>
      </c>
      <c r="M1488" s="525">
        <v>52452</v>
      </c>
      <c r="N1488" s="450" t="s">
        <v>5470</v>
      </c>
      <c r="O1488" s="1119"/>
      <c r="P1488" s="1120"/>
      <c r="Q1488" s="1120"/>
      <c r="R1488" s="2699"/>
    </row>
    <row r="1489" spans="1:18" x14ac:dyDescent="0.2">
      <c r="A1489" s="438"/>
      <c r="B1489" s="1068"/>
      <c r="C1489" s="1068"/>
      <c r="D1489" s="499"/>
      <c r="E1489" s="1112"/>
      <c r="F1489" s="1112"/>
      <c r="G1489" s="1112"/>
      <c r="H1489" s="1112"/>
      <c r="I1489" s="1113"/>
      <c r="J1489" s="1112"/>
      <c r="K1489" s="1118"/>
      <c r="L1489" s="525" t="s">
        <v>3293</v>
      </c>
      <c r="M1489" s="525">
        <v>52453</v>
      </c>
      <c r="N1489" s="450" t="s">
        <v>5471</v>
      </c>
      <c r="O1489" s="1119"/>
      <c r="P1489" s="1120"/>
      <c r="Q1489" s="1120"/>
      <c r="R1489" s="2699"/>
    </row>
    <row r="1490" spans="1:18" x14ac:dyDescent="0.2">
      <c r="A1490" s="438"/>
      <c r="B1490" s="1068"/>
      <c r="C1490" s="1068"/>
      <c r="D1490" s="499"/>
      <c r="E1490" s="1112"/>
      <c r="F1490" s="1112"/>
      <c r="G1490" s="1112"/>
      <c r="H1490" s="1112"/>
      <c r="I1490" s="1113"/>
      <c r="J1490" s="1112"/>
      <c r="K1490" s="1118"/>
      <c r="L1490" s="1281" t="s">
        <v>3293</v>
      </c>
      <c r="M1490" s="1281">
        <v>52454</v>
      </c>
      <c r="N1490" s="1282" t="s">
        <v>5465</v>
      </c>
      <c r="O1490" s="1119"/>
      <c r="P1490" s="1120"/>
      <c r="Q1490" s="1120"/>
      <c r="R1490" s="2699"/>
    </row>
    <row r="1491" spans="1:18" ht="22.5" x14ac:dyDescent="0.2">
      <c r="A1491" s="438"/>
      <c r="B1491" s="1068"/>
      <c r="C1491" s="1068"/>
      <c r="D1491" s="499"/>
      <c r="E1491" s="1112"/>
      <c r="F1491" s="1112"/>
      <c r="G1491" s="1112"/>
      <c r="H1491" s="1112"/>
      <c r="I1491" s="525" t="s">
        <v>3293</v>
      </c>
      <c r="J1491" s="1281" t="s">
        <v>5935</v>
      </c>
      <c r="K1491" s="1526" t="s">
        <v>5936</v>
      </c>
      <c r="L1491" s="490" t="s">
        <v>3293</v>
      </c>
      <c r="M1491" s="478">
        <v>52410</v>
      </c>
      <c r="N1491" s="489" t="s">
        <v>5466</v>
      </c>
      <c r="O1491" s="1119"/>
      <c r="P1491" s="1120"/>
      <c r="Q1491" s="1120"/>
      <c r="R1491" s="2699"/>
    </row>
    <row r="1492" spans="1:18" x14ac:dyDescent="0.2">
      <c r="A1492" s="438"/>
      <c r="B1492" s="1068"/>
      <c r="C1492" s="1068"/>
      <c r="D1492" s="499"/>
      <c r="E1492" s="1112"/>
      <c r="F1492" s="1112"/>
      <c r="G1492" s="1112"/>
      <c r="H1492" s="1112"/>
      <c r="I1492" s="1113"/>
      <c r="J1492" s="1112"/>
      <c r="K1492" s="1118"/>
      <c r="L1492" s="525" t="s">
        <v>3293</v>
      </c>
      <c r="M1492" s="525">
        <v>52411</v>
      </c>
      <c r="N1492" s="450" t="s">
        <v>5467</v>
      </c>
      <c r="O1492" s="1119"/>
      <c r="P1492" s="1120"/>
      <c r="Q1492" s="1120"/>
      <c r="R1492" s="2699"/>
    </row>
    <row r="1493" spans="1:18" x14ac:dyDescent="0.2">
      <c r="A1493" s="438"/>
      <c r="B1493" s="1068"/>
      <c r="C1493" s="1068"/>
      <c r="D1493" s="499"/>
      <c r="E1493" s="1112"/>
      <c r="F1493" s="1112"/>
      <c r="G1493" s="1112"/>
      <c r="H1493" s="1112"/>
      <c r="I1493" s="1113"/>
      <c r="J1493" s="1112"/>
      <c r="K1493" s="1118"/>
      <c r="L1493" s="525" t="s">
        <v>3293</v>
      </c>
      <c r="M1493" s="525">
        <v>52450</v>
      </c>
      <c r="N1493" s="450" t="s">
        <v>5468</v>
      </c>
      <c r="O1493" s="1119"/>
      <c r="P1493" s="1120"/>
      <c r="Q1493" s="1120"/>
      <c r="R1493" s="2699"/>
    </row>
    <row r="1494" spans="1:18" x14ac:dyDescent="0.2">
      <c r="A1494" s="438"/>
      <c r="B1494" s="1068"/>
      <c r="C1494" s="1068"/>
      <c r="D1494" s="499"/>
      <c r="E1494" s="1112"/>
      <c r="F1494" s="1112"/>
      <c r="G1494" s="1112"/>
      <c r="H1494" s="1112"/>
      <c r="I1494" s="1113"/>
      <c r="J1494" s="1112"/>
      <c r="K1494" s="1118"/>
      <c r="L1494" s="525" t="s">
        <v>3293</v>
      </c>
      <c r="M1494" s="525">
        <v>52451</v>
      </c>
      <c r="N1494" s="450" t="s">
        <v>5469</v>
      </c>
      <c r="O1494" s="1119"/>
      <c r="P1494" s="1120"/>
      <c r="Q1494" s="1120"/>
      <c r="R1494" s="2699"/>
    </row>
    <row r="1495" spans="1:18" x14ac:dyDescent="0.2">
      <c r="A1495" s="438"/>
      <c r="B1495" s="1068"/>
      <c r="C1495" s="1068"/>
      <c r="D1495" s="499"/>
      <c r="E1495" s="1112"/>
      <c r="F1495" s="1112"/>
      <c r="G1495" s="1112"/>
      <c r="H1495" s="1112"/>
      <c r="I1495" s="1113"/>
      <c r="J1495" s="1112"/>
      <c r="K1495" s="1118"/>
      <c r="L1495" s="525" t="s">
        <v>3293</v>
      </c>
      <c r="M1495" s="525">
        <v>52452</v>
      </c>
      <c r="N1495" s="450" t="s">
        <v>5470</v>
      </c>
      <c r="O1495" s="1119"/>
      <c r="P1495" s="1120"/>
      <c r="Q1495" s="1120"/>
      <c r="R1495" s="2699"/>
    </row>
    <row r="1496" spans="1:18" x14ac:dyDescent="0.2">
      <c r="A1496" s="438"/>
      <c r="B1496" s="1068"/>
      <c r="C1496" s="1068"/>
      <c r="D1496" s="499"/>
      <c r="E1496" s="1112"/>
      <c r="F1496" s="1112"/>
      <c r="G1496" s="1112"/>
      <c r="H1496" s="1112"/>
      <c r="I1496" s="1113"/>
      <c r="J1496" s="1112"/>
      <c r="K1496" s="1118"/>
      <c r="L1496" s="525" t="s">
        <v>3293</v>
      </c>
      <c r="M1496" s="525">
        <v>52453</v>
      </c>
      <c r="N1496" s="450" t="s">
        <v>5471</v>
      </c>
      <c r="O1496" s="1119"/>
      <c r="P1496" s="1120"/>
      <c r="Q1496" s="1120"/>
      <c r="R1496" s="2699"/>
    </row>
    <row r="1497" spans="1:18" x14ac:dyDescent="0.2">
      <c r="A1497" s="438"/>
      <c r="B1497" s="1068"/>
      <c r="C1497" s="1068"/>
      <c r="D1497" s="499"/>
      <c r="E1497" s="1112"/>
      <c r="F1497" s="1112"/>
      <c r="G1497" s="1112"/>
      <c r="H1497" s="1112"/>
      <c r="I1497" s="1113"/>
      <c r="J1497" s="1112"/>
      <c r="K1497" s="1118"/>
      <c r="L1497" s="1281" t="s">
        <v>3293</v>
      </c>
      <c r="M1497" s="1281">
        <v>52454</v>
      </c>
      <c r="N1497" s="1282" t="s">
        <v>5465</v>
      </c>
      <c r="O1497" s="1119"/>
      <c r="P1497" s="1120"/>
      <c r="Q1497" s="1120"/>
      <c r="R1497" s="2699"/>
    </row>
    <row r="1498" spans="1:18" ht="22.5" x14ac:dyDescent="0.2">
      <c r="A1498" s="1014"/>
      <c r="B1498" s="1068"/>
      <c r="C1498" s="1068"/>
      <c r="D1498" s="499"/>
      <c r="E1498" s="1112"/>
      <c r="F1498" s="1112"/>
      <c r="G1498" s="1112"/>
      <c r="H1498" s="1112"/>
      <c r="I1498" s="525" t="s">
        <v>3293</v>
      </c>
      <c r="J1498" s="1281" t="s">
        <v>5937</v>
      </c>
      <c r="K1498" s="1526" t="s">
        <v>5938</v>
      </c>
      <c r="L1498" s="525" t="s">
        <v>3293</v>
      </c>
      <c r="M1498" s="525">
        <v>52411</v>
      </c>
      <c r="N1498" s="450" t="s">
        <v>5467</v>
      </c>
      <c r="O1498" s="1119"/>
      <c r="P1498" s="1120"/>
      <c r="Q1498" s="1120"/>
      <c r="R1498" s="2699"/>
    </row>
    <row r="1499" spans="1:18" x14ac:dyDescent="0.2">
      <c r="A1499" s="438"/>
      <c r="B1499" s="1068"/>
      <c r="C1499" s="1068"/>
      <c r="D1499" s="499"/>
      <c r="E1499" s="1112"/>
      <c r="F1499" s="1112"/>
      <c r="G1499" s="1112"/>
      <c r="H1499" s="1112"/>
      <c r="I1499" s="1113"/>
      <c r="J1499" s="1112"/>
      <c r="K1499" s="1118"/>
      <c r="L1499" s="525" t="s">
        <v>3293</v>
      </c>
      <c r="M1499" s="525">
        <v>52450</v>
      </c>
      <c r="N1499" s="450" t="s">
        <v>5468</v>
      </c>
      <c r="O1499" s="1119"/>
      <c r="P1499" s="1120"/>
      <c r="Q1499" s="1120"/>
      <c r="R1499" s="2699"/>
    </row>
    <row r="1500" spans="1:18" x14ac:dyDescent="0.2">
      <c r="A1500" s="438"/>
      <c r="B1500" s="1068"/>
      <c r="C1500" s="1068"/>
      <c r="D1500" s="499"/>
      <c r="E1500" s="1112"/>
      <c r="F1500" s="1112"/>
      <c r="G1500" s="1112"/>
      <c r="H1500" s="1112"/>
      <c r="I1500" s="1113"/>
      <c r="J1500" s="1112"/>
      <c r="K1500" s="1118"/>
      <c r="L1500" s="525" t="s">
        <v>3293</v>
      </c>
      <c r="M1500" s="525">
        <v>52452</v>
      </c>
      <c r="N1500" s="450" t="s">
        <v>5470</v>
      </c>
      <c r="O1500" s="1119"/>
      <c r="P1500" s="1120"/>
      <c r="Q1500" s="1120"/>
      <c r="R1500" s="2699"/>
    </row>
    <row r="1501" spans="1:18" x14ac:dyDescent="0.2">
      <c r="A1501" s="438"/>
      <c r="B1501" s="1068"/>
      <c r="C1501" s="1068"/>
      <c r="D1501" s="499"/>
      <c r="E1501" s="1112"/>
      <c r="F1501" s="1112"/>
      <c r="G1501" s="1112"/>
      <c r="H1501" s="1112"/>
      <c r="I1501" s="1113"/>
      <c r="J1501" s="1112"/>
      <c r="K1501" s="1118"/>
      <c r="L1501" s="525" t="s">
        <v>3293</v>
      </c>
      <c r="M1501" s="525">
        <v>52453</v>
      </c>
      <c r="N1501" s="450" t="s">
        <v>5471</v>
      </c>
      <c r="O1501" s="1119"/>
      <c r="P1501" s="1120"/>
      <c r="Q1501" s="1120"/>
      <c r="R1501" s="2699"/>
    </row>
    <row r="1502" spans="1:18" x14ac:dyDescent="0.2">
      <c r="A1502" s="438"/>
      <c r="B1502" s="1068"/>
      <c r="C1502" s="1068"/>
      <c r="D1502" s="499"/>
      <c r="E1502" s="1112"/>
      <c r="F1502" s="1112"/>
      <c r="G1502" s="1112"/>
      <c r="H1502" s="1112"/>
      <c r="I1502" s="401"/>
      <c r="L1502" s="1281" t="s">
        <v>3293</v>
      </c>
      <c r="M1502" s="1527">
        <v>52455</v>
      </c>
      <c r="N1502" s="1528" t="s">
        <v>5472</v>
      </c>
      <c r="O1502" s="1119"/>
      <c r="P1502" s="1120"/>
      <c r="Q1502" s="1120"/>
      <c r="R1502" s="2699"/>
    </row>
    <row r="1503" spans="1:18" x14ac:dyDescent="0.2">
      <c r="A1503" s="1014"/>
      <c r="B1503" s="1068"/>
      <c r="C1503" s="1068"/>
      <c r="D1503" s="499"/>
      <c r="E1503" s="1112"/>
      <c r="F1503" s="1112"/>
      <c r="G1503" s="1112"/>
      <c r="H1503" s="1112"/>
      <c r="I1503" s="525" t="s">
        <v>3293</v>
      </c>
      <c r="J1503" s="525">
        <v>93031</v>
      </c>
      <c r="K1503" s="450" t="s">
        <v>5480</v>
      </c>
      <c r="L1503" s="525" t="s">
        <v>3293</v>
      </c>
      <c r="M1503" s="525">
        <v>93030</v>
      </c>
      <c r="N1503" s="450" t="s">
        <v>5481</v>
      </c>
      <c r="O1503" s="1119"/>
      <c r="P1503" s="1120"/>
      <c r="Q1503" s="1120"/>
      <c r="R1503" s="2699"/>
    </row>
    <row r="1504" spans="1:18" x14ac:dyDescent="0.2">
      <c r="A1504" s="1014"/>
      <c r="B1504" s="1068"/>
      <c r="C1504" s="1068"/>
      <c r="D1504" s="499"/>
      <c r="E1504" s="1112"/>
      <c r="F1504" s="1112"/>
      <c r="G1504" s="1112"/>
      <c r="H1504" s="1112"/>
      <c r="I1504" s="525" t="s">
        <v>3293</v>
      </c>
      <c r="J1504" s="525">
        <v>93033</v>
      </c>
      <c r="K1504" s="450" t="s">
        <v>5482</v>
      </c>
      <c r="L1504" s="525" t="s">
        <v>3293</v>
      </c>
      <c r="M1504" s="525">
        <v>93032</v>
      </c>
      <c r="N1504" s="450" t="s">
        <v>5483</v>
      </c>
      <c r="O1504" s="1119"/>
      <c r="P1504" s="1120"/>
      <c r="Q1504" s="1120"/>
      <c r="R1504" s="2699"/>
    </row>
    <row r="1505" spans="1:18" ht="22.5" x14ac:dyDescent="0.2">
      <c r="A1505" s="438"/>
      <c r="B1505" s="1068"/>
      <c r="C1505" s="1068"/>
      <c r="D1505" s="499"/>
      <c r="E1505" s="1112"/>
      <c r="F1505" s="1112"/>
      <c r="G1505" s="1112"/>
      <c r="H1505" s="1112"/>
      <c r="I1505" s="525" t="s">
        <v>3293</v>
      </c>
      <c r="J1505" s="1527" t="s">
        <v>5939</v>
      </c>
      <c r="K1505" s="1528" t="s">
        <v>5940</v>
      </c>
      <c r="L1505" s="490" t="s">
        <v>3293</v>
      </c>
      <c r="M1505" s="525">
        <v>93030</v>
      </c>
      <c r="N1505" s="450" t="s">
        <v>5481</v>
      </c>
      <c r="O1505" s="1119"/>
      <c r="P1505" s="1120"/>
      <c r="Q1505" s="1120"/>
      <c r="R1505" s="2699"/>
    </row>
    <row r="1506" spans="1:18" x14ac:dyDescent="0.2">
      <c r="A1506" s="438"/>
      <c r="B1506" s="1068"/>
      <c r="C1506" s="1068"/>
      <c r="D1506" s="499"/>
      <c r="E1506" s="1112"/>
      <c r="F1506" s="1112"/>
      <c r="G1506" s="1112"/>
      <c r="H1506" s="1112"/>
      <c r="I1506" s="1113"/>
      <c r="J1506" s="1112"/>
      <c r="K1506" s="1118"/>
      <c r="L1506" s="525" t="s">
        <v>3293</v>
      </c>
      <c r="M1506" s="525">
        <v>93032</v>
      </c>
      <c r="N1506" s="450" t="s">
        <v>5483</v>
      </c>
      <c r="O1506" s="1119"/>
      <c r="P1506" s="1120"/>
      <c r="Q1506" s="1120"/>
      <c r="R1506" s="2699"/>
    </row>
    <row r="1507" spans="1:18" x14ac:dyDescent="0.2">
      <c r="A1507" s="438"/>
      <c r="B1507" s="1068"/>
      <c r="C1507" s="1068"/>
      <c r="D1507" s="499"/>
      <c r="E1507" s="1112"/>
      <c r="F1507" s="1112"/>
      <c r="G1507" s="1112"/>
      <c r="H1507" s="1112"/>
      <c r="I1507" s="1113"/>
      <c r="J1507" s="1112"/>
      <c r="K1507" s="1118"/>
      <c r="L1507" s="525" t="s">
        <v>3293</v>
      </c>
      <c r="M1507" s="525">
        <v>93037</v>
      </c>
      <c r="N1507" s="450" t="s">
        <v>5484</v>
      </c>
      <c r="O1507" s="1119"/>
      <c r="P1507" s="1120"/>
      <c r="Q1507" s="1120"/>
      <c r="R1507" s="2699"/>
    </row>
    <row r="1508" spans="1:18" x14ac:dyDescent="0.2">
      <c r="A1508" s="438"/>
      <c r="B1508" s="1068"/>
      <c r="C1508" s="1068"/>
      <c r="D1508" s="499"/>
      <c r="E1508" s="1112"/>
      <c r="F1508" s="1112"/>
      <c r="G1508" s="1112"/>
      <c r="H1508" s="1112"/>
      <c r="I1508" s="1113"/>
      <c r="J1508" s="1112"/>
      <c r="K1508" s="1118"/>
      <c r="L1508" s="525" t="s">
        <v>3293</v>
      </c>
      <c r="M1508" s="525">
        <v>93043</v>
      </c>
      <c r="N1508" s="450" t="s">
        <v>5485</v>
      </c>
      <c r="O1508" s="1119"/>
      <c r="P1508" s="1120"/>
      <c r="Q1508" s="1120"/>
      <c r="R1508" s="2699"/>
    </row>
    <row r="1509" spans="1:18" ht="22.5" x14ac:dyDescent="0.2">
      <c r="A1509" s="438"/>
      <c r="B1509" s="1068"/>
      <c r="C1509" s="1068"/>
      <c r="D1509" s="499"/>
      <c r="E1509" s="1112"/>
      <c r="F1509" s="1112"/>
      <c r="G1509" s="1112"/>
      <c r="H1509" s="1121"/>
      <c r="I1509" s="525" t="s">
        <v>3293</v>
      </c>
      <c r="J1509" s="1281" t="s">
        <v>5941</v>
      </c>
      <c r="K1509" s="1526" t="s">
        <v>5942</v>
      </c>
      <c r="L1509" s="490" t="s">
        <v>3293</v>
      </c>
      <c r="M1509" s="525">
        <v>93030</v>
      </c>
      <c r="N1509" s="450" t="s">
        <v>5481</v>
      </c>
      <c r="O1509" s="1119"/>
      <c r="P1509" s="1120"/>
      <c r="Q1509" s="1120"/>
      <c r="R1509" s="2699"/>
    </row>
    <row r="1510" spans="1:18" x14ac:dyDescent="0.2">
      <c r="A1510" s="438"/>
      <c r="B1510" s="1068"/>
      <c r="C1510" s="1068"/>
      <c r="D1510" s="499"/>
      <c r="E1510" s="1112"/>
      <c r="F1510" s="1112"/>
      <c r="G1510" s="1112"/>
      <c r="H1510" s="1121"/>
      <c r="I1510" s="1113"/>
      <c r="J1510" s="1112"/>
      <c r="K1510" s="1118"/>
      <c r="L1510" s="525" t="s">
        <v>3293</v>
      </c>
      <c r="M1510" s="525">
        <v>93032</v>
      </c>
      <c r="N1510" s="450" t="s">
        <v>5483</v>
      </c>
      <c r="O1510" s="1119"/>
      <c r="P1510" s="1120"/>
      <c r="Q1510" s="1120"/>
      <c r="R1510" s="2699"/>
    </row>
    <row r="1511" spans="1:18" x14ac:dyDescent="0.2">
      <c r="A1511" s="438"/>
      <c r="B1511" s="1068"/>
      <c r="C1511" s="1068"/>
      <c r="D1511" s="499"/>
      <c r="E1511" s="1112"/>
      <c r="F1511" s="1112"/>
      <c r="G1511" s="1112"/>
      <c r="H1511" s="1121"/>
      <c r="I1511" s="1113"/>
      <c r="J1511" s="1112"/>
      <c r="K1511" s="1118"/>
      <c r="L1511" s="525" t="s">
        <v>3293</v>
      </c>
      <c r="M1511" s="525">
        <v>93037</v>
      </c>
      <c r="N1511" s="450" t="s">
        <v>5484</v>
      </c>
      <c r="O1511" s="1119"/>
      <c r="P1511" s="1120"/>
      <c r="Q1511" s="1120"/>
      <c r="R1511" s="2699"/>
    </row>
    <row r="1512" spans="1:18" x14ac:dyDescent="0.2">
      <c r="A1512" s="438"/>
      <c r="B1512" s="1068"/>
      <c r="C1512" s="1068"/>
      <c r="D1512" s="499"/>
      <c r="E1512" s="1112"/>
      <c r="F1512" s="1112"/>
      <c r="G1512" s="1112"/>
      <c r="H1512" s="1121"/>
      <c r="I1512" s="1113"/>
      <c r="J1512" s="1112"/>
      <c r="K1512" s="1118"/>
      <c r="L1512" s="525" t="s">
        <v>3293</v>
      </c>
      <c r="M1512" s="525">
        <v>93043</v>
      </c>
      <c r="N1512" s="450" t="s">
        <v>5485</v>
      </c>
      <c r="O1512" s="1119"/>
      <c r="P1512" s="1120"/>
      <c r="Q1512" s="1120"/>
      <c r="R1512" s="2699"/>
    </row>
    <row r="1513" spans="1:18" x14ac:dyDescent="0.2">
      <c r="A1513" s="438"/>
      <c r="B1513" s="1068"/>
      <c r="C1513" s="1068"/>
      <c r="D1513" s="499"/>
      <c r="E1513" s="1112"/>
      <c r="F1513" s="1112"/>
      <c r="G1513" s="1112"/>
      <c r="H1513" s="1121"/>
      <c r="I1513" s="1113"/>
      <c r="J1513" s="1112"/>
      <c r="K1513" s="1118"/>
      <c r="L1513" s="525" t="s">
        <v>3293</v>
      </c>
      <c r="M1513" s="525">
        <v>93044</v>
      </c>
      <c r="N1513" s="450" t="s">
        <v>5486</v>
      </c>
      <c r="O1513" s="1119"/>
      <c r="P1513" s="1120"/>
      <c r="Q1513" s="1120"/>
      <c r="R1513" s="2699"/>
    </row>
    <row r="1514" spans="1:18" ht="22.5" x14ac:dyDescent="0.2">
      <c r="A1514" s="438"/>
      <c r="B1514" s="1068"/>
      <c r="C1514" s="1068"/>
      <c r="D1514" s="499"/>
      <c r="E1514" s="1112"/>
      <c r="F1514" s="1112"/>
      <c r="G1514" s="1112"/>
      <c r="H1514" s="1112"/>
      <c r="I1514" s="525" t="s">
        <v>3293</v>
      </c>
      <c r="J1514" s="1281" t="s">
        <v>5943</v>
      </c>
      <c r="K1514" s="1526" t="s">
        <v>5944</v>
      </c>
      <c r="L1514" s="490" t="s">
        <v>3293</v>
      </c>
      <c r="M1514" s="478">
        <v>93035</v>
      </c>
      <c r="N1514" s="489" t="s">
        <v>5487</v>
      </c>
      <c r="O1514" s="1119"/>
      <c r="P1514" s="1120"/>
      <c r="Q1514" s="1120"/>
      <c r="R1514" s="2699"/>
    </row>
    <row r="1515" spans="1:18" ht="22.5" x14ac:dyDescent="0.2">
      <c r="A1515" s="438"/>
      <c r="B1515" s="1068"/>
      <c r="C1515" s="1068"/>
      <c r="D1515" s="499"/>
      <c r="E1515" s="1112"/>
      <c r="F1515" s="1112"/>
      <c r="G1515" s="1112"/>
      <c r="H1515" s="1112"/>
      <c r="I1515" s="525" t="s">
        <v>3293</v>
      </c>
      <c r="J1515" s="1527" t="s">
        <v>5945</v>
      </c>
      <c r="K1515" s="1528" t="s">
        <v>5946</v>
      </c>
      <c r="L1515" s="490" t="s">
        <v>3293</v>
      </c>
      <c r="M1515" s="478">
        <v>93038</v>
      </c>
      <c r="N1515" s="489" t="s">
        <v>5488</v>
      </c>
      <c r="O1515" s="1119"/>
      <c r="P1515" s="1120"/>
      <c r="Q1515" s="1120"/>
      <c r="R1515" s="2699"/>
    </row>
    <row r="1516" spans="1:18" ht="22.5" x14ac:dyDescent="0.2">
      <c r="A1516" s="1068"/>
      <c r="B1516" s="1068"/>
      <c r="C1516" s="1006"/>
      <c r="D1516" s="499"/>
      <c r="E1516" s="1112"/>
      <c r="F1516" s="1112"/>
      <c r="G1516" s="1112"/>
      <c r="H1516" s="1112"/>
      <c r="I1516" s="525" t="s">
        <v>3293</v>
      </c>
      <c r="J1516" s="1527" t="s">
        <v>5947</v>
      </c>
      <c r="K1516" s="1528" t="s">
        <v>5948</v>
      </c>
      <c r="L1516" s="525" t="s">
        <v>3293</v>
      </c>
      <c r="M1516" s="478">
        <v>93038</v>
      </c>
      <c r="N1516" s="489" t="s">
        <v>5488</v>
      </c>
      <c r="O1516" s="1119"/>
      <c r="P1516" s="1120"/>
      <c r="Q1516" s="1120"/>
      <c r="R1516" s="2699"/>
    </row>
    <row r="1517" spans="1:18" x14ac:dyDescent="0.2">
      <c r="A1517" s="438"/>
      <c r="B1517" s="1068"/>
      <c r="C1517" s="1068"/>
      <c r="D1517" s="499"/>
      <c r="E1517" s="1112"/>
      <c r="F1517" s="1112"/>
      <c r="G1517" s="1112"/>
      <c r="H1517" s="1112"/>
      <c r="I1517" s="525" t="s">
        <v>3293</v>
      </c>
      <c r="J1517" s="525" t="s">
        <v>5949</v>
      </c>
      <c r="K1517" s="1529" t="s">
        <v>5950</v>
      </c>
      <c r="L1517" s="490" t="s">
        <v>3293</v>
      </c>
      <c r="M1517" s="525">
        <v>93030</v>
      </c>
      <c r="N1517" s="450" t="s">
        <v>5481</v>
      </c>
      <c r="O1517" s="1119"/>
      <c r="P1517" s="1120"/>
      <c r="Q1517" s="1120"/>
      <c r="R1517" s="2699"/>
    </row>
    <row r="1518" spans="1:18" x14ac:dyDescent="0.2">
      <c r="A1518" s="438"/>
      <c r="B1518" s="1068"/>
      <c r="C1518" s="1068"/>
      <c r="D1518" s="499"/>
      <c r="E1518" s="1112"/>
      <c r="F1518" s="1112"/>
      <c r="G1518" s="1112"/>
      <c r="H1518" s="1121"/>
      <c r="I1518" s="1113"/>
      <c r="J1518" s="1112"/>
      <c r="K1518" s="1118"/>
      <c r="L1518" s="525" t="s">
        <v>3293</v>
      </c>
      <c r="M1518" s="525">
        <v>93032</v>
      </c>
      <c r="N1518" s="450" t="s">
        <v>5483</v>
      </c>
      <c r="O1518" s="1119"/>
      <c r="P1518" s="1120"/>
      <c r="Q1518" s="1120"/>
      <c r="R1518" s="2699"/>
    </row>
    <row r="1519" spans="1:18" x14ac:dyDescent="0.2">
      <c r="A1519" s="438"/>
      <c r="B1519" s="1068"/>
      <c r="C1519" s="1068"/>
      <c r="D1519" s="499"/>
      <c r="E1519" s="1112"/>
      <c r="F1519" s="1112"/>
      <c r="G1519" s="1112"/>
      <c r="H1519" s="1121"/>
      <c r="I1519" s="1113"/>
      <c r="J1519" s="1112"/>
      <c r="K1519" s="1118"/>
      <c r="L1519" s="525" t="s">
        <v>3293</v>
      </c>
      <c r="M1519" s="478">
        <v>93035</v>
      </c>
      <c r="N1519" s="489" t="s">
        <v>5487</v>
      </c>
      <c r="O1519" s="1119"/>
      <c r="P1519" s="1120"/>
      <c r="Q1519" s="1120"/>
      <c r="R1519" s="2699"/>
    </row>
    <row r="1520" spans="1:18" x14ac:dyDescent="0.2">
      <c r="A1520" s="438"/>
      <c r="B1520" s="1068"/>
      <c r="C1520" s="1068"/>
      <c r="D1520" s="499"/>
      <c r="E1520" s="1112"/>
      <c r="F1520" s="1112"/>
      <c r="G1520" s="1112"/>
      <c r="H1520" s="1121"/>
      <c r="I1520" s="1113"/>
      <c r="J1520" s="1112"/>
      <c r="K1520" s="1118"/>
      <c r="L1520" s="525" t="s">
        <v>3293</v>
      </c>
      <c r="M1520" s="525">
        <v>93037</v>
      </c>
      <c r="N1520" s="450" t="s">
        <v>5484</v>
      </c>
      <c r="O1520" s="1119"/>
      <c r="P1520" s="1120"/>
      <c r="Q1520" s="1120"/>
      <c r="R1520" s="2699"/>
    </row>
    <row r="1521" spans="1:18" x14ac:dyDescent="0.2">
      <c r="A1521" s="438"/>
      <c r="B1521" s="1068"/>
      <c r="C1521" s="1068"/>
      <c r="D1521" s="499"/>
      <c r="E1521" s="1112"/>
      <c r="F1521" s="1112"/>
      <c r="G1521" s="1112"/>
      <c r="H1521" s="1121"/>
      <c r="I1521" s="1113"/>
      <c r="J1521" s="1112"/>
      <c r="K1521" s="1118"/>
      <c r="L1521" s="525" t="s">
        <v>3293</v>
      </c>
      <c r="M1521" s="478">
        <v>93038</v>
      </c>
      <c r="N1521" s="489" t="s">
        <v>5488</v>
      </c>
      <c r="O1521" s="1119"/>
      <c r="P1521" s="1120"/>
      <c r="Q1521" s="1120"/>
      <c r="R1521" s="2699"/>
    </row>
    <row r="1522" spans="1:18" x14ac:dyDescent="0.2">
      <c r="A1522" s="1068"/>
      <c r="B1522" s="1068"/>
      <c r="C1522" s="1006"/>
      <c r="D1522" s="499"/>
      <c r="E1522" s="1112"/>
      <c r="F1522" s="1112"/>
      <c r="G1522" s="1112"/>
      <c r="H1522" s="1112"/>
      <c r="I1522" s="525" t="s">
        <v>3293</v>
      </c>
      <c r="J1522" s="525" t="s">
        <v>5951</v>
      </c>
      <c r="K1522" s="450" t="s">
        <v>5952</v>
      </c>
      <c r="L1522" s="525" t="s">
        <v>3293</v>
      </c>
      <c r="M1522" s="525">
        <v>52404</v>
      </c>
      <c r="N1522" s="450" t="s">
        <v>5931</v>
      </c>
      <c r="O1522" s="1156"/>
      <c r="P1522" s="1120"/>
      <c r="Q1522" s="1120"/>
      <c r="R1522" s="2699"/>
    </row>
    <row r="1523" spans="1:18" x14ac:dyDescent="0.2">
      <c r="A1523" s="438"/>
      <c r="B1523" s="1068"/>
      <c r="C1523" s="1068"/>
      <c r="D1523" s="499"/>
      <c r="E1523" s="1112"/>
      <c r="F1523" s="1112"/>
      <c r="G1523" s="1112"/>
      <c r="H1523" s="1112"/>
      <c r="I1523" s="1113"/>
      <c r="J1523" s="1112"/>
      <c r="K1523" s="1118"/>
      <c r="L1523" s="525" t="s">
        <v>3293</v>
      </c>
      <c r="M1523" s="525">
        <v>52408</v>
      </c>
      <c r="N1523" s="450" t="s">
        <v>5932</v>
      </c>
      <c r="O1523" s="1119"/>
      <c r="P1523" s="1120"/>
      <c r="Q1523" s="1120"/>
      <c r="R1523" s="2699"/>
    </row>
    <row r="1524" spans="1:18" x14ac:dyDescent="0.2">
      <c r="A1524" s="1014"/>
      <c r="B1524" s="1068"/>
      <c r="C1524" s="1068"/>
      <c r="D1524" s="499"/>
      <c r="E1524" s="1112"/>
      <c r="F1524" s="1112"/>
      <c r="G1524" s="1112"/>
      <c r="H1524" s="1112"/>
      <c r="I1524" s="525" t="s">
        <v>3293</v>
      </c>
      <c r="J1524" s="525">
        <v>93055</v>
      </c>
      <c r="K1524" s="450" t="s">
        <v>5953</v>
      </c>
      <c r="L1524" s="525" t="s">
        <v>3293</v>
      </c>
      <c r="M1524" s="525">
        <v>93023</v>
      </c>
      <c r="N1524" s="450" t="s">
        <v>5954</v>
      </c>
      <c r="O1524" s="1119"/>
      <c r="P1524" s="1120"/>
      <c r="Q1524" s="1120"/>
      <c r="R1524" s="2699"/>
    </row>
    <row r="1525" spans="1:18" x14ac:dyDescent="0.2">
      <c r="A1525" s="1014"/>
      <c r="B1525" s="1068"/>
      <c r="C1525" s="1068"/>
      <c r="D1525" s="499"/>
      <c r="E1525" s="1112"/>
      <c r="F1525" s="1112"/>
      <c r="G1525" s="1112"/>
      <c r="H1525" s="1112"/>
      <c r="I1525" s="525" t="s">
        <v>3293</v>
      </c>
      <c r="J1525" s="525">
        <v>93057</v>
      </c>
      <c r="K1525" s="450" t="s">
        <v>5955</v>
      </c>
      <c r="L1525" s="525" t="s">
        <v>3293</v>
      </c>
      <c r="M1525" s="525">
        <v>93038</v>
      </c>
      <c r="N1525" s="450" t="s">
        <v>5488</v>
      </c>
      <c r="O1525" s="1119"/>
      <c r="P1525" s="1120"/>
      <c r="Q1525" s="1120"/>
      <c r="R1525" s="2699"/>
    </row>
    <row r="1526" spans="1:18" ht="13.5" thickBot="1" x14ac:dyDescent="0.25">
      <c r="A1526" s="438"/>
      <c r="B1526" s="1068"/>
      <c r="C1526" s="1068"/>
      <c r="D1526" s="499"/>
      <c r="E1526" s="1112"/>
      <c r="F1526" s="1112"/>
      <c r="G1526" s="1112"/>
      <c r="H1526" s="1121"/>
      <c r="I1526" s="1113"/>
      <c r="J1526" s="1112"/>
      <c r="K1526" s="1118"/>
      <c r="L1526" s="446" t="s">
        <v>3293</v>
      </c>
      <c r="M1526" s="446">
        <v>93039</v>
      </c>
      <c r="N1526" s="447" t="s">
        <v>5956</v>
      </c>
      <c r="O1526" s="1119"/>
      <c r="P1526" s="1120"/>
      <c r="Q1526" s="1120"/>
      <c r="R1526" s="2700"/>
    </row>
    <row r="1527" spans="1:18" ht="56.25" x14ac:dyDescent="0.2">
      <c r="A1527" s="438"/>
      <c r="B1527" s="1068"/>
      <c r="C1527" s="1068"/>
      <c r="D1527" s="439" t="s">
        <v>3300</v>
      </c>
      <c r="E1527" s="440" t="s">
        <v>3269</v>
      </c>
      <c r="F1527" s="440" t="s">
        <v>3268</v>
      </c>
      <c r="G1527" s="440">
        <v>1</v>
      </c>
      <c r="H1527" s="440" t="s">
        <v>3376</v>
      </c>
      <c r="I1527" s="440" t="s">
        <v>3293</v>
      </c>
      <c r="J1527" s="440">
        <v>52456</v>
      </c>
      <c r="K1527" s="442" t="s">
        <v>5907</v>
      </c>
      <c r="L1527" s="478" t="s">
        <v>3293</v>
      </c>
      <c r="M1527" s="478">
        <v>52404</v>
      </c>
      <c r="N1527" s="489" t="s">
        <v>5908</v>
      </c>
      <c r="O1527" s="502"/>
      <c r="P1527" s="444"/>
      <c r="Q1527" s="444"/>
      <c r="R1527" s="2674" t="s">
        <v>5909</v>
      </c>
    </row>
    <row r="1528" spans="1:18" x14ac:dyDescent="0.2">
      <c r="A1528" s="438"/>
      <c r="B1528" s="1068"/>
      <c r="C1528" s="1068"/>
      <c r="D1528" s="499"/>
      <c r="E1528" s="1112"/>
      <c r="F1528" s="1112"/>
      <c r="G1528" s="1112"/>
      <c r="H1528" s="1112"/>
      <c r="I1528" s="1113"/>
      <c r="J1528" s="1112"/>
      <c r="K1528" s="1118"/>
      <c r="L1528" s="525" t="s">
        <v>3293</v>
      </c>
      <c r="M1528" s="525">
        <v>52405</v>
      </c>
      <c r="N1528" s="450" t="s">
        <v>5478</v>
      </c>
      <c r="O1528" s="1119"/>
      <c r="P1528" s="1120"/>
      <c r="Q1528" s="1120"/>
      <c r="R1528" s="2675"/>
    </row>
    <row r="1529" spans="1:18" x14ac:dyDescent="0.2">
      <c r="A1529" s="438"/>
      <c r="B1529" s="1068"/>
      <c r="C1529" s="1068"/>
      <c r="D1529" s="499"/>
      <c r="E1529" s="1112"/>
      <c r="F1529" s="1112"/>
      <c r="G1529" s="1112"/>
      <c r="H1529" s="1112"/>
      <c r="I1529" s="1113"/>
      <c r="J1529" s="1112"/>
      <c r="K1529" s="1118"/>
      <c r="L1529" s="525" t="s">
        <v>3293</v>
      </c>
      <c r="M1529" s="525">
        <v>52408</v>
      </c>
      <c r="N1529" s="450" t="s">
        <v>5910</v>
      </c>
      <c r="O1529" s="1119"/>
      <c r="P1529" s="1120"/>
      <c r="Q1529" s="1120"/>
      <c r="R1529" s="2675"/>
    </row>
    <row r="1530" spans="1:18" x14ac:dyDescent="0.2">
      <c r="A1530" s="438"/>
      <c r="B1530" s="1068"/>
      <c r="C1530" s="1068"/>
      <c r="D1530" s="499"/>
      <c r="E1530" s="1112"/>
      <c r="F1530" s="1112"/>
      <c r="G1530" s="1112"/>
      <c r="H1530" s="1112"/>
      <c r="I1530" s="1113"/>
      <c r="J1530" s="1112"/>
      <c r="K1530" s="1118"/>
      <c r="L1530" s="525" t="s">
        <v>3293</v>
      </c>
      <c r="M1530" s="525">
        <v>52409</v>
      </c>
      <c r="N1530" s="450" t="s">
        <v>5479</v>
      </c>
      <c r="O1530" s="1119"/>
      <c r="P1530" s="1120"/>
      <c r="Q1530" s="1120"/>
      <c r="R1530" s="2675"/>
    </row>
    <row r="1531" spans="1:18" x14ac:dyDescent="0.2">
      <c r="A1531" s="438"/>
      <c r="B1531" s="1068"/>
      <c r="C1531" s="1068"/>
      <c r="D1531" s="499"/>
      <c r="E1531" s="1112"/>
      <c r="F1531" s="1112"/>
      <c r="G1531" s="1112"/>
      <c r="H1531" s="1112"/>
      <c r="I1531" s="525" t="s">
        <v>3293</v>
      </c>
      <c r="J1531" s="525">
        <v>52457</v>
      </c>
      <c r="K1531" s="450" t="s">
        <v>5911</v>
      </c>
      <c r="L1531" s="490" t="s">
        <v>3293</v>
      </c>
      <c r="M1531" s="478">
        <v>52410</v>
      </c>
      <c r="N1531" s="489" t="s">
        <v>5466</v>
      </c>
      <c r="O1531" s="1119"/>
      <c r="P1531" s="1120"/>
      <c r="Q1531" s="1120"/>
      <c r="R1531" s="2675"/>
    </row>
    <row r="1532" spans="1:18" x14ac:dyDescent="0.2">
      <c r="A1532" s="438"/>
      <c r="B1532" s="1068"/>
      <c r="C1532" s="1068"/>
      <c r="D1532" s="499"/>
      <c r="E1532" s="1112"/>
      <c r="F1532" s="1112"/>
      <c r="G1532" s="1112"/>
      <c r="H1532" s="1112"/>
      <c r="I1532" s="1113"/>
      <c r="J1532" s="1112"/>
      <c r="K1532" s="1118"/>
      <c r="L1532" s="525" t="s">
        <v>3293</v>
      </c>
      <c r="M1532" s="525">
        <v>52411</v>
      </c>
      <c r="N1532" s="450" t="s">
        <v>5467</v>
      </c>
      <c r="O1532" s="1119"/>
      <c r="P1532" s="1120"/>
      <c r="Q1532" s="1120"/>
      <c r="R1532" s="2675"/>
    </row>
    <row r="1533" spans="1:18" x14ac:dyDescent="0.2">
      <c r="A1533" s="438"/>
      <c r="B1533" s="1068"/>
      <c r="C1533" s="1068"/>
      <c r="D1533" s="499"/>
      <c r="E1533" s="1112"/>
      <c r="F1533" s="1112"/>
      <c r="G1533" s="1112"/>
      <c r="H1533" s="1112"/>
      <c r="I1533" s="1113"/>
      <c r="J1533" s="1112"/>
      <c r="K1533" s="1118"/>
      <c r="L1533" s="525" t="s">
        <v>3293</v>
      </c>
      <c r="M1533" s="525">
        <v>52450</v>
      </c>
      <c r="N1533" s="450" t="s">
        <v>5468</v>
      </c>
      <c r="O1533" s="1119"/>
      <c r="P1533" s="1120"/>
      <c r="Q1533" s="1120"/>
      <c r="R1533" s="2675"/>
    </row>
    <row r="1534" spans="1:18" x14ac:dyDescent="0.2">
      <c r="A1534" s="438"/>
      <c r="B1534" s="1068"/>
      <c r="C1534" s="1068"/>
      <c r="D1534" s="499"/>
      <c r="E1534" s="1112"/>
      <c r="F1534" s="1112"/>
      <c r="G1534" s="1112"/>
      <c r="H1534" s="1112"/>
      <c r="I1534" s="1113"/>
      <c r="J1534" s="1112"/>
      <c r="K1534" s="1118"/>
      <c r="L1534" s="525" t="s">
        <v>3293</v>
      </c>
      <c r="M1534" s="525">
        <v>52451</v>
      </c>
      <c r="N1534" s="450" t="s">
        <v>5469</v>
      </c>
      <c r="O1534" s="1119"/>
      <c r="P1534" s="1120"/>
      <c r="Q1534" s="1120"/>
      <c r="R1534" s="2675"/>
    </row>
    <row r="1535" spans="1:18" x14ac:dyDescent="0.2">
      <c r="A1535" s="438"/>
      <c r="B1535" s="1068"/>
      <c r="C1535" s="1068"/>
      <c r="D1535" s="499"/>
      <c r="E1535" s="1112"/>
      <c r="F1535" s="1112"/>
      <c r="G1535" s="1112"/>
      <c r="H1535" s="1112"/>
      <c r="I1535" s="1113"/>
      <c r="J1535" s="1112"/>
      <c r="K1535" s="1118"/>
      <c r="L1535" s="525" t="s">
        <v>3293</v>
      </c>
      <c r="M1535" s="525">
        <v>52452</v>
      </c>
      <c r="N1535" s="450" t="s">
        <v>5470</v>
      </c>
      <c r="O1535" s="1119"/>
      <c r="P1535" s="1120"/>
      <c r="Q1535" s="1120"/>
      <c r="R1535" s="2675"/>
    </row>
    <row r="1536" spans="1:18" x14ac:dyDescent="0.2">
      <c r="A1536" s="438"/>
      <c r="B1536" s="1068"/>
      <c r="C1536" s="1068"/>
      <c r="D1536" s="499"/>
      <c r="E1536" s="1112"/>
      <c r="F1536" s="1112"/>
      <c r="G1536" s="1112"/>
      <c r="H1536" s="1112"/>
      <c r="I1536" s="1113"/>
      <c r="J1536" s="1112"/>
      <c r="K1536" s="1118"/>
      <c r="L1536" s="525" t="s">
        <v>3293</v>
      </c>
      <c r="M1536" s="525">
        <v>52453</v>
      </c>
      <c r="N1536" s="450" t="s">
        <v>5471</v>
      </c>
      <c r="O1536" s="1119"/>
      <c r="P1536" s="1120"/>
      <c r="Q1536" s="1120"/>
      <c r="R1536" s="2675"/>
    </row>
    <row r="1537" spans="1:18" x14ac:dyDescent="0.2">
      <c r="A1537" s="438"/>
      <c r="B1537" s="1068"/>
      <c r="C1537" s="1068"/>
      <c r="D1537" s="499"/>
      <c r="E1537" s="1112"/>
      <c r="F1537" s="1112"/>
      <c r="G1537" s="1112"/>
      <c r="H1537" s="1112"/>
      <c r="I1537" s="1113"/>
      <c r="J1537" s="1112"/>
      <c r="K1537" s="1118"/>
      <c r="L1537" s="525" t="s">
        <v>3293</v>
      </c>
      <c r="M1537" s="525">
        <v>52454</v>
      </c>
      <c r="N1537" s="450" t="s">
        <v>5465</v>
      </c>
      <c r="O1537" s="1119"/>
      <c r="P1537" s="1120"/>
      <c r="Q1537" s="1120"/>
      <c r="R1537" s="2675"/>
    </row>
    <row r="1538" spans="1:18" x14ac:dyDescent="0.2">
      <c r="A1538" s="438"/>
      <c r="B1538" s="1068"/>
      <c r="C1538" s="1068"/>
      <c r="D1538" s="499"/>
      <c r="E1538" s="1112"/>
      <c r="F1538" s="1112"/>
      <c r="G1538" s="1112"/>
      <c r="H1538" s="1112"/>
      <c r="I1538" s="525" t="s">
        <v>3293</v>
      </c>
      <c r="J1538" s="525">
        <v>52458</v>
      </c>
      <c r="K1538" s="450" t="s">
        <v>5912</v>
      </c>
      <c r="L1538" s="490" t="s">
        <v>3293</v>
      </c>
      <c r="M1538" s="478">
        <v>52410</v>
      </c>
      <c r="N1538" s="489" t="s">
        <v>5466</v>
      </c>
      <c r="O1538" s="1119"/>
      <c r="P1538" s="1120"/>
      <c r="Q1538" s="1120"/>
      <c r="R1538" s="2675"/>
    </row>
    <row r="1539" spans="1:18" x14ac:dyDescent="0.2">
      <c r="A1539" s="438"/>
      <c r="B1539" s="1068"/>
      <c r="C1539" s="1068"/>
      <c r="D1539" s="499"/>
      <c r="E1539" s="1112"/>
      <c r="F1539" s="1112"/>
      <c r="G1539" s="1112"/>
      <c r="H1539" s="1112"/>
      <c r="I1539" s="1113"/>
      <c r="J1539" s="1112"/>
      <c r="K1539" s="1118"/>
      <c r="L1539" s="525" t="s">
        <v>3293</v>
      </c>
      <c r="M1539" s="525">
        <v>52411</v>
      </c>
      <c r="N1539" s="450" t="s">
        <v>5467</v>
      </c>
      <c r="O1539" s="1119"/>
      <c r="P1539" s="1120"/>
      <c r="Q1539" s="1120"/>
      <c r="R1539" s="2675"/>
    </row>
    <row r="1540" spans="1:18" x14ac:dyDescent="0.2">
      <c r="A1540" s="438"/>
      <c r="B1540" s="1068"/>
      <c r="C1540" s="1068"/>
      <c r="D1540" s="499"/>
      <c r="E1540" s="1112"/>
      <c r="F1540" s="1112"/>
      <c r="G1540" s="1112"/>
      <c r="H1540" s="1112"/>
      <c r="I1540" s="1113"/>
      <c r="J1540" s="1112"/>
      <c r="K1540" s="1118"/>
      <c r="L1540" s="525" t="s">
        <v>3293</v>
      </c>
      <c r="M1540" s="525">
        <v>52450</v>
      </c>
      <c r="N1540" s="450" t="s">
        <v>5468</v>
      </c>
      <c r="O1540" s="1119"/>
      <c r="P1540" s="1120"/>
      <c r="Q1540" s="1120"/>
      <c r="R1540" s="2675"/>
    </row>
    <row r="1541" spans="1:18" x14ac:dyDescent="0.2">
      <c r="A1541" s="438"/>
      <c r="B1541" s="1068"/>
      <c r="C1541" s="1068"/>
      <c r="D1541" s="499"/>
      <c r="E1541" s="1112"/>
      <c r="F1541" s="1112"/>
      <c r="G1541" s="1112"/>
      <c r="H1541" s="1112"/>
      <c r="I1541" s="1113"/>
      <c r="J1541" s="1112"/>
      <c r="K1541" s="1118"/>
      <c r="L1541" s="525" t="s">
        <v>3293</v>
      </c>
      <c r="M1541" s="525">
        <v>52451</v>
      </c>
      <c r="N1541" s="450" t="s">
        <v>5469</v>
      </c>
      <c r="O1541" s="1119"/>
      <c r="P1541" s="1120"/>
      <c r="Q1541" s="1120"/>
      <c r="R1541" s="2675"/>
    </row>
    <row r="1542" spans="1:18" x14ac:dyDescent="0.2">
      <c r="A1542" s="438"/>
      <c r="B1542" s="1068"/>
      <c r="C1542" s="1068"/>
      <c r="D1542" s="499"/>
      <c r="E1542" s="1112"/>
      <c r="F1542" s="1112"/>
      <c r="G1542" s="1112"/>
      <c r="H1542" s="1112"/>
      <c r="I1542" s="1113"/>
      <c r="J1542" s="1112"/>
      <c r="K1542" s="1118"/>
      <c r="L1542" s="525" t="s">
        <v>3293</v>
      </c>
      <c r="M1542" s="525">
        <v>52452</v>
      </c>
      <c r="N1542" s="450" t="s">
        <v>5470</v>
      </c>
      <c r="O1542" s="1119"/>
      <c r="P1542" s="1120"/>
      <c r="Q1542" s="1120"/>
      <c r="R1542" s="2675"/>
    </row>
    <row r="1543" spans="1:18" x14ac:dyDescent="0.2">
      <c r="A1543" s="438"/>
      <c r="B1543" s="1068"/>
      <c r="C1543" s="1068"/>
      <c r="D1543" s="499"/>
      <c r="E1543" s="1112"/>
      <c r="F1543" s="1112"/>
      <c r="G1543" s="1112"/>
      <c r="H1543" s="1112"/>
      <c r="I1543" s="1113"/>
      <c r="J1543" s="1112"/>
      <c r="K1543" s="1118"/>
      <c r="L1543" s="525" t="s">
        <v>3293</v>
      </c>
      <c r="M1543" s="525">
        <v>52453</v>
      </c>
      <c r="N1543" s="450" t="s">
        <v>5471</v>
      </c>
      <c r="O1543" s="1119"/>
      <c r="P1543" s="1120"/>
      <c r="Q1543" s="1120"/>
      <c r="R1543" s="2675"/>
    </row>
    <row r="1544" spans="1:18" x14ac:dyDescent="0.2">
      <c r="A1544" s="438"/>
      <c r="B1544" s="1068"/>
      <c r="C1544" s="1068"/>
      <c r="D1544" s="499"/>
      <c r="E1544" s="1112"/>
      <c r="F1544" s="1112"/>
      <c r="G1544" s="1112"/>
      <c r="H1544" s="1112"/>
      <c r="I1544" s="1113"/>
      <c r="J1544" s="1112"/>
      <c r="K1544" s="1118"/>
      <c r="L1544" s="525" t="s">
        <v>3293</v>
      </c>
      <c r="M1544" s="525">
        <v>52454</v>
      </c>
      <c r="N1544" s="450" t="s">
        <v>5465</v>
      </c>
      <c r="O1544" s="1119"/>
      <c r="P1544" s="1120"/>
      <c r="Q1544" s="1120"/>
      <c r="R1544" s="2675"/>
    </row>
    <row r="1545" spans="1:18" x14ac:dyDescent="0.2">
      <c r="A1545" s="1014"/>
      <c r="B1545" s="1068"/>
      <c r="C1545" s="1068"/>
      <c r="D1545" s="499"/>
      <c r="E1545" s="1112"/>
      <c r="F1545" s="1112"/>
      <c r="G1545" s="1112"/>
      <c r="H1545" s="1112"/>
      <c r="I1545" s="525" t="s">
        <v>3293</v>
      </c>
      <c r="J1545" s="525">
        <v>52459</v>
      </c>
      <c r="K1545" s="450" t="s">
        <v>5913</v>
      </c>
      <c r="L1545" s="525" t="s">
        <v>3293</v>
      </c>
      <c r="M1545" s="525">
        <v>52411</v>
      </c>
      <c r="N1545" s="450" t="s">
        <v>5467</v>
      </c>
      <c r="O1545" s="1119"/>
      <c r="P1545" s="1120"/>
      <c r="Q1545" s="1120"/>
      <c r="R1545" s="2675"/>
    </row>
    <row r="1546" spans="1:18" x14ac:dyDescent="0.2">
      <c r="A1546" s="438"/>
      <c r="B1546" s="1068"/>
      <c r="C1546" s="1068"/>
      <c r="D1546" s="499"/>
      <c r="E1546" s="1112"/>
      <c r="F1546" s="1112"/>
      <c r="G1546" s="1112"/>
      <c r="H1546" s="1112"/>
      <c r="I1546" s="1113"/>
      <c r="J1546" s="1112"/>
      <c r="K1546" s="1118"/>
      <c r="L1546" s="525" t="s">
        <v>3293</v>
      </c>
      <c r="M1546" s="525">
        <v>52450</v>
      </c>
      <c r="N1546" s="450" t="s">
        <v>5468</v>
      </c>
      <c r="O1546" s="1119"/>
      <c r="P1546" s="1120"/>
      <c r="Q1546" s="1120"/>
      <c r="R1546" s="2675"/>
    </row>
    <row r="1547" spans="1:18" x14ac:dyDescent="0.2">
      <c r="A1547" s="438"/>
      <c r="B1547" s="1068"/>
      <c r="C1547" s="1068"/>
      <c r="D1547" s="499"/>
      <c r="E1547" s="1112"/>
      <c r="F1547" s="1112"/>
      <c r="G1547" s="1112"/>
      <c r="H1547" s="1112"/>
      <c r="I1547" s="1113"/>
      <c r="J1547" s="1112"/>
      <c r="K1547" s="1118"/>
      <c r="L1547" s="525" t="s">
        <v>3293</v>
      </c>
      <c r="M1547" s="525">
        <v>52452</v>
      </c>
      <c r="N1547" s="450" t="s">
        <v>5470</v>
      </c>
      <c r="O1547" s="1119"/>
      <c r="P1547" s="1120"/>
      <c r="Q1547" s="1120"/>
      <c r="R1547" s="2675"/>
    </row>
    <row r="1548" spans="1:18" x14ac:dyDescent="0.2">
      <c r="A1548" s="438"/>
      <c r="B1548" s="1068"/>
      <c r="C1548" s="1068"/>
      <c r="D1548" s="499"/>
      <c r="E1548" s="1112"/>
      <c r="F1548" s="1112"/>
      <c r="G1548" s="1112"/>
      <c r="H1548" s="1112"/>
      <c r="I1548" s="1113"/>
      <c r="J1548" s="1112"/>
      <c r="K1548" s="1118"/>
      <c r="L1548" s="525" t="s">
        <v>3293</v>
      </c>
      <c r="M1548" s="525">
        <v>52453</v>
      </c>
      <c r="N1548" s="450" t="s">
        <v>5471</v>
      </c>
      <c r="O1548" s="1119"/>
      <c r="P1548" s="1120"/>
      <c r="Q1548" s="1120"/>
      <c r="R1548" s="2675"/>
    </row>
    <row r="1549" spans="1:18" x14ac:dyDescent="0.2">
      <c r="A1549" s="438"/>
      <c r="B1549" s="1068"/>
      <c r="C1549" s="1068"/>
      <c r="D1549" s="499"/>
      <c r="E1549" s="1112"/>
      <c r="F1549" s="1112"/>
      <c r="G1549" s="1112"/>
      <c r="H1549" s="1112"/>
      <c r="I1549" s="401"/>
      <c r="L1549" s="525" t="s">
        <v>3293</v>
      </c>
      <c r="M1549" s="478">
        <v>52455</v>
      </c>
      <c r="N1549" s="1132" t="s">
        <v>5472</v>
      </c>
      <c r="O1549" s="1119"/>
      <c r="P1549" s="1120"/>
      <c r="Q1549" s="1120"/>
      <c r="R1549" s="2675"/>
    </row>
    <row r="1550" spans="1:18" x14ac:dyDescent="0.2">
      <c r="A1550" s="1014"/>
      <c r="B1550" s="1068"/>
      <c r="C1550" s="1068"/>
      <c r="D1550" s="499"/>
      <c r="E1550" s="1112"/>
      <c r="F1550" s="1112"/>
      <c r="G1550" s="1112"/>
      <c r="H1550" s="1112"/>
      <c r="I1550" s="525" t="s">
        <v>3293</v>
      </c>
      <c r="J1550" s="525">
        <v>93031</v>
      </c>
      <c r="K1550" s="450" t="s">
        <v>5480</v>
      </c>
      <c r="L1550" s="525" t="s">
        <v>3293</v>
      </c>
      <c r="M1550" s="525">
        <v>93030</v>
      </c>
      <c r="N1550" s="450" t="s">
        <v>5481</v>
      </c>
      <c r="O1550" s="1119"/>
      <c r="P1550" s="1120"/>
      <c r="Q1550" s="1120"/>
      <c r="R1550" s="2675"/>
    </row>
    <row r="1551" spans="1:18" x14ac:dyDescent="0.2">
      <c r="A1551" s="1014"/>
      <c r="B1551" s="1068"/>
      <c r="C1551" s="1068"/>
      <c r="D1551" s="499"/>
      <c r="E1551" s="1112"/>
      <c r="F1551" s="1112"/>
      <c r="G1551" s="1112"/>
      <c r="H1551" s="1112"/>
      <c r="I1551" s="525" t="s">
        <v>3293</v>
      </c>
      <c r="J1551" s="525">
        <v>93033</v>
      </c>
      <c r="K1551" s="450" t="s">
        <v>5482</v>
      </c>
      <c r="L1551" s="525" t="s">
        <v>3293</v>
      </c>
      <c r="M1551" s="525">
        <v>93032</v>
      </c>
      <c r="N1551" s="450" t="s">
        <v>5483</v>
      </c>
      <c r="O1551" s="1119"/>
      <c r="P1551" s="1120"/>
      <c r="Q1551" s="1120"/>
      <c r="R1551" s="2675"/>
    </row>
    <row r="1552" spans="1:18" x14ac:dyDescent="0.2">
      <c r="A1552" s="438"/>
      <c r="B1552" s="1068"/>
      <c r="C1552" s="1068"/>
      <c r="D1552" s="499"/>
      <c r="E1552" s="1112"/>
      <c r="F1552" s="1112"/>
      <c r="G1552" s="1112"/>
      <c r="H1552" s="1112"/>
      <c r="I1552" s="525" t="s">
        <v>3293</v>
      </c>
      <c r="J1552" s="478">
        <v>93050</v>
      </c>
      <c r="K1552" s="489" t="s">
        <v>5914</v>
      </c>
      <c r="L1552" s="490" t="s">
        <v>3293</v>
      </c>
      <c r="M1552" s="525">
        <v>93030</v>
      </c>
      <c r="N1552" s="450" t="s">
        <v>5481</v>
      </c>
      <c r="O1552" s="1119"/>
      <c r="P1552" s="1120"/>
      <c r="Q1552" s="1120"/>
      <c r="R1552" s="2675"/>
    </row>
    <row r="1553" spans="1:18" x14ac:dyDescent="0.2">
      <c r="A1553" s="438"/>
      <c r="B1553" s="1068"/>
      <c r="C1553" s="1068"/>
      <c r="D1553" s="499"/>
      <c r="E1553" s="1112"/>
      <c r="F1553" s="1112"/>
      <c r="G1553" s="1112"/>
      <c r="H1553" s="1112"/>
      <c r="I1553" s="1113"/>
      <c r="J1553" s="1112"/>
      <c r="K1553" s="1118"/>
      <c r="L1553" s="525" t="s">
        <v>3293</v>
      </c>
      <c r="M1553" s="525">
        <v>93032</v>
      </c>
      <c r="N1553" s="450" t="s">
        <v>5483</v>
      </c>
      <c r="O1553" s="1119"/>
      <c r="P1553" s="1120"/>
      <c r="Q1553" s="1120"/>
      <c r="R1553" s="2675"/>
    </row>
    <row r="1554" spans="1:18" x14ac:dyDescent="0.2">
      <c r="A1554" s="438"/>
      <c r="B1554" s="1068"/>
      <c r="C1554" s="1068"/>
      <c r="D1554" s="499"/>
      <c r="E1554" s="1112"/>
      <c r="F1554" s="1112"/>
      <c r="G1554" s="1112"/>
      <c r="H1554" s="1112"/>
      <c r="I1554" s="1113"/>
      <c r="J1554" s="1112"/>
      <c r="K1554" s="1118"/>
      <c r="L1554" s="525" t="s">
        <v>3293</v>
      </c>
      <c r="M1554" s="525">
        <v>93037</v>
      </c>
      <c r="N1554" s="450" t="s">
        <v>5484</v>
      </c>
      <c r="O1554" s="1119"/>
      <c r="P1554" s="1120"/>
      <c r="Q1554" s="1120"/>
      <c r="R1554" s="2675"/>
    </row>
    <row r="1555" spans="1:18" x14ac:dyDescent="0.2">
      <c r="A1555" s="438"/>
      <c r="B1555" s="1068"/>
      <c r="C1555" s="1068"/>
      <c r="D1555" s="499"/>
      <c r="E1555" s="1112"/>
      <c r="F1555" s="1112"/>
      <c r="G1555" s="1112"/>
      <c r="H1555" s="1112"/>
      <c r="I1555" s="1113"/>
      <c r="J1555" s="1112"/>
      <c r="K1555" s="1118"/>
      <c r="L1555" s="525" t="s">
        <v>3293</v>
      </c>
      <c r="M1555" s="525">
        <v>93043</v>
      </c>
      <c r="N1555" s="450" t="s">
        <v>5485</v>
      </c>
      <c r="O1555" s="1119"/>
      <c r="P1555" s="1120"/>
      <c r="Q1555" s="1120"/>
      <c r="R1555" s="2675"/>
    </row>
    <row r="1556" spans="1:18" x14ac:dyDescent="0.2">
      <c r="A1556" s="438"/>
      <c r="B1556" s="1068"/>
      <c r="C1556" s="1068"/>
      <c r="D1556" s="499"/>
      <c r="E1556" s="1112"/>
      <c r="F1556" s="1112"/>
      <c r="G1556" s="1112"/>
      <c r="H1556" s="1121"/>
      <c r="I1556" s="525" t="s">
        <v>3293</v>
      </c>
      <c r="J1556" s="525">
        <v>93051</v>
      </c>
      <c r="K1556" s="450" t="s">
        <v>5915</v>
      </c>
      <c r="L1556" s="490" t="s">
        <v>3293</v>
      </c>
      <c r="M1556" s="525">
        <v>93030</v>
      </c>
      <c r="N1556" s="450" t="s">
        <v>5481</v>
      </c>
      <c r="O1556" s="1119"/>
      <c r="P1556" s="1120"/>
      <c r="Q1556" s="1120"/>
      <c r="R1556" s="2675"/>
    </row>
    <row r="1557" spans="1:18" x14ac:dyDescent="0.2">
      <c r="A1557" s="438"/>
      <c r="B1557" s="1068"/>
      <c r="C1557" s="1068"/>
      <c r="D1557" s="499"/>
      <c r="E1557" s="1112"/>
      <c r="F1557" s="1112"/>
      <c r="G1557" s="1112"/>
      <c r="H1557" s="1121"/>
      <c r="I1557" s="1113"/>
      <c r="J1557" s="1112"/>
      <c r="K1557" s="1118"/>
      <c r="L1557" s="525" t="s">
        <v>3293</v>
      </c>
      <c r="M1557" s="525">
        <v>93032</v>
      </c>
      <c r="N1557" s="450" t="s">
        <v>5483</v>
      </c>
      <c r="O1557" s="1119"/>
      <c r="P1557" s="1120"/>
      <c r="Q1557" s="1120"/>
      <c r="R1557" s="2675"/>
    </row>
    <row r="1558" spans="1:18" x14ac:dyDescent="0.2">
      <c r="A1558" s="438"/>
      <c r="B1558" s="1068"/>
      <c r="C1558" s="1068"/>
      <c r="D1558" s="499"/>
      <c r="E1558" s="1112"/>
      <c r="F1558" s="1112"/>
      <c r="G1558" s="1112"/>
      <c r="H1558" s="1121"/>
      <c r="I1558" s="1113"/>
      <c r="J1558" s="1112"/>
      <c r="K1558" s="1118"/>
      <c r="L1558" s="525" t="s">
        <v>3293</v>
      </c>
      <c r="M1558" s="525">
        <v>93037</v>
      </c>
      <c r="N1558" s="450" t="s">
        <v>5484</v>
      </c>
      <c r="O1558" s="1119"/>
      <c r="P1558" s="1120"/>
      <c r="Q1558" s="1120"/>
      <c r="R1558" s="2675"/>
    </row>
    <row r="1559" spans="1:18" x14ac:dyDescent="0.2">
      <c r="A1559" s="438"/>
      <c r="B1559" s="1068"/>
      <c r="C1559" s="1068"/>
      <c r="D1559" s="499"/>
      <c r="E1559" s="1112"/>
      <c r="F1559" s="1112"/>
      <c r="G1559" s="1112"/>
      <c r="H1559" s="1121"/>
      <c r="I1559" s="1113"/>
      <c r="J1559" s="1112"/>
      <c r="K1559" s="1118"/>
      <c r="L1559" s="525" t="s">
        <v>3293</v>
      </c>
      <c r="M1559" s="525">
        <v>93043</v>
      </c>
      <c r="N1559" s="450" t="s">
        <v>5485</v>
      </c>
      <c r="O1559" s="1119"/>
      <c r="P1559" s="1120"/>
      <c r="Q1559" s="1120"/>
      <c r="R1559" s="2675"/>
    </row>
    <row r="1560" spans="1:18" x14ac:dyDescent="0.2">
      <c r="A1560" s="438"/>
      <c r="B1560" s="1068"/>
      <c r="C1560" s="1068"/>
      <c r="D1560" s="499"/>
      <c r="E1560" s="1112"/>
      <c r="F1560" s="1112"/>
      <c r="G1560" s="1112"/>
      <c r="H1560" s="1121"/>
      <c r="I1560" s="1113"/>
      <c r="J1560" s="1112"/>
      <c r="K1560" s="1118"/>
      <c r="L1560" s="525" t="s">
        <v>3293</v>
      </c>
      <c r="M1560" s="525">
        <v>93044</v>
      </c>
      <c r="N1560" s="450" t="s">
        <v>5486</v>
      </c>
      <c r="O1560" s="1119"/>
      <c r="P1560" s="1120"/>
      <c r="Q1560" s="1120"/>
      <c r="R1560" s="2675"/>
    </row>
    <row r="1561" spans="1:18" x14ac:dyDescent="0.2">
      <c r="A1561" s="438"/>
      <c r="B1561" s="1068"/>
      <c r="C1561" s="1068"/>
      <c r="D1561" s="499"/>
      <c r="E1561" s="1112"/>
      <c r="F1561" s="1112"/>
      <c r="G1561" s="1112"/>
      <c r="H1561" s="1112"/>
      <c r="I1561" s="525" t="s">
        <v>3293</v>
      </c>
      <c r="J1561" s="525">
        <v>93052</v>
      </c>
      <c r="K1561" s="450" t="s">
        <v>5916</v>
      </c>
      <c r="L1561" s="490" t="s">
        <v>3293</v>
      </c>
      <c r="M1561" s="478">
        <v>93035</v>
      </c>
      <c r="N1561" s="489" t="s">
        <v>5487</v>
      </c>
      <c r="O1561" s="1119"/>
      <c r="P1561" s="1120"/>
      <c r="Q1561" s="1120"/>
      <c r="R1561" s="2675"/>
    </row>
    <row r="1562" spans="1:18" x14ac:dyDescent="0.2">
      <c r="A1562" s="438"/>
      <c r="B1562" s="1068"/>
      <c r="C1562" s="1068"/>
      <c r="D1562" s="499"/>
      <c r="E1562" s="1112"/>
      <c r="F1562" s="1112"/>
      <c r="G1562" s="1112"/>
      <c r="H1562" s="1112"/>
      <c r="I1562" s="525" t="s">
        <v>3293</v>
      </c>
      <c r="J1562" s="525">
        <v>93053</v>
      </c>
      <c r="K1562" s="450" t="s">
        <v>5917</v>
      </c>
      <c r="L1562" s="490" t="s">
        <v>3293</v>
      </c>
      <c r="M1562" s="478">
        <v>93038</v>
      </c>
      <c r="N1562" s="489" t="s">
        <v>5488</v>
      </c>
      <c r="O1562" s="1119"/>
      <c r="P1562" s="1120"/>
      <c r="Q1562" s="1120"/>
      <c r="R1562" s="2675"/>
    </row>
    <row r="1563" spans="1:18" ht="13.5" thickBot="1" x14ac:dyDescent="0.25">
      <c r="A1563" s="1068"/>
      <c r="B1563" s="1068"/>
      <c r="C1563" s="1006"/>
      <c r="D1563" s="499"/>
      <c r="E1563" s="1112"/>
      <c r="F1563" s="1112"/>
      <c r="G1563" s="1112"/>
      <c r="H1563" s="1112"/>
      <c r="I1563" s="525" t="s">
        <v>3293</v>
      </c>
      <c r="J1563" s="525">
        <v>93054</v>
      </c>
      <c r="K1563" s="450" t="s">
        <v>5918</v>
      </c>
      <c r="L1563" s="525" t="s">
        <v>3293</v>
      </c>
      <c r="M1563" s="478">
        <v>93038</v>
      </c>
      <c r="N1563" s="489" t="s">
        <v>5488</v>
      </c>
      <c r="O1563" s="1119"/>
      <c r="P1563" s="1120"/>
      <c r="Q1563" s="1120"/>
      <c r="R1563" s="2676"/>
    </row>
    <row r="1564" spans="1:18" ht="13.5" thickBot="1" x14ac:dyDescent="0.25">
      <c r="A1564" s="1152"/>
      <c r="B1564" s="1152"/>
      <c r="C1564" s="1530"/>
      <c r="D1564" s="2654"/>
      <c r="E1564" s="2655"/>
      <c r="F1564" s="2655"/>
      <c r="G1564" s="2655"/>
      <c r="H1564" s="2655"/>
      <c r="I1564" s="2655"/>
      <c r="J1564" s="2655"/>
      <c r="K1564" s="2655"/>
      <c r="L1564" s="2655"/>
      <c r="M1564" s="2655"/>
      <c r="N1564" s="2655"/>
      <c r="O1564" s="2655"/>
      <c r="P1564" s="2655"/>
      <c r="Q1564" s="2655"/>
      <c r="R1564" s="2656"/>
    </row>
    <row r="1565" spans="1:18" ht="13.5" thickBot="1" x14ac:dyDescent="0.25"/>
    <row r="1566" spans="1:18" ht="50.25" customHeight="1" thickBot="1" x14ac:dyDescent="0.25">
      <c r="A1566" s="2701">
        <v>2</v>
      </c>
      <c r="B1566" s="2701" t="s">
        <v>5542</v>
      </c>
      <c r="C1566" s="2703" t="s">
        <v>5545</v>
      </c>
      <c r="D1566" s="2704"/>
      <c r="E1566" s="2704"/>
      <c r="F1566" s="2704"/>
      <c r="G1566" s="2704"/>
      <c r="H1566" s="2704"/>
      <c r="I1566" s="2704"/>
      <c r="J1566" s="2704"/>
      <c r="K1566" s="2704"/>
      <c r="L1566" s="2704"/>
      <c r="M1566" s="2704"/>
      <c r="N1566" s="2704"/>
      <c r="O1566" s="2704"/>
      <c r="P1566" s="2704"/>
      <c r="Q1566" s="2704"/>
      <c r="R1566" s="2705"/>
    </row>
    <row r="1567" spans="1:18" ht="33" customHeight="1" thickBot="1" x14ac:dyDescent="0.25">
      <c r="A1567" s="2702"/>
      <c r="B1567" s="2702"/>
      <c r="C1567" s="2684" t="s">
        <v>5544</v>
      </c>
      <c r="D1567" s="2685"/>
      <c r="E1567" s="2685"/>
      <c r="F1567" s="2685"/>
      <c r="G1567" s="2685"/>
      <c r="H1567" s="2685"/>
      <c r="I1567" s="2685"/>
      <c r="J1567" s="2685"/>
      <c r="K1567" s="2685"/>
      <c r="L1567" s="2685"/>
      <c r="M1567" s="2685"/>
      <c r="N1567" s="2685"/>
      <c r="O1567" s="2685"/>
      <c r="P1567" s="2685"/>
      <c r="Q1567" s="2685"/>
      <c r="R1567" s="2686"/>
    </row>
    <row r="1568" spans="1:18" ht="13.5" thickBot="1" x14ac:dyDescent="0.25">
      <c r="A1568" s="761"/>
      <c r="B1568" s="762"/>
      <c r="C1568" s="762"/>
      <c r="D1568" s="919"/>
      <c r="E1568" s="762"/>
      <c r="F1568" s="762"/>
      <c r="G1568" s="762"/>
      <c r="H1568" s="762"/>
      <c r="I1568" s="919"/>
      <c r="J1568" s="443"/>
      <c r="K1568" s="443"/>
      <c r="L1568" s="443"/>
      <c r="M1568" s="443"/>
      <c r="N1568" s="443"/>
      <c r="O1568" s="443"/>
      <c r="P1568" s="444"/>
      <c r="Q1568" s="444"/>
      <c r="R1568" s="425"/>
    </row>
    <row r="1569" spans="1:18" ht="13.5" thickBot="1" x14ac:dyDescent="0.25">
      <c r="A1569" s="438"/>
      <c r="B1569" s="1068"/>
      <c r="C1569" s="1068"/>
      <c r="D1569" s="2654"/>
      <c r="E1569" s="2655"/>
      <c r="F1569" s="2655"/>
      <c r="G1569" s="2655"/>
      <c r="H1569" s="2655"/>
      <c r="I1569" s="2655"/>
      <c r="J1569" s="2655"/>
      <c r="K1569" s="2655"/>
      <c r="L1569" s="2655"/>
      <c r="M1569" s="2655"/>
      <c r="N1569" s="2655"/>
      <c r="O1569" s="2655"/>
      <c r="P1569" s="2655"/>
      <c r="Q1569" s="2655"/>
      <c r="R1569" s="2673"/>
    </row>
    <row r="1570" spans="1:18" ht="44.25" customHeight="1" x14ac:dyDescent="0.2">
      <c r="A1570" s="438"/>
      <c r="B1570" s="1068"/>
      <c r="C1570" s="1068"/>
      <c r="D1570" s="439" t="s">
        <v>3287</v>
      </c>
      <c r="E1570" s="1531" t="s">
        <v>3261</v>
      </c>
      <c r="F1570" s="1532" t="s">
        <v>3260</v>
      </c>
      <c r="G1570" s="440">
        <v>0</v>
      </c>
      <c r="H1570" s="440">
        <v>2</v>
      </c>
      <c r="I1570" s="440" t="s">
        <v>3293</v>
      </c>
      <c r="J1570" s="440" t="s">
        <v>5539</v>
      </c>
      <c r="K1570" s="475" t="s">
        <v>5036</v>
      </c>
      <c r="L1570" s="1382" t="s">
        <v>3293</v>
      </c>
      <c r="M1570" s="525" t="s">
        <v>5507</v>
      </c>
      <c r="N1570" s="480" t="s">
        <v>5508</v>
      </c>
      <c r="O1570" s="443"/>
      <c r="P1570" s="444"/>
      <c r="Q1570" s="444"/>
      <c r="R1570" s="2674" t="s">
        <v>5742</v>
      </c>
    </row>
    <row r="1571" spans="1:18" x14ac:dyDescent="0.2">
      <c r="A1571" s="438"/>
      <c r="B1571" s="1068"/>
      <c r="C1571" s="1068"/>
      <c r="D1571" s="1533"/>
      <c r="E1571" s="1534"/>
      <c r="F1571" s="1316"/>
      <c r="G1571" s="1316"/>
      <c r="H1571" s="1316"/>
      <c r="I1571" s="1316"/>
      <c r="J1571" s="1316"/>
      <c r="K1571" s="1330"/>
      <c r="L1571" s="525" t="s">
        <v>3293</v>
      </c>
      <c r="M1571" s="525" t="s">
        <v>5509</v>
      </c>
      <c r="N1571" s="450" t="s">
        <v>5510</v>
      </c>
      <c r="R1571" s="2675"/>
    </row>
    <row r="1572" spans="1:18" x14ac:dyDescent="0.2">
      <c r="D1572" s="474"/>
      <c r="E1572" s="1313"/>
      <c r="F1572" s="1313"/>
      <c r="G1572" s="1313"/>
      <c r="H1572" s="1313"/>
      <c r="I1572" s="1320"/>
      <c r="J1572" s="1535"/>
      <c r="K1572" s="1535"/>
      <c r="L1572" s="525" t="s">
        <v>3293</v>
      </c>
      <c r="M1572" s="525" t="s">
        <v>5511</v>
      </c>
      <c r="N1572" s="450" t="s">
        <v>5512</v>
      </c>
      <c r="R1572" s="2675"/>
    </row>
    <row r="1573" spans="1:18" x14ac:dyDescent="0.2">
      <c r="D1573" s="474"/>
      <c r="E1573" s="1190"/>
      <c r="F1573" s="1313"/>
      <c r="G1573" s="1313"/>
      <c r="H1573" s="1313"/>
      <c r="I1573" s="1320"/>
      <c r="J1573" s="1535"/>
      <c r="K1573" s="1535"/>
      <c r="L1573" s="525" t="s">
        <v>3293</v>
      </c>
      <c r="M1573" s="525" t="s">
        <v>5513</v>
      </c>
      <c r="N1573" s="450" t="s">
        <v>5514</v>
      </c>
      <c r="R1573" s="2675"/>
    </row>
    <row r="1574" spans="1:18" x14ac:dyDescent="0.2">
      <c r="D1574" s="474"/>
      <c r="E1574" s="1313"/>
      <c r="F1574" s="1313"/>
      <c r="G1574" s="1313"/>
      <c r="H1574" s="1313"/>
      <c r="I1574" s="1320"/>
      <c r="J1574" s="1535"/>
      <c r="K1574" s="1535"/>
      <c r="L1574" s="525" t="s">
        <v>3293</v>
      </c>
      <c r="M1574" s="525" t="s">
        <v>5515</v>
      </c>
      <c r="N1574" s="450" t="s">
        <v>5516</v>
      </c>
      <c r="R1574" s="2675"/>
    </row>
    <row r="1575" spans="1:18" x14ac:dyDescent="0.2">
      <c r="D1575" s="474"/>
      <c r="E1575" s="1313"/>
      <c r="F1575" s="1313"/>
      <c r="G1575" s="1313"/>
      <c r="H1575" s="1313"/>
      <c r="I1575" s="1320"/>
      <c r="J1575" s="1535"/>
      <c r="K1575" s="1535"/>
      <c r="L1575" s="525" t="s">
        <v>3293</v>
      </c>
      <c r="M1575" s="525" t="s">
        <v>5517</v>
      </c>
      <c r="N1575" s="450" t="s">
        <v>5518</v>
      </c>
      <c r="R1575" s="2675"/>
    </row>
    <row r="1576" spans="1:18" x14ac:dyDescent="0.2">
      <c r="D1576" s="474"/>
      <c r="E1576" s="1313"/>
      <c r="F1576" s="1313"/>
      <c r="G1576" s="1313"/>
      <c r="H1576" s="1313"/>
      <c r="I1576" s="1320"/>
      <c r="J1576" s="1535"/>
      <c r="K1576" s="1535"/>
      <c r="L1576" s="525" t="s">
        <v>3293</v>
      </c>
      <c r="M1576" s="525" t="s">
        <v>5519</v>
      </c>
      <c r="N1576" s="450" t="s">
        <v>5520</v>
      </c>
      <c r="R1576" s="2675"/>
    </row>
    <row r="1577" spans="1:18" x14ac:dyDescent="0.2">
      <c r="D1577" s="474"/>
      <c r="E1577" s="1313"/>
      <c r="F1577" s="1313"/>
      <c r="G1577" s="1313"/>
      <c r="H1577" s="1313"/>
      <c r="I1577" s="1320"/>
      <c r="J1577" s="1535"/>
      <c r="K1577" s="1535"/>
      <c r="L1577" s="525" t="s">
        <v>3293</v>
      </c>
      <c r="M1577" s="525" t="s">
        <v>5521</v>
      </c>
      <c r="N1577" s="450" t="s">
        <v>5522</v>
      </c>
      <c r="R1577" s="2675"/>
    </row>
    <row r="1578" spans="1:18" x14ac:dyDescent="0.2">
      <c r="D1578" s="474"/>
      <c r="E1578" s="1313"/>
      <c r="F1578" s="1313"/>
      <c r="G1578" s="1313"/>
      <c r="H1578" s="1313"/>
      <c r="I1578" s="1320"/>
      <c r="J1578" s="1535"/>
      <c r="K1578" s="1535"/>
      <c r="L1578" s="525" t="s">
        <v>3293</v>
      </c>
      <c r="M1578" s="525" t="s">
        <v>5523</v>
      </c>
      <c r="N1578" s="450" t="s">
        <v>5524</v>
      </c>
      <c r="R1578" s="2675"/>
    </row>
    <row r="1579" spans="1:18" x14ac:dyDescent="0.2">
      <c r="D1579" s="474"/>
      <c r="E1579" s="1313"/>
      <c r="F1579" s="1313"/>
      <c r="G1579" s="1313"/>
      <c r="H1579" s="1313"/>
      <c r="I1579" s="1320"/>
      <c r="J1579" s="1535"/>
      <c r="K1579" s="1535"/>
      <c r="L1579" s="525" t="s">
        <v>3293</v>
      </c>
      <c r="M1579" s="525" t="s">
        <v>5525</v>
      </c>
      <c r="N1579" s="450" t="s">
        <v>5526</v>
      </c>
      <c r="R1579" s="2675"/>
    </row>
    <row r="1580" spans="1:18" x14ac:dyDescent="0.2">
      <c r="D1580" s="474"/>
      <c r="E1580" s="1313"/>
      <c r="F1580" s="1313"/>
      <c r="G1580" s="1313"/>
      <c r="H1580" s="1313"/>
      <c r="I1580" s="1320"/>
      <c r="J1580" s="1535"/>
      <c r="K1580" s="1535"/>
      <c r="L1580" s="525" t="s">
        <v>3293</v>
      </c>
      <c r="M1580" s="525" t="s">
        <v>5527</v>
      </c>
      <c r="N1580" s="450" t="s">
        <v>5528</v>
      </c>
      <c r="R1580" s="2675"/>
    </row>
    <row r="1581" spans="1:18" x14ac:dyDescent="0.2">
      <c r="D1581" s="474"/>
      <c r="E1581" s="1313"/>
      <c r="F1581" s="1313"/>
      <c r="G1581" s="1313"/>
      <c r="H1581" s="1313"/>
      <c r="I1581" s="1320"/>
      <c r="J1581" s="1535"/>
      <c r="K1581" s="1535"/>
      <c r="L1581" s="525" t="s">
        <v>3293</v>
      </c>
      <c r="M1581" s="525" t="s">
        <v>5529</v>
      </c>
      <c r="N1581" s="450" t="s">
        <v>5530</v>
      </c>
      <c r="R1581" s="2675"/>
    </row>
    <row r="1582" spans="1:18" x14ac:dyDescent="0.2">
      <c r="D1582" s="474"/>
      <c r="E1582" s="1313"/>
      <c r="F1582" s="1313"/>
      <c r="G1582" s="1313"/>
      <c r="H1582" s="1313"/>
      <c r="I1582" s="1320"/>
      <c r="J1582" s="1535"/>
      <c r="K1582" s="1535"/>
      <c r="L1582" s="525" t="s">
        <v>3293</v>
      </c>
      <c r="M1582" s="525" t="s">
        <v>5531</v>
      </c>
      <c r="N1582" s="450" t="s">
        <v>5532</v>
      </c>
      <c r="R1582" s="2675"/>
    </row>
    <row r="1583" spans="1:18" x14ac:dyDescent="0.2">
      <c r="D1583" s="474"/>
      <c r="E1583" s="1313"/>
      <c r="F1583" s="1313"/>
      <c r="G1583" s="1313"/>
      <c r="H1583" s="1313"/>
      <c r="I1583" s="1320"/>
      <c r="J1583" s="1535"/>
      <c r="K1583" s="1535"/>
      <c r="L1583" s="525" t="s">
        <v>3293</v>
      </c>
      <c r="M1583" s="525" t="s">
        <v>5533</v>
      </c>
      <c r="N1583" s="450" t="s">
        <v>5534</v>
      </c>
      <c r="R1583" s="2675"/>
    </row>
    <row r="1584" spans="1:18" x14ac:dyDescent="0.2">
      <c r="D1584" s="474"/>
      <c r="E1584" s="1313"/>
      <c r="F1584" s="1313"/>
      <c r="G1584" s="1313"/>
      <c r="H1584" s="1313"/>
      <c r="I1584" s="1320"/>
      <c r="J1584" s="1535"/>
      <c r="K1584" s="1535"/>
      <c r="L1584" s="525" t="s">
        <v>3293</v>
      </c>
      <c r="M1584" s="525" t="s">
        <v>5535</v>
      </c>
      <c r="N1584" s="450" t="s">
        <v>5536</v>
      </c>
      <c r="R1584" s="2675"/>
    </row>
    <row r="1585" spans="1:18" x14ac:dyDescent="0.2">
      <c r="D1585" s="474"/>
      <c r="E1585" s="1313"/>
      <c r="F1585" s="1313"/>
      <c r="G1585" s="1313"/>
      <c r="H1585" s="1313"/>
      <c r="I1585" s="1320"/>
      <c r="J1585" s="1535"/>
      <c r="K1585" s="1535"/>
      <c r="L1585" s="850" t="s">
        <v>3293</v>
      </c>
      <c r="M1585" s="525" t="s">
        <v>5537</v>
      </c>
      <c r="N1585" s="450" t="s">
        <v>5538</v>
      </c>
      <c r="R1585" s="2675"/>
    </row>
    <row r="1586" spans="1:18" ht="33.75" x14ac:dyDescent="0.2">
      <c r="A1586" s="438"/>
      <c r="B1586" s="1068"/>
      <c r="C1586" s="1068"/>
      <c r="D1586" s="1536" t="s">
        <v>3292</v>
      </c>
      <c r="E1586" s="1531" t="s">
        <v>3261</v>
      </c>
      <c r="F1586" s="1537" t="s">
        <v>3260</v>
      </c>
      <c r="G1586" s="525">
        <v>0</v>
      </c>
      <c r="H1586" s="525">
        <v>2</v>
      </c>
      <c r="I1586" s="525" t="s">
        <v>3293</v>
      </c>
      <c r="J1586" s="525" t="s">
        <v>5540</v>
      </c>
      <c r="K1586" s="480" t="s">
        <v>4976</v>
      </c>
      <c r="L1586" s="666" t="s">
        <v>3293</v>
      </c>
      <c r="M1586" s="525" t="s">
        <v>5507</v>
      </c>
      <c r="N1586" s="1538" t="s">
        <v>5508</v>
      </c>
      <c r="O1586" s="505"/>
      <c r="R1586" s="2675"/>
    </row>
    <row r="1587" spans="1:18" x14ac:dyDescent="0.2">
      <c r="A1587" s="438"/>
      <c r="B1587" s="1068"/>
      <c r="C1587" s="1068"/>
      <c r="D1587" s="1539"/>
      <c r="E1587" s="1316"/>
      <c r="F1587" s="1316"/>
      <c r="G1587" s="1316"/>
      <c r="H1587" s="1316"/>
      <c r="I1587" s="1316"/>
      <c r="J1587" s="1316"/>
      <c r="K1587" s="1330"/>
      <c r="L1587" s="525" t="s">
        <v>3293</v>
      </c>
      <c r="M1587" s="525" t="s">
        <v>5509</v>
      </c>
      <c r="N1587" s="450" t="s">
        <v>5510</v>
      </c>
      <c r="Q1587" s="1540"/>
      <c r="R1587" s="2675"/>
    </row>
    <row r="1588" spans="1:18" x14ac:dyDescent="0.2">
      <c r="D1588" s="474"/>
      <c r="E1588" s="1313"/>
      <c r="F1588" s="1313"/>
      <c r="G1588" s="1313"/>
      <c r="H1588" s="1313"/>
      <c r="I1588" s="1320"/>
      <c r="J1588" s="1535"/>
      <c r="K1588" s="1535"/>
      <c r="L1588" s="525" t="s">
        <v>3293</v>
      </c>
      <c r="M1588" s="525" t="s">
        <v>5511</v>
      </c>
      <c r="N1588" s="450" t="s">
        <v>5512</v>
      </c>
      <c r="Q1588" s="1540"/>
      <c r="R1588" s="2675"/>
    </row>
    <row r="1589" spans="1:18" x14ac:dyDescent="0.2">
      <c r="D1589" s="474"/>
      <c r="E1589" s="1313"/>
      <c r="F1589" s="1313"/>
      <c r="G1589" s="1313"/>
      <c r="H1589" s="1313"/>
      <c r="I1589" s="1320"/>
      <c r="J1589" s="1535"/>
      <c r="K1589" s="1535"/>
      <c r="L1589" s="525" t="s">
        <v>3293</v>
      </c>
      <c r="M1589" s="525" t="s">
        <v>5513</v>
      </c>
      <c r="N1589" s="450" t="s">
        <v>5514</v>
      </c>
      <c r="Q1589" s="1540"/>
      <c r="R1589" s="2675"/>
    </row>
    <row r="1590" spans="1:18" x14ac:dyDescent="0.2">
      <c r="D1590" s="474"/>
      <c r="E1590" s="1313"/>
      <c r="F1590" s="1313"/>
      <c r="G1590" s="1313"/>
      <c r="H1590" s="1313"/>
      <c r="I1590" s="1320"/>
      <c r="J1590" s="1535"/>
      <c r="K1590" s="1535"/>
      <c r="L1590" s="525" t="s">
        <v>3293</v>
      </c>
      <c r="M1590" s="525" t="s">
        <v>5515</v>
      </c>
      <c r="N1590" s="450" t="s">
        <v>5516</v>
      </c>
      <c r="Q1590" s="1540"/>
      <c r="R1590" s="2675"/>
    </row>
    <row r="1591" spans="1:18" x14ac:dyDescent="0.2">
      <c r="D1591" s="474"/>
      <c r="E1591" s="1313"/>
      <c r="F1591" s="1313"/>
      <c r="G1591" s="1313"/>
      <c r="H1591" s="1313"/>
      <c r="I1591" s="1320"/>
      <c r="J1591" s="1535"/>
      <c r="K1591" s="1535"/>
      <c r="L1591" s="525" t="s">
        <v>3293</v>
      </c>
      <c r="M1591" s="525" t="s">
        <v>5517</v>
      </c>
      <c r="N1591" s="450" t="s">
        <v>5518</v>
      </c>
      <c r="Q1591" s="1540"/>
      <c r="R1591" s="2675"/>
    </row>
    <row r="1592" spans="1:18" x14ac:dyDescent="0.2">
      <c r="D1592" s="474"/>
      <c r="E1592" s="1313"/>
      <c r="F1592" s="1313"/>
      <c r="G1592" s="1313"/>
      <c r="H1592" s="1313"/>
      <c r="I1592" s="1320"/>
      <c r="J1592" s="1535"/>
      <c r="K1592" s="1535"/>
      <c r="L1592" s="525" t="s">
        <v>3293</v>
      </c>
      <c r="M1592" s="525" t="s">
        <v>5519</v>
      </c>
      <c r="N1592" s="450" t="s">
        <v>5520</v>
      </c>
      <c r="Q1592" s="1540"/>
      <c r="R1592" s="2675"/>
    </row>
    <row r="1593" spans="1:18" x14ac:dyDescent="0.2">
      <c r="D1593" s="474"/>
      <c r="E1593" s="1313"/>
      <c r="F1593" s="1313"/>
      <c r="G1593" s="1313"/>
      <c r="H1593" s="1313"/>
      <c r="I1593" s="1320"/>
      <c r="J1593" s="1535"/>
      <c r="K1593" s="1535"/>
      <c r="L1593" s="525" t="s">
        <v>3293</v>
      </c>
      <c r="M1593" s="525" t="s">
        <v>5521</v>
      </c>
      <c r="N1593" s="450" t="s">
        <v>5522</v>
      </c>
      <c r="Q1593" s="1540"/>
      <c r="R1593" s="2675"/>
    </row>
    <row r="1594" spans="1:18" x14ac:dyDescent="0.2">
      <c r="D1594" s="474"/>
      <c r="E1594" s="1313"/>
      <c r="F1594" s="1313"/>
      <c r="G1594" s="1313"/>
      <c r="H1594" s="1313"/>
      <c r="I1594" s="1320"/>
      <c r="J1594" s="1535"/>
      <c r="K1594" s="1535"/>
      <c r="L1594" s="525" t="s">
        <v>3293</v>
      </c>
      <c r="M1594" s="525" t="s">
        <v>5523</v>
      </c>
      <c r="N1594" s="450" t="s">
        <v>5524</v>
      </c>
      <c r="Q1594" s="1540"/>
      <c r="R1594" s="2675"/>
    </row>
    <row r="1595" spans="1:18" x14ac:dyDescent="0.2">
      <c r="D1595" s="474"/>
      <c r="E1595" s="1313"/>
      <c r="F1595" s="1313"/>
      <c r="G1595" s="1313"/>
      <c r="H1595" s="1313"/>
      <c r="I1595" s="1320"/>
      <c r="J1595" s="1535"/>
      <c r="K1595" s="1535"/>
      <c r="L1595" s="525" t="s">
        <v>3293</v>
      </c>
      <c r="M1595" s="525" t="s">
        <v>5525</v>
      </c>
      <c r="N1595" s="450" t="s">
        <v>5526</v>
      </c>
      <c r="Q1595" s="1540"/>
      <c r="R1595" s="2675"/>
    </row>
    <row r="1596" spans="1:18" x14ac:dyDescent="0.2">
      <c r="D1596" s="474"/>
      <c r="E1596" s="1313"/>
      <c r="F1596" s="1313"/>
      <c r="G1596" s="1313"/>
      <c r="H1596" s="1313"/>
      <c r="I1596" s="1320"/>
      <c r="J1596" s="1535"/>
      <c r="K1596" s="1535"/>
      <c r="L1596" s="525" t="s">
        <v>3293</v>
      </c>
      <c r="M1596" s="525" t="s">
        <v>5527</v>
      </c>
      <c r="N1596" s="450" t="s">
        <v>5528</v>
      </c>
      <c r="Q1596" s="1540"/>
      <c r="R1596" s="2675"/>
    </row>
    <row r="1597" spans="1:18" x14ac:dyDescent="0.2">
      <c r="D1597" s="474"/>
      <c r="E1597" s="1313"/>
      <c r="F1597" s="1313"/>
      <c r="G1597" s="1313"/>
      <c r="H1597" s="1313"/>
      <c r="I1597" s="1320"/>
      <c r="J1597" s="1535"/>
      <c r="K1597" s="1535"/>
      <c r="L1597" s="525" t="s">
        <v>3293</v>
      </c>
      <c r="M1597" s="525" t="s">
        <v>5529</v>
      </c>
      <c r="N1597" s="450" t="s">
        <v>5530</v>
      </c>
      <c r="Q1597" s="1540"/>
      <c r="R1597" s="2675"/>
    </row>
    <row r="1598" spans="1:18" x14ac:dyDescent="0.2">
      <c r="D1598" s="474"/>
      <c r="E1598" s="1313"/>
      <c r="F1598" s="1313"/>
      <c r="G1598" s="1313"/>
      <c r="H1598" s="1313"/>
      <c r="I1598" s="1320"/>
      <c r="J1598" s="1535"/>
      <c r="K1598" s="1535"/>
      <c r="L1598" s="525" t="s">
        <v>3293</v>
      </c>
      <c r="M1598" s="525" t="s">
        <v>5531</v>
      </c>
      <c r="N1598" s="450" t="s">
        <v>5532</v>
      </c>
      <c r="Q1598" s="1540"/>
      <c r="R1598" s="2675"/>
    </row>
    <row r="1599" spans="1:18" x14ac:dyDescent="0.2">
      <c r="D1599" s="474"/>
      <c r="E1599" s="1313"/>
      <c r="F1599" s="1313"/>
      <c r="G1599" s="1313"/>
      <c r="H1599" s="1313"/>
      <c r="I1599" s="1320"/>
      <c r="J1599" s="1535"/>
      <c r="K1599" s="1535"/>
      <c r="L1599" s="525" t="s">
        <v>3293</v>
      </c>
      <c r="M1599" s="525" t="s">
        <v>5533</v>
      </c>
      <c r="N1599" s="450" t="s">
        <v>5534</v>
      </c>
      <c r="Q1599" s="1540"/>
      <c r="R1599" s="2675"/>
    </row>
    <row r="1600" spans="1:18" x14ac:dyDescent="0.2">
      <c r="D1600" s="474"/>
      <c r="E1600" s="1313"/>
      <c r="F1600" s="1313"/>
      <c r="G1600" s="1313"/>
      <c r="H1600" s="1313"/>
      <c r="I1600" s="1320"/>
      <c r="J1600" s="1535"/>
      <c r="K1600" s="1535"/>
      <c r="L1600" s="525" t="s">
        <v>3293</v>
      </c>
      <c r="M1600" s="525" t="s">
        <v>5535</v>
      </c>
      <c r="N1600" s="450" t="s">
        <v>5536</v>
      </c>
      <c r="Q1600" s="1540"/>
      <c r="R1600" s="2675"/>
    </row>
    <row r="1601" spans="1:19" ht="13.5" thickBot="1" x14ac:dyDescent="0.25">
      <c r="A1601" s="435"/>
      <c r="B1601" s="1762"/>
      <c r="C1601" s="1091"/>
      <c r="D1601" s="1541"/>
      <c r="E1601" s="1542"/>
      <c r="F1601" s="1542"/>
      <c r="G1601" s="1542"/>
      <c r="H1601" s="1542"/>
      <c r="I1601" s="1543"/>
      <c r="J1601" s="1535"/>
      <c r="K1601" s="1544"/>
      <c r="L1601" s="446" t="s">
        <v>3293</v>
      </c>
      <c r="M1601" s="446" t="s">
        <v>5537</v>
      </c>
      <c r="N1601" s="849" t="s">
        <v>5538</v>
      </c>
      <c r="O1601" s="1388"/>
      <c r="Q1601" s="1545"/>
      <c r="R1601" s="2676"/>
    </row>
    <row r="1602" spans="1:19" ht="13.5" thickBot="1" x14ac:dyDescent="0.25">
      <c r="A1602" s="438"/>
      <c r="B1602" s="1761"/>
      <c r="C1602" s="1006"/>
      <c r="D1602" s="2654"/>
      <c r="E1602" s="2655"/>
      <c r="F1602" s="2655"/>
      <c r="G1602" s="2655"/>
      <c r="H1602" s="2655"/>
      <c r="I1602" s="2655"/>
      <c r="J1602" s="2655"/>
      <c r="K1602" s="2655"/>
      <c r="L1602" s="2655"/>
      <c r="M1602" s="2655"/>
      <c r="N1602" s="2655"/>
      <c r="O1602" s="2655"/>
      <c r="P1602" s="2655"/>
      <c r="Q1602" s="2655"/>
      <c r="R1602" s="2673"/>
    </row>
    <row r="1603" spans="1:19" ht="44.25" customHeight="1" thickBot="1" x14ac:dyDescent="0.25">
      <c r="A1603" s="438"/>
      <c r="B1603" s="1068"/>
      <c r="C1603" s="1068"/>
      <c r="D1603" s="587" t="s">
        <v>3298</v>
      </c>
      <c r="E1603" s="1769" t="s">
        <v>3261</v>
      </c>
      <c r="F1603" s="1770" t="s">
        <v>3260</v>
      </c>
      <c r="G1603" s="1771">
        <v>0</v>
      </c>
      <c r="H1603" s="1771">
        <v>2</v>
      </c>
      <c r="I1603" s="1771" t="s">
        <v>3293</v>
      </c>
      <c r="J1603" s="1771" t="s">
        <v>6098</v>
      </c>
      <c r="K1603" s="1772" t="s">
        <v>5036</v>
      </c>
      <c r="L1603" s="1771" t="s">
        <v>3377</v>
      </c>
      <c r="M1603" s="1771" t="s">
        <v>6172</v>
      </c>
      <c r="N1603" s="1773" t="s">
        <v>6174</v>
      </c>
      <c r="O1603" s="1774"/>
      <c r="P1603" s="1775"/>
      <c r="Q1603" s="1775"/>
      <c r="R1603" s="1776" t="s">
        <v>6173</v>
      </c>
      <c r="S1603" s="1763"/>
    </row>
    <row r="1604" spans="1:19" ht="13.5" thickBot="1" x14ac:dyDescent="0.25">
      <c r="A1604" s="438"/>
      <c r="B1604" s="1761"/>
      <c r="C1604" s="1006"/>
      <c r="D1604" s="2689"/>
      <c r="E1604" s="2690"/>
      <c r="F1604" s="2690"/>
      <c r="G1604" s="2690"/>
      <c r="H1604" s="2690"/>
      <c r="I1604" s="2690"/>
      <c r="J1604" s="2690"/>
      <c r="K1604" s="2690"/>
      <c r="L1604" s="2690"/>
      <c r="M1604" s="2690"/>
      <c r="N1604" s="2690"/>
      <c r="O1604" s="2690"/>
      <c r="P1604" s="2690"/>
      <c r="Q1604" s="2690"/>
      <c r="R1604" s="2691"/>
    </row>
    <row r="1605" spans="1:19" ht="44.25" customHeight="1" thickBot="1" x14ac:dyDescent="0.25">
      <c r="A1605" s="1767"/>
      <c r="B1605" s="1152"/>
      <c r="C1605" s="1530"/>
      <c r="D1605" s="1777" t="s">
        <v>3300</v>
      </c>
      <c r="E1605" s="1778" t="s">
        <v>3257</v>
      </c>
      <c r="F1605" s="1779" t="s">
        <v>3256</v>
      </c>
      <c r="G1605" s="1780">
        <v>0</v>
      </c>
      <c r="H1605" s="1780">
        <v>1</v>
      </c>
      <c r="I1605" s="1780" t="s">
        <v>3293</v>
      </c>
      <c r="J1605" s="1780" t="s">
        <v>6099</v>
      </c>
      <c r="K1605" s="1781" t="s">
        <v>4976</v>
      </c>
      <c r="L1605" s="1780" t="s">
        <v>3377</v>
      </c>
      <c r="M1605" s="1780" t="s">
        <v>6172</v>
      </c>
      <c r="N1605" s="1781" t="s">
        <v>6174</v>
      </c>
      <c r="O1605" s="1782"/>
      <c r="P1605" s="1783"/>
      <c r="Q1605" s="1783"/>
      <c r="R1605" s="1776" t="s">
        <v>6173</v>
      </c>
      <c r="S1605" s="1763"/>
    </row>
    <row r="1606" spans="1:19" ht="13.5" thickBot="1" x14ac:dyDescent="0.25">
      <c r="J1606" s="406"/>
      <c r="N1606" s="406"/>
      <c r="P1606" s="1766"/>
      <c r="R1606" s="406"/>
    </row>
    <row r="1607" spans="1:19" s="1180" customFormat="1" ht="63.75" customHeight="1" x14ac:dyDescent="0.2">
      <c r="A1607" s="2677">
        <v>2</v>
      </c>
      <c r="B1607" s="2679" t="s">
        <v>5769</v>
      </c>
      <c r="C1607" s="2681" t="s">
        <v>5770</v>
      </c>
      <c r="D1607" s="2682"/>
      <c r="E1607" s="2682"/>
      <c r="F1607" s="2682"/>
      <c r="G1607" s="2682"/>
      <c r="H1607" s="2682"/>
      <c r="I1607" s="2682"/>
      <c r="J1607" s="2682"/>
      <c r="K1607" s="2682"/>
      <c r="L1607" s="2682"/>
      <c r="M1607" s="2682"/>
      <c r="N1607" s="2682"/>
      <c r="O1607" s="2682"/>
      <c r="P1607" s="2682"/>
      <c r="Q1607" s="2682"/>
      <c r="R1607" s="2683"/>
    </row>
    <row r="1608" spans="1:19" s="1180" customFormat="1" ht="42.75" customHeight="1" thickBot="1" x14ac:dyDescent="0.25">
      <c r="A1608" s="2678"/>
      <c r="B1608" s="2680"/>
      <c r="C1608" s="2684" t="s">
        <v>5771</v>
      </c>
      <c r="D1608" s="2685"/>
      <c r="E1608" s="2685"/>
      <c r="F1608" s="2685"/>
      <c r="G1608" s="2685"/>
      <c r="H1608" s="2685"/>
      <c r="I1608" s="2685"/>
      <c r="J1608" s="2685"/>
      <c r="K1608" s="2685"/>
      <c r="L1608" s="2685"/>
      <c r="M1608" s="2685"/>
      <c r="N1608" s="2685"/>
      <c r="O1608" s="2685"/>
      <c r="P1608" s="2685"/>
      <c r="Q1608" s="2685"/>
      <c r="R1608" s="2686"/>
    </row>
    <row r="1609" spans="1:19" customFormat="1" ht="13.5" thickBot="1" x14ac:dyDescent="0.25">
      <c r="A1609" s="404"/>
      <c r="B1609" s="405"/>
      <c r="C1609" s="405"/>
      <c r="D1609" s="1085"/>
      <c r="E1609" s="1086"/>
      <c r="F1609" s="1086"/>
      <c r="G1609" s="1086"/>
      <c r="H1609" s="1086"/>
      <c r="I1609" s="1085"/>
      <c r="J1609" s="1087"/>
      <c r="K1609" s="1088"/>
      <c r="L1609" s="1088"/>
      <c r="M1609" s="1088"/>
      <c r="N1609" s="1088"/>
      <c r="O1609" s="1087"/>
      <c r="P1609" s="1089"/>
      <c r="Q1609" s="1089"/>
      <c r="R1609" s="1090"/>
    </row>
    <row r="1610" spans="1:19" ht="13.5" customHeight="1" thickBot="1" x14ac:dyDescent="0.25">
      <c r="A1610" s="1068"/>
      <c r="B1610" s="1068"/>
      <c r="C1610" s="1068"/>
      <c r="D1610" s="2654"/>
      <c r="E1610" s="2655"/>
      <c r="F1610" s="2655"/>
      <c r="G1610" s="2655"/>
      <c r="H1610" s="2655"/>
      <c r="I1610" s="2655"/>
      <c r="J1610" s="2655"/>
      <c r="K1610" s="2655"/>
      <c r="L1610" s="2655"/>
      <c r="M1610" s="2655"/>
      <c r="N1610" s="2655"/>
      <c r="O1610" s="2655"/>
      <c r="P1610" s="2655"/>
      <c r="Q1610" s="2655"/>
      <c r="R1610" s="2656"/>
    </row>
    <row r="1611" spans="1:19" customFormat="1" ht="56.25" x14ac:dyDescent="0.2">
      <c r="A1611" s="1340"/>
      <c r="B1611" s="1340"/>
      <c r="C1611" s="1340"/>
      <c r="D1611" s="1546" t="s">
        <v>3287</v>
      </c>
      <c r="E1611" s="1547" t="s">
        <v>3269</v>
      </c>
      <c r="F1611" s="1547" t="s">
        <v>3268</v>
      </c>
      <c r="G1611" s="1547">
        <v>1</v>
      </c>
      <c r="H1611" s="1547" t="s">
        <v>3376</v>
      </c>
      <c r="I1611" s="1547" t="s">
        <v>3293</v>
      </c>
      <c r="J1611" s="1548" t="s">
        <v>5772</v>
      </c>
      <c r="K1611" s="1549" t="s">
        <v>5773</v>
      </c>
      <c r="L1611" s="1547" t="s">
        <v>3288</v>
      </c>
      <c r="M1611" s="1547" t="s">
        <v>5774</v>
      </c>
      <c r="N1611" s="1550" t="s">
        <v>5775</v>
      </c>
      <c r="O1611" s="2687"/>
      <c r="P1611" s="2687"/>
      <c r="Q1611" s="1551"/>
      <c r="R1611" s="2688" t="s">
        <v>5776</v>
      </c>
    </row>
    <row r="1612" spans="1:19" customFormat="1" ht="13.5" thickBot="1" x14ac:dyDescent="0.25">
      <c r="A1612" s="1340"/>
      <c r="B1612" s="1068"/>
      <c r="C1612" s="1068"/>
      <c r="D1612" s="1552"/>
      <c r="E1612" s="1553"/>
      <c r="F1612" s="1553"/>
      <c r="G1612" s="1553"/>
      <c r="H1612" s="1554"/>
      <c r="I1612" s="1555" t="s">
        <v>3293</v>
      </c>
      <c r="J1612" s="1556" t="s">
        <v>5777</v>
      </c>
      <c r="K1612" s="1557" t="s">
        <v>5778</v>
      </c>
      <c r="L1612" s="1555" t="s">
        <v>3288</v>
      </c>
      <c r="M1612" s="1555" t="s">
        <v>5774</v>
      </c>
      <c r="N1612" s="1558" t="s">
        <v>5775</v>
      </c>
      <c r="O1612" s="2651"/>
      <c r="P1612" s="2651"/>
      <c r="Q1612" s="1559"/>
      <c r="R1612" s="2662"/>
    </row>
    <row r="1613" spans="1:19" customFormat="1" ht="13.5" customHeight="1" thickBot="1" x14ac:dyDescent="0.25">
      <c r="A1613" s="1068"/>
      <c r="B1613" s="1068"/>
      <c r="C1613" s="1068"/>
      <c r="D1613" s="2654"/>
      <c r="E1613" s="2655"/>
      <c r="F1613" s="2655"/>
      <c r="G1613" s="2655"/>
      <c r="H1613" s="2655"/>
      <c r="I1613" s="2655"/>
      <c r="J1613" s="2655"/>
      <c r="K1613" s="2655"/>
      <c r="L1613" s="2655"/>
      <c r="M1613" s="2655"/>
      <c r="N1613" s="2655"/>
      <c r="O1613" s="2655"/>
      <c r="P1613" s="2655"/>
      <c r="Q1613" s="2655"/>
      <c r="R1613" s="2656"/>
    </row>
    <row r="1614" spans="1:19" customFormat="1" ht="33.75" x14ac:dyDescent="0.2">
      <c r="A1614" s="1340"/>
      <c r="B1614" s="1340"/>
      <c r="C1614" s="1340"/>
      <c r="D1614" s="695" t="s">
        <v>3292</v>
      </c>
      <c r="E1614" s="696" t="s">
        <v>3253</v>
      </c>
      <c r="F1614" s="697" t="s">
        <v>956</v>
      </c>
      <c r="G1614" s="1431"/>
      <c r="H1614" s="1431"/>
      <c r="I1614" s="1431" t="s">
        <v>3293</v>
      </c>
      <c r="J1614" s="1431" t="s">
        <v>5772</v>
      </c>
      <c r="K1614" s="1560" t="s">
        <v>5773</v>
      </c>
      <c r="L1614" s="1431" t="s">
        <v>3293</v>
      </c>
      <c r="M1614" s="696">
        <v>94231</v>
      </c>
      <c r="N1614" s="1560" t="s">
        <v>5778</v>
      </c>
      <c r="O1614" s="2638"/>
      <c r="P1614" s="2639"/>
      <c r="Q1614" s="1561"/>
      <c r="R1614" s="2672" t="s">
        <v>5776</v>
      </c>
    </row>
    <row r="1615" spans="1:19" customFormat="1" x14ac:dyDescent="0.2">
      <c r="A1615" s="1340"/>
      <c r="B1615" s="1340"/>
      <c r="C1615" s="1340"/>
      <c r="D1615" s="1262"/>
      <c r="E1615" s="1109"/>
      <c r="F1615" s="1110"/>
      <c r="G1615" s="1562"/>
      <c r="H1615" s="1562"/>
      <c r="I1615" s="1562"/>
      <c r="J1615" s="1562"/>
      <c r="K1615" s="1563"/>
      <c r="L1615" s="1349" t="s">
        <v>3293</v>
      </c>
      <c r="M1615" s="776" t="s">
        <v>5779</v>
      </c>
      <c r="N1615" s="1345" t="s">
        <v>5780</v>
      </c>
      <c r="O1615" s="2667"/>
      <c r="P1615" s="2668"/>
      <c r="Q1615" s="1564"/>
      <c r="R1615" s="2666"/>
    </row>
    <row r="1616" spans="1:19" customFormat="1" x14ac:dyDescent="0.2">
      <c r="A1616" s="1340"/>
      <c r="B1616" s="1340"/>
      <c r="C1616" s="1340"/>
      <c r="D1616" s="499"/>
      <c r="E1616" s="1112"/>
      <c r="F1616" s="1113"/>
      <c r="G1616" s="1347"/>
      <c r="H1616" s="1347"/>
      <c r="I1616" s="1347"/>
      <c r="J1616" s="1347"/>
      <c r="K1616" s="1565"/>
      <c r="L1616" s="1566" t="s">
        <v>3293</v>
      </c>
      <c r="M1616" s="957" t="s">
        <v>5781</v>
      </c>
      <c r="N1616" s="1567" t="s">
        <v>5782</v>
      </c>
      <c r="O1616" s="2669"/>
      <c r="P1616" s="2670"/>
      <c r="Q1616" s="1564"/>
      <c r="R1616" s="2666"/>
    </row>
    <row r="1617" spans="1:19" customFormat="1" x14ac:dyDescent="0.2">
      <c r="A1617" s="1340"/>
      <c r="B1617" s="1340"/>
      <c r="C1617" s="1340"/>
      <c r="D1617" s="499"/>
      <c r="E1617" s="1112"/>
      <c r="F1617" s="1113"/>
      <c r="G1617" s="1347"/>
      <c r="H1617" s="1347"/>
      <c r="I1617" s="1347"/>
      <c r="J1617" s="1347"/>
      <c r="K1617" s="1348"/>
      <c r="L1617" s="1349" t="s">
        <v>3293</v>
      </c>
      <c r="M1617" s="957">
        <v>94217</v>
      </c>
      <c r="N1617" s="1345" t="s">
        <v>6012</v>
      </c>
      <c r="O1617" s="2667"/>
      <c r="P1617" s="2668"/>
      <c r="Q1617" s="1564"/>
      <c r="R1617" s="2649" t="s">
        <v>6000</v>
      </c>
      <c r="S1617" s="98"/>
    </row>
    <row r="1618" spans="1:19" customFormat="1" x14ac:dyDescent="0.2">
      <c r="A1618" s="1340"/>
      <c r="B1618" s="1340"/>
      <c r="C1618" s="1340"/>
      <c r="D1618" s="499"/>
      <c r="E1618" s="1112"/>
      <c r="F1618" s="1113"/>
      <c r="G1618" s="1347"/>
      <c r="H1618" s="1347"/>
      <c r="I1618" s="1347"/>
      <c r="J1618" s="1347"/>
      <c r="K1618" s="1348"/>
      <c r="L1618" s="1349" t="s">
        <v>3293</v>
      </c>
      <c r="M1618" s="957">
        <v>94218</v>
      </c>
      <c r="N1618" s="1345" t="s">
        <v>6013</v>
      </c>
      <c r="O1618" s="2669"/>
      <c r="P1618" s="2670"/>
      <c r="Q1618" s="1564"/>
      <c r="R1618" s="2650"/>
    </row>
    <row r="1619" spans="1:19" customFormat="1" x14ac:dyDescent="0.2">
      <c r="A1619" s="1340"/>
      <c r="B1619" s="1340"/>
      <c r="C1619" s="1340"/>
      <c r="D1619" s="499"/>
      <c r="E1619" s="1112"/>
      <c r="F1619" s="1113"/>
      <c r="G1619" s="1347"/>
      <c r="H1619" s="1347"/>
      <c r="I1619" s="1347"/>
      <c r="J1619" s="1347"/>
      <c r="K1619" s="1348"/>
      <c r="L1619" s="1349" t="s">
        <v>3293</v>
      </c>
      <c r="M1619" s="957">
        <v>94232</v>
      </c>
      <c r="N1619" s="1345" t="s">
        <v>5849</v>
      </c>
      <c r="O1619" s="2667"/>
      <c r="P1619" s="2668"/>
      <c r="Q1619" s="1564"/>
      <c r="R1619" s="2666" t="s">
        <v>5836</v>
      </c>
    </row>
    <row r="1620" spans="1:19" customFormat="1" x14ac:dyDescent="0.2">
      <c r="A1620" s="1340"/>
      <c r="B1620" s="1340"/>
      <c r="C1620" s="1340"/>
      <c r="D1620" s="499"/>
      <c r="E1620" s="1112"/>
      <c r="F1620" s="1113"/>
      <c r="G1620" s="1347"/>
      <c r="H1620" s="1347"/>
      <c r="I1620" s="1347"/>
      <c r="J1620" s="1347"/>
      <c r="K1620" s="1348"/>
      <c r="L1620" s="1349" t="s">
        <v>3293</v>
      </c>
      <c r="M1620" s="957">
        <v>94233</v>
      </c>
      <c r="N1620" s="1345" t="s">
        <v>5850</v>
      </c>
      <c r="O1620" s="2669"/>
      <c r="P1620" s="2670"/>
      <c r="Q1620" s="1564"/>
      <c r="R1620" s="2666"/>
    </row>
    <row r="1621" spans="1:19" customFormat="1" x14ac:dyDescent="0.2">
      <c r="A1621" s="1340"/>
      <c r="B1621" s="1340"/>
      <c r="C1621" s="1340"/>
      <c r="D1621" s="499"/>
      <c r="E1621" s="1112"/>
      <c r="F1621" s="1113"/>
      <c r="G1621" s="1347"/>
      <c r="H1621" s="1347"/>
      <c r="I1621" s="1347"/>
      <c r="J1621" s="1347"/>
      <c r="K1621" s="1565"/>
      <c r="L1621" s="1349" t="s">
        <v>3293</v>
      </c>
      <c r="M1621" s="957">
        <v>94234</v>
      </c>
      <c r="N1621" s="1345" t="s">
        <v>5851</v>
      </c>
      <c r="O1621" s="2667"/>
      <c r="P1621" s="2668"/>
      <c r="Q1621" s="1564"/>
      <c r="R1621" s="2666"/>
    </row>
    <row r="1622" spans="1:19" customFormat="1" x14ac:dyDescent="0.2">
      <c r="A1622" s="1340"/>
      <c r="B1622" s="1340"/>
      <c r="C1622" s="1340"/>
      <c r="D1622" s="499"/>
      <c r="E1622" s="1112"/>
      <c r="F1622" s="1113"/>
      <c r="G1622" s="1347"/>
      <c r="H1622" s="1347"/>
      <c r="I1622" s="1568"/>
      <c r="J1622" s="1568"/>
      <c r="K1622" s="1569"/>
      <c r="L1622" s="1566" t="s">
        <v>3293</v>
      </c>
      <c r="M1622" s="957">
        <v>94235</v>
      </c>
      <c r="N1622" s="1345" t="s">
        <v>5852</v>
      </c>
      <c r="O1622" s="2669"/>
      <c r="P1622" s="2670"/>
      <c r="Q1622" s="1564"/>
      <c r="R1622" s="2666"/>
    </row>
    <row r="1623" spans="1:19" customFormat="1" x14ac:dyDescent="0.2">
      <c r="A1623" s="1340"/>
      <c r="B1623" s="1340"/>
      <c r="C1623" s="1340"/>
      <c r="D1623" s="499"/>
      <c r="E1623" s="1112"/>
      <c r="F1623" s="1113"/>
      <c r="G1623" s="1347"/>
      <c r="H1623" s="1430"/>
      <c r="I1623" s="1349" t="s">
        <v>3293</v>
      </c>
      <c r="J1623" s="1349" t="s">
        <v>5777</v>
      </c>
      <c r="K1623" s="1345" t="s">
        <v>5778</v>
      </c>
      <c r="L1623" s="1349" t="s">
        <v>3293</v>
      </c>
      <c r="M1623" s="1349" t="s">
        <v>5772</v>
      </c>
      <c r="N1623" s="1345" t="s">
        <v>5773</v>
      </c>
      <c r="O1623" s="2648"/>
      <c r="P1623" s="2648"/>
      <c r="Q1623" s="1564"/>
      <c r="R1623" s="2666" t="s">
        <v>5776</v>
      </c>
    </row>
    <row r="1624" spans="1:19" customFormat="1" x14ac:dyDescent="0.2">
      <c r="A1624" s="1340"/>
      <c r="B1624" s="1340"/>
      <c r="C1624" s="1340"/>
      <c r="D1624" s="499"/>
      <c r="E1624" s="1112"/>
      <c r="F1624" s="1113"/>
      <c r="G1624" s="1347"/>
      <c r="H1624" s="1347"/>
      <c r="I1624" s="1562"/>
      <c r="J1624" s="1562"/>
      <c r="K1624" s="1563"/>
      <c r="L1624" s="1349" t="s">
        <v>3293</v>
      </c>
      <c r="M1624" s="776" t="s">
        <v>5779</v>
      </c>
      <c r="N1624" s="1345" t="s">
        <v>5780</v>
      </c>
      <c r="O1624" s="2648"/>
      <c r="P1624" s="2648"/>
      <c r="Q1624" s="1564"/>
      <c r="R1624" s="2666"/>
    </row>
    <row r="1625" spans="1:19" customFormat="1" x14ac:dyDescent="0.2">
      <c r="A1625" s="1340"/>
      <c r="B1625" s="1340"/>
      <c r="C1625" s="1340"/>
      <c r="D1625" s="499"/>
      <c r="E1625" s="1112"/>
      <c r="F1625" s="1113"/>
      <c r="G1625" s="1347"/>
      <c r="H1625" s="1347"/>
      <c r="I1625" s="1347"/>
      <c r="J1625" s="1347"/>
      <c r="K1625" s="1565"/>
      <c r="L1625" s="1349" t="s">
        <v>3293</v>
      </c>
      <c r="M1625" s="776" t="s">
        <v>5781</v>
      </c>
      <c r="N1625" s="1345" t="s">
        <v>5782</v>
      </c>
      <c r="O1625" s="2648"/>
      <c r="P1625" s="2648"/>
      <c r="Q1625" s="1564"/>
      <c r="R1625" s="2666"/>
    </row>
    <row r="1626" spans="1:19" customFormat="1" x14ac:dyDescent="0.2">
      <c r="A1626" s="1340"/>
      <c r="B1626" s="1340"/>
      <c r="C1626" s="1340"/>
      <c r="D1626" s="499"/>
      <c r="E1626" s="1112"/>
      <c r="F1626" s="1113"/>
      <c r="G1626" s="1347"/>
      <c r="H1626" s="1347"/>
      <c r="I1626" s="1347"/>
      <c r="J1626" s="1347"/>
      <c r="K1626" s="1348"/>
      <c r="L1626" s="1349" t="s">
        <v>3293</v>
      </c>
      <c r="M1626" s="957">
        <v>94217</v>
      </c>
      <c r="N1626" s="1345" t="s">
        <v>6012</v>
      </c>
      <c r="O1626" s="2667"/>
      <c r="P1626" s="2668"/>
      <c r="Q1626" s="1564"/>
      <c r="R1626" s="2649" t="s">
        <v>6000</v>
      </c>
      <c r="S1626" s="98"/>
    </row>
    <row r="1627" spans="1:19" customFormat="1" x14ac:dyDescent="0.2">
      <c r="A1627" s="1340"/>
      <c r="B1627" s="1340"/>
      <c r="C1627" s="1340"/>
      <c r="D1627" s="499"/>
      <c r="E1627" s="1112"/>
      <c r="F1627" s="1113"/>
      <c r="G1627" s="1347"/>
      <c r="H1627" s="1347"/>
      <c r="I1627" s="1347"/>
      <c r="J1627" s="1347"/>
      <c r="K1627" s="1348"/>
      <c r="L1627" s="1349" t="s">
        <v>3293</v>
      </c>
      <c r="M1627" s="957">
        <v>94218</v>
      </c>
      <c r="N1627" s="1345" t="s">
        <v>6013</v>
      </c>
      <c r="O1627" s="2669"/>
      <c r="P1627" s="2670"/>
      <c r="Q1627" s="1564"/>
      <c r="R1627" s="2650"/>
    </row>
    <row r="1628" spans="1:19" customFormat="1" x14ac:dyDescent="0.2">
      <c r="A1628" s="1340"/>
      <c r="B1628" s="1340"/>
      <c r="C1628" s="1340"/>
      <c r="D1628" s="499"/>
      <c r="E1628" s="1112"/>
      <c r="F1628" s="1113"/>
      <c r="G1628" s="1347"/>
      <c r="H1628" s="1347"/>
      <c r="I1628" s="1347"/>
      <c r="J1628" s="1347"/>
      <c r="K1628" s="1348"/>
      <c r="L1628" s="1349" t="s">
        <v>3293</v>
      </c>
      <c r="M1628" s="957">
        <v>94232</v>
      </c>
      <c r="N1628" s="1345" t="s">
        <v>5849</v>
      </c>
      <c r="O1628" s="2667"/>
      <c r="P1628" s="2668"/>
      <c r="Q1628" s="1564"/>
      <c r="R1628" s="2666" t="s">
        <v>5836</v>
      </c>
    </row>
    <row r="1629" spans="1:19" customFormat="1" x14ac:dyDescent="0.2">
      <c r="A1629" s="1340"/>
      <c r="B1629" s="1340"/>
      <c r="C1629" s="1340"/>
      <c r="D1629" s="499"/>
      <c r="E1629" s="1112"/>
      <c r="F1629" s="1113"/>
      <c r="G1629" s="1347"/>
      <c r="H1629" s="1347"/>
      <c r="I1629" s="1347"/>
      <c r="J1629" s="1347"/>
      <c r="K1629" s="1348"/>
      <c r="L1629" s="1349" t="s">
        <v>3293</v>
      </c>
      <c r="M1629" s="957">
        <v>94233</v>
      </c>
      <c r="N1629" s="1345" t="s">
        <v>5850</v>
      </c>
      <c r="O1629" s="2669"/>
      <c r="P1629" s="2670"/>
      <c r="Q1629" s="1564"/>
      <c r="R1629" s="2666"/>
    </row>
    <row r="1630" spans="1:19" customFormat="1" x14ac:dyDescent="0.2">
      <c r="A1630" s="1340"/>
      <c r="B1630" s="1340"/>
      <c r="C1630" s="1340"/>
      <c r="D1630" s="499"/>
      <c r="E1630" s="1112"/>
      <c r="F1630" s="1113"/>
      <c r="G1630" s="1347"/>
      <c r="H1630" s="1347"/>
      <c r="I1630" s="1347"/>
      <c r="J1630" s="1347"/>
      <c r="K1630" s="1565"/>
      <c r="L1630" s="1349" t="s">
        <v>3293</v>
      </c>
      <c r="M1630" s="957">
        <v>94234</v>
      </c>
      <c r="N1630" s="1345" t="s">
        <v>5851</v>
      </c>
      <c r="O1630" s="2667"/>
      <c r="P1630" s="2668"/>
      <c r="Q1630" s="1564"/>
      <c r="R1630" s="2666"/>
    </row>
    <row r="1631" spans="1:19" customFormat="1" ht="13.5" thickBot="1" x14ac:dyDescent="0.25">
      <c r="A1631" s="1340"/>
      <c r="B1631" s="1340"/>
      <c r="C1631" s="1340"/>
      <c r="D1631" s="499"/>
      <c r="E1631" s="1112"/>
      <c r="F1631" s="1113"/>
      <c r="G1631" s="1347"/>
      <c r="H1631" s="1347"/>
      <c r="I1631" s="1568"/>
      <c r="J1631" s="1568"/>
      <c r="K1631" s="1569"/>
      <c r="L1631" s="1566" t="s">
        <v>3293</v>
      </c>
      <c r="M1631" s="957">
        <v>94235</v>
      </c>
      <c r="N1631" s="1345" t="s">
        <v>5852</v>
      </c>
      <c r="O1631" s="2669"/>
      <c r="P1631" s="2670"/>
      <c r="Q1631" s="1570"/>
      <c r="R1631" s="2671"/>
    </row>
    <row r="1632" spans="1:19" ht="13.5" customHeight="1" thickBot="1" x14ac:dyDescent="0.25">
      <c r="A1632" s="1068"/>
      <c r="B1632" s="1068"/>
      <c r="C1632" s="1068"/>
      <c r="D1632" s="2654"/>
      <c r="E1632" s="2655"/>
      <c r="F1632" s="2655"/>
      <c r="G1632" s="2655"/>
      <c r="H1632" s="2655"/>
      <c r="I1632" s="2655"/>
      <c r="J1632" s="2655"/>
      <c r="K1632" s="2655"/>
      <c r="L1632" s="2655"/>
      <c r="M1632" s="2655"/>
      <c r="N1632" s="2655"/>
      <c r="O1632" s="2655"/>
      <c r="P1632" s="2655"/>
      <c r="Q1632" s="2655"/>
      <c r="R1632" s="2656"/>
    </row>
    <row r="1633" spans="1:19" customFormat="1" ht="44.45" customHeight="1" x14ac:dyDescent="0.2">
      <c r="A1633" s="1340"/>
      <c r="B1633" s="1340"/>
      <c r="C1633" s="1340"/>
      <c r="D1633" s="1571" t="s">
        <v>3298</v>
      </c>
      <c r="E1633" s="1555" t="s">
        <v>3269</v>
      </c>
      <c r="F1633" s="1555" t="s">
        <v>3268</v>
      </c>
      <c r="G1633" s="1555">
        <v>1</v>
      </c>
      <c r="H1633" s="1555" t="s">
        <v>3376</v>
      </c>
      <c r="I1633" s="1555" t="s">
        <v>3293</v>
      </c>
      <c r="J1633" s="1556" t="s">
        <v>5746</v>
      </c>
      <c r="K1633" s="1557" t="s">
        <v>5744</v>
      </c>
      <c r="L1633" s="1572" t="s">
        <v>3288</v>
      </c>
      <c r="M1633" s="1573">
        <v>15130</v>
      </c>
      <c r="N1633" s="1574" t="s">
        <v>5783</v>
      </c>
      <c r="O1633" s="2651"/>
      <c r="P1633" s="2651"/>
      <c r="Q1633" s="1575"/>
      <c r="R1633" s="1576" t="s">
        <v>6009</v>
      </c>
      <c r="S1633" s="98"/>
    </row>
    <row r="1634" spans="1:19" s="1115" customFormat="1" x14ac:dyDescent="0.2">
      <c r="D1634" s="499"/>
      <c r="E1634" s="1112"/>
      <c r="F1634" s="1113"/>
      <c r="G1634" s="1347"/>
      <c r="H1634" s="1347"/>
      <c r="I1634" s="1347"/>
      <c r="J1634" s="1347"/>
      <c r="K1634" s="1348"/>
      <c r="L1634" s="1555" t="s">
        <v>3293</v>
      </c>
      <c r="M1634" s="1577" t="s">
        <v>6001</v>
      </c>
      <c r="N1634" s="1558" t="s">
        <v>6005</v>
      </c>
      <c r="O1634" s="1578"/>
      <c r="P1634" s="1579"/>
      <c r="Q1634" s="1580"/>
      <c r="R1634" s="2659" t="s">
        <v>6000</v>
      </c>
      <c r="S1634" s="98"/>
    </row>
    <row r="1635" spans="1:19" s="1115" customFormat="1" x14ac:dyDescent="0.2">
      <c r="D1635" s="499"/>
      <c r="E1635" s="1112"/>
      <c r="F1635" s="1113"/>
      <c r="G1635" s="1347"/>
      <c r="H1635" s="1347"/>
      <c r="I1635" s="1347"/>
      <c r="J1635" s="1347"/>
      <c r="K1635" s="1348"/>
      <c r="L1635" s="1555" t="s">
        <v>3293</v>
      </c>
      <c r="M1635" s="1577" t="s">
        <v>6002</v>
      </c>
      <c r="N1635" s="1558" t="s">
        <v>6006</v>
      </c>
      <c r="O1635" s="1578"/>
      <c r="P1635" s="1579"/>
      <c r="Q1635" s="1580"/>
      <c r="R1635" s="2660"/>
    </row>
    <row r="1636" spans="1:19" s="1115" customFormat="1" x14ac:dyDescent="0.2">
      <c r="D1636" s="499"/>
      <c r="E1636" s="1112"/>
      <c r="F1636" s="1113"/>
      <c r="G1636" s="1347"/>
      <c r="H1636" s="1347"/>
      <c r="I1636" s="1347"/>
      <c r="J1636" s="1347"/>
      <c r="K1636" s="1348"/>
      <c r="L1636" s="1555" t="s">
        <v>3293</v>
      </c>
      <c r="M1636" s="1577" t="s">
        <v>6003</v>
      </c>
      <c r="N1636" s="1558" t="s">
        <v>6007</v>
      </c>
      <c r="O1636" s="1578"/>
      <c r="P1636" s="1579"/>
      <c r="Q1636" s="1580"/>
      <c r="R1636" s="2660"/>
    </row>
    <row r="1637" spans="1:19" s="1115" customFormat="1" x14ac:dyDescent="0.2">
      <c r="D1637" s="499"/>
      <c r="E1637" s="1112"/>
      <c r="F1637" s="1113"/>
      <c r="G1637" s="1347"/>
      <c r="H1637" s="1347"/>
      <c r="I1637" s="1347"/>
      <c r="J1637" s="1347"/>
      <c r="K1637" s="1348"/>
      <c r="L1637" s="1555" t="s">
        <v>3293</v>
      </c>
      <c r="M1637" s="1577" t="s">
        <v>6004</v>
      </c>
      <c r="N1637" s="1558" t="s">
        <v>6008</v>
      </c>
      <c r="O1637" s="1578"/>
      <c r="P1637" s="1579"/>
      <c r="Q1637" s="1580"/>
      <c r="R1637" s="2661"/>
      <c r="S1637" s="98"/>
    </row>
    <row r="1638" spans="1:19" customFormat="1" ht="33.75" x14ac:dyDescent="0.2">
      <c r="A1638" s="1068"/>
      <c r="B1638" s="1068"/>
      <c r="C1638" s="1068"/>
      <c r="D1638" s="1552"/>
      <c r="E1638" s="1553"/>
      <c r="F1638" s="1553"/>
      <c r="G1638" s="1553"/>
      <c r="H1638" s="1554"/>
      <c r="I1638" s="1555" t="s">
        <v>3293</v>
      </c>
      <c r="J1638" s="1556" t="s">
        <v>5747</v>
      </c>
      <c r="K1638" s="1557" t="s">
        <v>5745</v>
      </c>
      <c r="L1638" s="1572" t="s">
        <v>3288</v>
      </c>
      <c r="M1638" s="1573">
        <v>15130</v>
      </c>
      <c r="N1638" s="1574" t="s">
        <v>5783</v>
      </c>
      <c r="O1638" s="2651"/>
      <c r="P1638" s="2651"/>
      <c r="Q1638" s="1559"/>
      <c r="R1638" s="1581" t="s">
        <v>6009</v>
      </c>
      <c r="S1638" s="98"/>
    </row>
    <row r="1639" spans="1:19" s="1115" customFormat="1" x14ac:dyDescent="0.2">
      <c r="D1639" s="499"/>
      <c r="E1639" s="1112"/>
      <c r="F1639" s="1113"/>
      <c r="G1639" s="1347"/>
      <c r="H1639" s="1347"/>
      <c r="I1639" s="1347"/>
      <c r="J1639" s="1347"/>
      <c r="K1639" s="1348"/>
      <c r="L1639" s="1555" t="s">
        <v>3293</v>
      </c>
      <c r="M1639" s="1577" t="s">
        <v>6001</v>
      </c>
      <c r="N1639" s="1558" t="s">
        <v>6005</v>
      </c>
      <c r="O1639" s="1578"/>
      <c r="P1639" s="1579"/>
      <c r="Q1639" s="1580"/>
      <c r="R1639" s="2660" t="s">
        <v>6000</v>
      </c>
      <c r="S1639" s="98"/>
    </row>
    <row r="1640" spans="1:19" s="1115" customFormat="1" x14ac:dyDescent="0.2">
      <c r="D1640" s="499"/>
      <c r="E1640" s="1112"/>
      <c r="F1640" s="1113"/>
      <c r="G1640" s="1347"/>
      <c r="H1640" s="1347"/>
      <c r="I1640" s="1347"/>
      <c r="J1640" s="1347"/>
      <c r="K1640" s="1348"/>
      <c r="L1640" s="1555" t="s">
        <v>3293</v>
      </c>
      <c r="M1640" s="1577" t="s">
        <v>6002</v>
      </c>
      <c r="N1640" s="1558" t="s">
        <v>6006</v>
      </c>
      <c r="O1640" s="1578"/>
      <c r="P1640" s="1579"/>
      <c r="Q1640" s="1580"/>
      <c r="R1640" s="2660"/>
    </row>
    <row r="1641" spans="1:19" s="1115" customFormat="1" x14ac:dyDescent="0.2">
      <c r="D1641" s="499"/>
      <c r="E1641" s="1112"/>
      <c r="F1641" s="1113"/>
      <c r="G1641" s="1347"/>
      <c r="H1641" s="1347"/>
      <c r="I1641" s="1347"/>
      <c r="J1641" s="1347"/>
      <c r="K1641" s="1348"/>
      <c r="L1641" s="1555" t="s">
        <v>3293</v>
      </c>
      <c r="M1641" s="1577" t="s">
        <v>6003</v>
      </c>
      <c r="N1641" s="1558" t="s">
        <v>6007</v>
      </c>
      <c r="O1641" s="1578"/>
      <c r="P1641" s="1579"/>
      <c r="Q1641" s="1580"/>
      <c r="R1641" s="2660"/>
    </row>
    <row r="1642" spans="1:19" s="1115" customFormat="1" ht="13.5" thickBot="1" x14ac:dyDescent="0.25">
      <c r="D1642" s="499"/>
      <c r="E1642" s="1112"/>
      <c r="F1642" s="1113"/>
      <c r="G1642" s="1347"/>
      <c r="H1642" s="1347"/>
      <c r="I1642" s="1347"/>
      <c r="J1642" s="1347"/>
      <c r="K1642" s="1348"/>
      <c r="L1642" s="1555" t="s">
        <v>3293</v>
      </c>
      <c r="M1642" s="1577" t="s">
        <v>6004</v>
      </c>
      <c r="N1642" s="1558" t="s">
        <v>6008</v>
      </c>
      <c r="O1642" s="1578"/>
      <c r="P1642" s="1579"/>
      <c r="Q1642" s="1580"/>
      <c r="R1642" s="2662"/>
      <c r="S1642" s="98"/>
    </row>
    <row r="1643" spans="1:19" customFormat="1" ht="13.5" customHeight="1" thickBot="1" x14ac:dyDescent="0.25">
      <c r="A1643" s="1068"/>
      <c r="B1643" s="1068"/>
      <c r="C1643" s="1068"/>
      <c r="D1643" s="2654"/>
      <c r="E1643" s="2655"/>
      <c r="F1643" s="2655"/>
      <c r="G1643" s="2655"/>
      <c r="H1643" s="2655"/>
      <c r="I1643" s="2655"/>
      <c r="J1643" s="2655"/>
      <c r="K1643" s="2655"/>
      <c r="L1643" s="2655"/>
      <c r="M1643" s="2655"/>
      <c r="N1643" s="2655"/>
      <c r="O1643" s="2655"/>
      <c r="P1643" s="2655"/>
      <c r="Q1643" s="2655"/>
      <c r="R1643" s="2656"/>
    </row>
    <row r="1644" spans="1:19" customFormat="1" ht="33.75" x14ac:dyDescent="0.2">
      <c r="A1644" s="1340"/>
      <c r="B1644" s="1340"/>
      <c r="C1644" s="1340"/>
      <c r="D1644" s="695" t="s">
        <v>3300</v>
      </c>
      <c r="E1644" s="696" t="s">
        <v>3253</v>
      </c>
      <c r="F1644" s="697" t="s">
        <v>956</v>
      </c>
      <c r="G1644" s="1431"/>
      <c r="H1644" s="1431"/>
      <c r="I1644" s="1431" t="s">
        <v>3293</v>
      </c>
      <c r="J1644" s="1349" t="s">
        <v>5746</v>
      </c>
      <c r="K1644" s="1345" t="s">
        <v>5744</v>
      </c>
      <c r="L1644" s="1582" t="s">
        <v>3293</v>
      </c>
      <c r="M1644" s="1583" t="s">
        <v>5747</v>
      </c>
      <c r="N1644" s="1584" t="s">
        <v>5745</v>
      </c>
      <c r="O1644" s="1585"/>
      <c r="P1644" s="1586"/>
      <c r="Q1644" s="1350"/>
      <c r="R1644" s="1587" t="s">
        <v>6010</v>
      </c>
      <c r="S1644" s="98"/>
    </row>
    <row r="1645" spans="1:19" s="1115" customFormat="1" x14ac:dyDescent="0.2">
      <c r="D1645" s="499"/>
      <c r="E1645" s="1112"/>
      <c r="F1645" s="1113"/>
      <c r="G1645" s="1347"/>
      <c r="H1645" s="1347"/>
      <c r="I1645" s="1347"/>
      <c r="J1645" s="1347"/>
      <c r="K1645" s="1348"/>
      <c r="L1645" s="1583" t="s">
        <v>3293</v>
      </c>
      <c r="M1645" s="1583" t="s">
        <v>5860</v>
      </c>
      <c r="N1645" s="1584" t="s">
        <v>5861</v>
      </c>
      <c r="O1645" s="1578"/>
      <c r="P1645" s="1579"/>
      <c r="Q1645" s="1580"/>
      <c r="R1645" s="2663" t="s">
        <v>6011</v>
      </c>
    </row>
    <row r="1646" spans="1:19" s="1115" customFormat="1" x14ac:dyDescent="0.2">
      <c r="D1646" s="499"/>
      <c r="E1646" s="1112"/>
      <c r="F1646" s="1113"/>
      <c r="G1646" s="1347"/>
      <c r="H1646" s="1347"/>
      <c r="I1646" s="1347"/>
      <c r="J1646" s="1347"/>
      <c r="K1646" s="1348"/>
      <c r="L1646" s="1583" t="s">
        <v>3293</v>
      </c>
      <c r="M1646" s="1583" t="s">
        <v>5862</v>
      </c>
      <c r="N1646" s="1584" t="s">
        <v>5863</v>
      </c>
      <c r="O1646" s="1578"/>
      <c r="P1646" s="1579"/>
      <c r="Q1646" s="1580"/>
      <c r="R1646" s="2663"/>
    </row>
    <row r="1647" spans="1:19" s="1115" customFormat="1" x14ac:dyDescent="0.2">
      <c r="D1647" s="499"/>
      <c r="E1647" s="1112"/>
      <c r="F1647" s="1113"/>
      <c r="G1647" s="1347"/>
      <c r="H1647" s="1347"/>
      <c r="I1647" s="1347"/>
      <c r="J1647" s="1347"/>
      <c r="K1647" s="1348"/>
      <c r="L1647" s="1583" t="s">
        <v>3293</v>
      </c>
      <c r="M1647" s="1583" t="s">
        <v>5864</v>
      </c>
      <c r="N1647" s="1584" t="s">
        <v>5865</v>
      </c>
      <c r="O1647" s="1578"/>
      <c r="P1647" s="1579"/>
      <c r="Q1647" s="1580"/>
      <c r="R1647" s="2663"/>
    </row>
    <row r="1648" spans="1:19" s="1115" customFormat="1" ht="56.45" customHeight="1" x14ac:dyDescent="0.2">
      <c r="D1648" s="499"/>
      <c r="E1648" s="1112"/>
      <c r="F1648" s="1113"/>
      <c r="G1648" s="1347"/>
      <c r="H1648" s="1347"/>
      <c r="I1648" s="1347"/>
      <c r="J1648" s="1347"/>
      <c r="K1648" s="1348"/>
      <c r="L1648" s="1349" t="s">
        <v>3293</v>
      </c>
      <c r="M1648" s="1392" t="s">
        <v>5999</v>
      </c>
      <c r="N1648" s="1345"/>
      <c r="O1648" s="1578"/>
      <c r="P1648" s="1579"/>
      <c r="Q1648" s="1580"/>
      <c r="R1648" s="1588" t="s">
        <v>6000</v>
      </c>
      <c r="S1648" s="98"/>
    </row>
    <row r="1649" spans="1:19" s="1115" customFormat="1" x14ac:dyDescent="0.2">
      <c r="D1649" s="499"/>
      <c r="E1649" s="1112"/>
      <c r="F1649" s="1113"/>
      <c r="G1649" s="1347"/>
      <c r="H1649" s="1347"/>
      <c r="I1649" s="1349" t="s">
        <v>3293</v>
      </c>
      <c r="J1649" s="1349" t="s">
        <v>5747</v>
      </c>
      <c r="K1649" s="1345" t="s">
        <v>5745</v>
      </c>
      <c r="L1649" s="1583" t="s">
        <v>3293</v>
      </c>
      <c r="M1649" s="1583" t="s">
        <v>5746</v>
      </c>
      <c r="N1649" s="1584" t="s">
        <v>5744</v>
      </c>
      <c r="O1649" s="1578"/>
      <c r="P1649" s="1579"/>
      <c r="Q1649" s="1580"/>
      <c r="R1649" s="2664" t="s">
        <v>6011</v>
      </c>
      <c r="S1649" s="98"/>
    </row>
    <row r="1650" spans="1:19" s="1115" customFormat="1" x14ac:dyDescent="0.2">
      <c r="D1650" s="499"/>
      <c r="E1650" s="1112"/>
      <c r="F1650" s="1113"/>
      <c r="G1650" s="1347"/>
      <c r="H1650" s="1347"/>
      <c r="I1650" s="1347"/>
      <c r="J1650" s="1347"/>
      <c r="K1650" s="1348"/>
      <c r="L1650" s="1583" t="s">
        <v>3293</v>
      </c>
      <c r="M1650" s="1583" t="s">
        <v>5860</v>
      </c>
      <c r="N1650" s="1584" t="s">
        <v>5861</v>
      </c>
      <c r="O1650" s="1578"/>
      <c r="P1650" s="1579"/>
      <c r="Q1650" s="1580"/>
      <c r="R1650" s="2664"/>
    </row>
    <row r="1651" spans="1:19" s="1115" customFormat="1" x14ac:dyDescent="0.2">
      <c r="D1651" s="499"/>
      <c r="E1651" s="1112"/>
      <c r="F1651" s="1113"/>
      <c r="G1651" s="1347"/>
      <c r="H1651" s="1347"/>
      <c r="I1651" s="1347"/>
      <c r="J1651" s="1347"/>
      <c r="K1651" s="1348"/>
      <c r="L1651" s="1583" t="s">
        <v>3293</v>
      </c>
      <c r="M1651" s="1583" t="s">
        <v>5862</v>
      </c>
      <c r="N1651" s="1584" t="s">
        <v>5863</v>
      </c>
      <c r="O1651" s="1578"/>
      <c r="P1651" s="1579"/>
      <c r="Q1651" s="1580"/>
      <c r="R1651" s="2664"/>
    </row>
    <row r="1652" spans="1:19" s="1115" customFormat="1" x14ac:dyDescent="0.2">
      <c r="D1652" s="499"/>
      <c r="E1652" s="1112"/>
      <c r="F1652" s="1113"/>
      <c r="G1652" s="1347"/>
      <c r="H1652" s="1347"/>
      <c r="I1652" s="1347"/>
      <c r="J1652" s="1347"/>
      <c r="K1652" s="1348"/>
      <c r="L1652" s="1583" t="s">
        <v>3293</v>
      </c>
      <c r="M1652" s="1583" t="s">
        <v>5864</v>
      </c>
      <c r="N1652" s="1584" t="s">
        <v>5865</v>
      </c>
      <c r="O1652" s="1578"/>
      <c r="P1652" s="1579"/>
      <c r="Q1652" s="1580"/>
      <c r="R1652" s="2665"/>
    </row>
    <row r="1653" spans="1:19" s="1115" customFormat="1" ht="56.45" customHeight="1" thickBot="1" x14ac:dyDescent="0.25">
      <c r="D1653" s="499"/>
      <c r="E1653" s="1112"/>
      <c r="F1653" s="1113"/>
      <c r="G1653" s="1347"/>
      <c r="H1653" s="1347"/>
      <c r="I1653" s="1347"/>
      <c r="J1653" s="1347"/>
      <c r="K1653" s="1348"/>
      <c r="L1653" s="1349" t="s">
        <v>3293</v>
      </c>
      <c r="M1653" s="1392" t="s">
        <v>5999</v>
      </c>
      <c r="N1653" s="1345"/>
      <c r="O1653" s="1266"/>
      <c r="P1653" s="1266"/>
      <c r="Q1653" s="1350"/>
      <c r="R1653" s="1589" t="s">
        <v>6000</v>
      </c>
      <c r="S1653" s="98"/>
    </row>
    <row r="1654" spans="1:19" ht="13.5" thickBot="1" x14ac:dyDescent="0.25">
      <c r="A1654" s="1068"/>
      <c r="B1654" s="1068"/>
      <c r="C1654" s="1068"/>
      <c r="D1654" s="2654"/>
      <c r="E1654" s="2655"/>
      <c r="F1654" s="2655"/>
      <c r="G1654" s="2655"/>
      <c r="H1654" s="2655"/>
      <c r="I1654" s="2655"/>
      <c r="J1654" s="2655"/>
      <c r="K1654" s="2655"/>
      <c r="L1654" s="2655"/>
      <c r="M1654" s="2655"/>
      <c r="N1654" s="2655"/>
      <c r="O1654" s="2655"/>
      <c r="P1654" s="2655"/>
      <c r="Q1654" s="2655"/>
      <c r="R1654" s="2656"/>
    </row>
    <row r="1655" spans="1:19" customFormat="1" ht="56.25" x14ac:dyDescent="0.2">
      <c r="A1655" s="1340"/>
      <c r="B1655" s="1340"/>
      <c r="C1655" s="1340"/>
      <c r="D1655" s="1827" t="s">
        <v>3314</v>
      </c>
      <c r="E1655" s="1828" t="s">
        <v>3269</v>
      </c>
      <c r="F1655" s="1828" t="s">
        <v>3268</v>
      </c>
      <c r="G1655" s="1828">
        <v>1</v>
      </c>
      <c r="H1655" s="1828" t="s">
        <v>3376</v>
      </c>
      <c r="I1655" s="1828" t="s">
        <v>3293</v>
      </c>
      <c r="J1655" s="1829" t="s">
        <v>5784</v>
      </c>
      <c r="K1655" s="1830" t="s">
        <v>5744</v>
      </c>
      <c r="L1655" s="1828" t="s">
        <v>3288</v>
      </c>
      <c r="M1655" s="1831" t="s">
        <v>5785</v>
      </c>
      <c r="N1655" s="1832" t="s">
        <v>5786</v>
      </c>
      <c r="O1655" s="2651"/>
      <c r="P1655" s="2651"/>
      <c r="Q1655" s="1575"/>
      <c r="R1655" s="2652" t="s">
        <v>6193</v>
      </c>
      <c r="S1655" s="221"/>
    </row>
    <row r="1656" spans="1:19" customFormat="1" ht="23.25" thickBot="1" x14ac:dyDescent="0.25">
      <c r="A1656" s="1068"/>
      <c r="B1656" s="1068"/>
      <c r="C1656" s="1068"/>
      <c r="D1656" s="1833"/>
      <c r="E1656" s="1834"/>
      <c r="F1656" s="1834"/>
      <c r="G1656" s="1834"/>
      <c r="H1656" s="1835"/>
      <c r="I1656" s="1828" t="s">
        <v>3293</v>
      </c>
      <c r="J1656" s="1829" t="s">
        <v>5787</v>
      </c>
      <c r="K1656" s="1830" t="s">
        <v>5745</v>
      </c>
      <c r="L1656" s="1828" t="s">
        <v>3288</v>
      </c>
      <c r="M1656" s="1831" t="s">
        <v>5785</v>
      </c>
      <c r="N1656" s="1832" t="s">
        <v>5786</v>
      </c>
      <c r="O1656" s="2651"/>
      <c r="P1656" s="2651"/>
      <c r="Q1656" s="1559"/>
      <c r="R1656" s="2653"/>
    </row>
    <row r="1657" spans="1:19" customFormat="1" ht="13.5" customHeight="1" thickBot="1" x14ac:dyDescent="0.25">
      <c r="A1657" s="1068"/>
      <c r="B1657" s="1068"/>
      <c r="C1657" s="1068"/>
      <c r="D1657" s="2654"/>
      <c r="E1657" s="2655"/>
      <c r="F1657" s="2655"/>
      <c r="G1657" s="2655"/>
      <c r="H1657" s="2655"/>
      <c r="I1657" s="2655"/>
      <c r="J1657" s="2655"/>
      <c r="K1657" s="2655"/>
      <c r="L1657" s="2655"/>
      <c r="M1657" s="2655"/>
      <c r="N1657" s="2655"/>
      <c r="O1657" s="2655"/>
      <c r="P1657" s="2655"/>
      <c r="Q1657" s="2655"/>
      <c r="R1657" s="2656"/>
    </row>
    <row r="1658" spans="1:19" customFormat="1" ht="34.5" thickBot="1" x14ac:dyDescent="0.25">
      <c r="A1658" s="1340"/>
      <c r="B1658" s="1340"/>
      <c r="C1658" s="1340"/>
      <c r="D1658" s="695" t="s">
        <v>3685</v>
      </c>
      <c r="E1658" s="696" t="s">
        <v>3253</v>
      </c>
      <c r="F1658" s="697" t="s">
        <v>956</v>
      </c>
      <c r="G1658" s="1431"/>
      <c r="H1658" s="1431"/>
      <c r="I1658" s="1431" t="s">
        <v>3293</v>
      </c>
      <c r="J1658" s="1349" t="s">
        <v>5784</v>
      </c>
      <c r="K1658" s="1345" t="s">
        <v>5744</v>
      </c>
      <c r="L1658" s="1431" t="s">
        <v>3293</v>
      </c>
      <c r="M1658" s="1349" t="s">
        <v>5787</v>
      </c>
      <c r="N1658" s="1345" t="s">
        <v>5745</v>
      </c>
      <c r="O1658" s="2638"/>
      <c r="P1658" s="2639"/>
      <c r="Q1658" s="1350"/>
      <c r="R1658" s="1590" t="s">
        <v>5776</v>
      </c>
    </row>
    <row r="1659" spans="1:19" ht="13.5" thickBot="1" x14ac:dyDescent="0.25">
      <c r="A1659" s="1068"/>
      <c r="B1659" s="1068"/>
      <c r="C1659" s="1068"/>
      <c r="D1659" s="2654"/>
      <c r="E1659" s="2655"/>
      <c r="F1659" s="2655"/>
      <c r="G1659" s="2655"/>
      <c r="H1659" s="2655"/>
      <c r="I1659" s="2655"/>
      <c r="J1659" s="2655"/>
      <c r="K1659" s="2655"/>
      <c r="L1659" s="2655"/>
      <c r="M1659" s="2655"/>
      <c r="N1659" s="2655"/>
      <c r="O1659" s="2655"/>
      <c r="P1659" s="2655"/>
      <c r="Q1659" s="2655"/>
      <c r="R1659" s="2656"/>
    </row>
    <row r="1660" spans="1:19" customFormat="1" ht="56.25" x14ac:dyDescent="0.2">
      <c r="A1660" s="1340"/>
      <c r="B1660" s="1340"/>
      <c r="C1660" s="1340"/>
      <c r="D1660" s="1827" t="s">
        <v>5502</v>
      </c>
      <c r="E1660" s="1828" t="s">
        <v>3269</v>
      </c>
      <c r="F1660" s="1828" t="s">
        <v>3268</v>
      </c>
      <c r="G1660" s="1828">
        <v>1</v>
      </c>
      <c r="H1660" s="1828" t="s">
        <v>3376</v>
      </c>
      <c r="I1660" s="1828" t="s">
        <v>3293</v>
      </c>
      <c r="J1660" s="1829" t="s">
        <v>5788</v>
      </c>
      <c r="K1660" s="1830" t="s">
        <v>5744</v>
      </c>
      <c r="L1660" s="1828" t="s">
        <v>3288</v>
      </c>
      <c r="M1660" s="1831" t="s">
        <v>5789</v>
      </c>
      <c r="N1660" s="1832" t="s">
        <v>5790</v>
      </c>
      <c r="O1660" s="2657"/>
      <c r="P1660" s="2657"/>
      <c r="Q1660" s="1836"/>
      <c r="R1660" s="2652" t="s">
        <v>6193</v>
      </c>
      <c r="S1660" s="221"/>
    </row>
    <row r="1661" spans="1:19" customFormat="1" ht="22.5" x14ac:dyDescent="0.2">
      <c r="A1661" s="1068"/>
      <c r="B1661" s="1068"/>
      <c r="C1661" s="1068"/>
      <c r="D1661" s="1837"/>
      <c r="E1661" s="1838"/>
      <c r="F1661" s="1838"/>
      <c r="G1661" s="1838"/>
      <c r="H1661" s="1839"/>
      <c r="I1661" s="1828" t="s">
        <v>3293</v>
      </c>
      <c r="J1661" s="1829" t="s">
        <v>5791</v>
      </c>
      <c r="K1661" s="1830" t="s">
        <v>5745</v>
      </c>
      <c r="L1661" s="1828" t="s">
        <v>3288</v>
      </c>
      <c r="M1661" s="1831" t="s">
        <v>5789</v>
      </c>
      <c r="N1661" s="1832" t="s">
        <v>5790</v>
      </c>
      <c r="O1661" s="2657"/>
      <c r="P1661" s="2657"/>
      <c r="Q1661" s="1840"/>
      <c r="R1661" s="2658"/>
    </row>
    <row r="1662" spans="1:19" customFormat="1" ht="22.5" x14ac:dyDescent="0.2">
      <c r="A1662" s="1340"/>
      <c r="B1662" s="1340"/>
      <c r="C1662" s="1340"/>
      <c r="D1662" s="1841"/>
      <c r="E1662" s="1842"/>
      <c r="F1662" s="1842"/>
      <c r="G1662" s="1842"/>
      <c r="H1662" s="1843"/>
      <c r="I1662" s="1828" t="s">
        <v>3293</v>
      </c>
      <c r="J1662" s="1829" t="s">
        <v>5792</v>
      </c>
      <c r="K1662" s="1830" t="s">
        <v>5744</v>
      </c>
      <c r="L1662" s="1828" t="s">
        <v>3288</v>
      </c>
      <c r="M1662" s="1831" t="s">
        <v>5793</v>
      </c>
      <c r="N1662" s="1832" t="s">
        <v>5794</v>
      </c>
      <c r="O1662" s="2657"/>
      <c r="P1662" s="2657"/>
      <c r="Q1662" s="1836"/>
      <c r="R1662" s="2658"/>
    </row>
    <row r="1663" spans="1:19" customFormat="1" ht="22.5" x14ac:dyDescent="0.2">
      <c r="A1663" s="1068"/>
      <c r="B1663" s="1068"/>
      <c r="C1663" s="1068"/>
      <c r="D1663" s="1841"/>
      <c r="E1663" s="1842"/>
      <c r="F1663" s="1842"/>
      <c r="G1663" s="1842"/>
      <c r="H1663" s="1843"/>
      <c r="I1663" s="1828" t="s">
        <v>3293</v>
      </c>
      <c r="J1663" s="1829" t="s">
        <v>5795</v>
      </c>
      <c r="K1663" s="1830" t="s">
        <v>5745</v>
      </c>
      <c r="L1663" s="1828" t="s">
        <v>3288</v>
      </c>
      <c r="M1663" s="1831" t="s">
        <v>5793</v>
      </c>
      <c r="N1663" s="1832" t="s">
        <v>5794</v>
      </c>
      <c r="O1663" s="2657"/>
      <c r="P1663" s="2657"/>
      <c r="Q1663" s="1840"/>
      <c r="R1663" s="2658"/>
    </row>
    <row r="1664" spans="1:19" customFormat="1" ht="22.5" x14ac:dyDescent="0.2">
      <c r="A1664" s="1340"/>
      <c r="B1664" s="1340"/>
      <c r="C1664" s="1340"/>
      <c r="D1664" s="1841"/>
      <c r="E1664" s="1842"/>
      <c r="F1664" s="1842"/>
      <c r="G1664" s="1842"/>
      <c r="H1664" s="1843"/>
      <c r="I1664" s="1828" t="s">
        <v>3293</v>
      </c>
      <c r="J1664" s="1829" t="s">
        <v>5796</v>
      </c>
      <c r="K1664" s="1830" t="s">
        <v>5744</v>
      </c>
      <c r="L1664" s="1828" t="s">
        <v>3288</v>
      </c>
      <c r="M1664" s="1831" t="s">
        <v>5797</v>
      </c>
      <c r="N1664" s="1832" t="s">
        <v>5798</v>
      </c>
      <c r="O1664" s="2657"/>
      <c r="P1664" s="2657"/>
      <c r="Q1664" s="1836"/>
      <c r="R1664" s="2658"/>
    </row>
    <row r="1665" spans="1:18" customFormat="1" ht="22.5" x14ac:dyDescent="0.2">
      <c r="A1665" s="1068"/>
      <c r="B1665" s="1068"/>
      <c r="C1665" s="1068"/>
      <c r="D1665" s="1841"/>
      <c r="E1665" s="1842"/>
      <c r="F1665" s="1842"/>
      <c r="G1665" s="1842"/>
      <c r="H1665" s="1843"/>
      <c r="I1665" s="1828" t="s">
        <v>3293</v>
      </c>
      <c r="J1665" s="1829" t="s">
        <v>5799</v>
      </c>
      <c r="K1665" s="1830" t="s">
        <v>5745</v>
      </c>
      <c r="L1665" s="1828" t="s">
        <v>3288</v>
      </c>
      <c r="M1665" s="1831" t="s">
        <v>5797</v>
      </c>
      <c r="N1665" s="1832" t="s">
        <v>5798</v>
      </c>
      <c r="O1665" s="2657"/>
      <c r="P1665" s="2657"/>
      <c r="Q1665" s="1840"/>
      <c r="R1665" s="2658"/>
    </row>
    <row r="1666" spans="1:18" customFormat="1" ht="22.5" x14ac:dyDescent="0.2">
      <c r="A1666" s="1340"/>
      <c r="B1666" s="1340"/>
      <c r="C1666" s="1340"/>
      <c r="D1666" s="1841"/>
      <c r="E1666" s="1842"/>
      <c r="F1666" s="1842"/>
      <c r="G1666" s="1842"/>
      <c r="H1666" s="1843"/>
      <c r="I1666" s="1828" t="s">
        <v>3293</v>
      </c>
      <c r="J1666" s="1829" t="s">
        <v>5800</v>
      </c>
      <c r="K1666" s="1830" t="s">
        <v>5744</v>
      </c>
      <c r="L1666" s="1828" t="s">
        <v>3288</v>
      </c>
      <c r="M1666" s="1831" t="s">
        <v>5801</v>
      </c>
      <c r="N1666" s="1832" t="s">
        <v>5802</v>
      </c>
      <c r="O1666" s="2657"/>
      <c r="P1666" s="2657"/>
      <c r="Q1666" s="1836"/>
      <c r="R1666" s="2658"/>
    </row>
    <row r="1667" spans="1:18" customFormat="1" ht="22.5" x14ac:dyDescent="0.2">
      <c r="A1667" s="1068"/>
      <c r="B1667" s="1068"/>
      <c r="C1667" s="1068"/>
      <c r="D1667" s="1841"/>
      <c r="E1667" s="1842"/>
      <c r="F1667" s="1842"/>
      <c r="G1667" s="1842"/>
      <c r="H1667" s="1843"/>
      <c r="I1667" s="1828" t="s">
        <v>3293</v>
      </c>
      <c r="J1667" s="1829" t="s">
        <v>5803</v>
      </c>
      <c r="K1667" s="1830" t="s">
        <v>5745</v>
      </c>
      <c r="L1667" s="1828" t="s">
        <v>3288</v>
      </c>
      <c r="M1667" s="1831" t="s">
        <v>5801</v>
      </c>
      <c r="N1667" s="1832" t="s">
        <v>5802</v>
      </c>
      <c r="O1667" s="2657"/>
      <c r="P1667" s="2657"/>
      <c r="Q1667" s="1840"/>
      <c r="R1667" s="2658"/>
    </row>
    <row r="1668" spans="1:18" customFormat="1" ht="22.5" x14ac:dyDescent="0.2">
      <c r="A1668" s="1340"/>
      <c r="B1668" s="1340"/>
      <c r="C1668" s="1340"/>
      <c r="D1668" s="1841"/>
      <c r="E1668" s="1842"/>
      <c r="F1668" s="1842"/>
      <c r="G1668" s="1842"/>
      <c r="H1668" s="1843"/>
      <c r="I1668" s="1828" t="s">
        <v>3293</v>
      </c>
      <c r="J1668" s="1829" t="s">
        <v>5804</v>
      </c>
      <c r="K1668" s="1830" t="s">
        <v>5744</v>
      </c>
      <c r="L1668" s="1828" t="s">
        <v>3288</v>
      </c>
      <c r="M1668" s="1831" t="s">
        <v>5805</v>
      </c>
      <c r="N1668" s="1832" t="s">
        <v>5806</v>
      </c>
      <c r="O1668" s="2657"/>
      <c r="P1668" s="2657"/>
      <c r="Q1668" s="1836"/>
      <c r="R1668" s="2658"/>
    </row>
    <row r="1669" spans="1:18" customFormat="1" ht="22.5" x14ac:dyDescent="0.2">
      <c r="A1669" s="1068"/>
      <c r="B1669" s="1068"/>
      <c r="C1669" s="1068"/>
      <c r="D1669" s="1841"/>
      <c r="E1669" s="1842"/>
      <c r="F1669" s="1842"/>
      <c r="G1669" s="1842"/>
      <c r="H1669" s="1843"/>
      <c r="I1669" s="1828" t="s">
        <v>3293</v>
      </c>
      <c r="J1669" s="1829" t="s">
        <v>5807</v>
      </c>
      <c r="K1669" s="1830" t="s">
        <v>5745</v>
      </c>
      <c r="L1669" s="1828" t="s">
        <v>3288</v>
      </c>
      <c r="M1669" s="1831" t="s">
        <v>5805</v>
      </c>
      <c r="N1669" s="1832" t="s">
        <v>5806</v>
      </c>
      <c r="O1669" s="2657"/>
      <c r="P1669" s="2657"/>
      <c r="Q1669" s="1840"/>
      <c r="R1669" s="2658"/>
    </row>
    <row r="1670" spans="1:18" customFormat="1" ht="22.5" x14ac:dyDescent="0.2">
      <c r="A1670" s="1340"/>
      <c r="B1670" s="1340"/>
      <c r="C1670" s="1340"/>
      <c r="D1670" s="1841"/>
      <c r="E1670" s="1842"/>
      <c r="F1670" s="1842"/>
      <c r="G1670" s="1842"/>
      <c r="H1670" s="1843"/>
      <c r="I1670" s="1828" t="s">
        <v>3293</v>
      </c>
      <c r="J1670" s="1829" t="s">
        <v>5808</v>
      </c>
      <c r="K1670" s="1830" t="s">
        <v>5744</v>
      </c>
      <c r="L1670" s="1828" t="s">
        <v>3288</v>
      </c>
      <c r="M1670" s="1831" t="s">
        <v>5809</v>
      </c>
      <c r="N1670" s="1832" t="s">
        <v>5810</v>
      </c>
      <c r="O1670" s="2657"/>
      <c r="P1670" s="2657"/>
      <c r="Q1670" s="1836"/>
      <c r="R1670" s="2658"/>
    </row>
    <row r="1671" spans="1:18" customFormat="1" ht="22.5" x14ac:dyDescent="0.2">
      <c r="A1671" s="1068"/>
      <c r="B1671" s="1068"/>
      <c r="C1671" s="1068"/>
      <c r="D1671" s="1841"/>
      <c r="E1671" s="1842"/>
      <c r="F1671" s="1842"/>
      <c r="G1671" s="1842"/>
      <c r="H1671" s="1843"/>
      <c r="I1671" s="1828" t="s">
        <v>3293</v>
      </c>
      <c r="J1671" s="1829" t="s">
        <v>5817</v>
      </c>
      <c r="K1671" s="1830" t="s">
        <v>5745</v>
      </c>
      <c r="L1671" s="1828" t="s">
        <v>3288</v>
      </c>
      <c r="M1671" s="1831" t="s">
        <v>5809</v>
      </c>
      <c r="N1671" s="1832" t="s">
        <v>5810</v>
      </c>
      <c r="O1671" s="2657"/>
      <c r="P1671" s="2657"/>
      <c r="Q1671" s="1840"/>
      <c r="R1671" s="2658"/>
    </row>
    <row r="1672" spans="1:18" customFormat="1" ht="22.5" x14ac:dyDescent="0.2">
      <c r="A1672" s="1340"/>
      <c r="B1672" s="1340"/>
      <c r="C1672" s="1340"/>
      <c r="D1672" s="1841"/>
      <c r="E1672" s="1842"/>
      <c r="F1672" s="1842"/>
      <c r="G1672" s="1842"/>
      <c r="H1672" s="1843"/>
      <c r="I1672" s="1828" t="s">
        <v>3293</v>
      </c>
      <c r="J1672" s="1829" t="s">
        <v>5811</v>
      </c>
      <c r="K1672" s="1830" t="s">
        <v>5744</v>
      </c>
      <c r="L1672" s="1828" t="s">
        <v>3288</v>
      </c>
      <c r="M1672" s="1831" t="s">
        <v>5812</v>
      </c>
      <c r="N1672" s="1832" t="s">
        <v>5813</v>
      </c>
      <c r="O1672" s="2657"/>
      <c r="P1672" s="2657"/>
      <c r="Q1672" s="1836"/>
      <c r="R1672" s="2658"/>
    </row>
    <row r="1673" spans="1:18" customFormat="1" ht="23.25" thickBot="1" x14ac:dyDescent="0.25">
      <c r="A1673" s="1068"/>
      <c r="B1673" s="1068"/>
      <c r="C1673" s="1068"/>
      <c r="D1673" s="1844"/>
      <c r="E1673" s="1845"/>
      <c r="F1673" s="1845"/>
      <c r="G1673" s="1845"/>
      <c r="H1673" s="1846"/>
      <c r="I1673" s="1828" t="s">
        <v>3293</v>
      </c>
      <c r="J1673" s="1829" t="s">
        <v>5814</v>
      </c>
      <c r="K1673" s="1830" t="s">
        <v>5745</v>
      </c>
      <c r="L1673" s="1828" t="s">
        <v>3288</v>
      </c>
      <c r="M1673" s="1831" t="s">
        <v>5815</v>
      </c>
      <c r="N1673" s="1832" t="s">
        <v>5813</v>
      </c>
      <c r="O1673" s="2657"/>
      <c r="P1673" s="2657"/>
      <c r="Q1673" s="1840"/>
      <c r="R1673" s="2653"/>
    </row>
    <row r="1674" spans="1:18" customFormat="1" ht="13.5" customHeight="1" thickBot="1" x14ac:dyDescent="0.25">
      <c r="A1674" s="1068"/>
      <c r="B1674" s="1068"/>
      <c r="C1674" s="1068"/>
      <c r="D1674" s="2644"/>
      <c r="E1674" s="2645"/>
      <c r="F1674" s="2645"/>
      <c r="G1674" s="2645"/>
      <c r="H1674" s="2645"/>
      <c r="I1674" s="2645"/>
      <c r="J1674" s="2645"/>
      <c r="K1674" s="2645"/>
      <c r="L1674" s="2645"/>
      <c r="M1674" s="2645"/>
      <c r="N1674" s="2645"/>
      <c r="O1674" s="2645"/>
      <c r="P1674" s="2645"/>
      <c r="Q1674" s="2645"/>
      <c r="R1674" s="2646"/>
    </row>
    <row r="1675" spans="1:18" customFormat="1" ht="33.75" x14ac:dyDescent="0.2">
      <c r="A1675" s="1340"/>
      <c r="B1675" s="1340"/>
      <c r="C1675" s="1340"/>
      <c r="D1675" s="695" t="s">
        <v>5816</v>
      </c>
      <c r="E1675" s="696" t="s">
        <v>3253</v>
      </c>
      <c r="F1675" s="697" t="s">
        <v>956</v>
      </c>
      <c r="G1675" s="1431"/>
      <c r="H1675" s="1431"/>
      <c r="I1675" s="1431" t="s">
        <v>3293</v>
      </c>
      <c r="J1675" s="1349" t="s">
        <v>5788</v>
      </c>
      <c r="K1675" s="1345" t="s">
        <v>5744</v>
      </c>
      <c r="L1675" s="1431" t="s">
        <v>3293</v>
      </c>
      <c r="M1675" s="1349" t="s">
        <v>5791</v>
      </c>
      <c r="N1675" s="1345" t="s">
        <v>5745</v>
      </c>
      <c r="O1675" s="2638"/>
      <c r="P1675" s="2639"/>
      <c r="Q1675" s="1350"/>
      <c r="R1675" s="2647" t="s">
        <v>5776</v>
      </c>
    </row>
    <row r="1676" spans="1:18" customFormat="1" x14ac:dyDescent="0.2">
      <c r="A1676" s="1340"/>
      <c r="B1676" s="1340"/>
      <c r="C1676" s="1340"/>
      <c r="D1676" s="1262"/>
      <c r="E1676" s="1109"/>
      <c r="F1676" s="1110"/>
      <c r="G1676" s="1562"/>
      <c r="H1676" s="1591"/>
      <c r="I1676" s="1431" t="s">
        <v>3293</v>
      </c>
      <c r="J1676" s="1349" t="s">
        <v>5792</v>
      </c>
      <c r="K1676" s="1345" t="s">
        <v>5744</v>
      </c>
      <c r="L1676" s="1431" t="s">
        <v>3293</v>
      </c>
      <c r="M1676" s="1349" t="s">
        <v>5795</v>
      </c>
      <c r="N1676" s="1345" t="s">
        <v>5745</v>
      </c>
      <c r="O1676" s="2638"/>
      <c r="P1676" s="2639"/>
      <c r="Q1676" s="1350"/>
      <c r="R1676" s="2640"/>
    </row>
    <row r="1677" spans="1:18" customFormat="1" x14ac:dyDescent="0.2">
      <c r="A1677" s="1340"/>
      <c r="B1677" s="1340"/>
      <c r="C1677" s="1340"/>
      <c r="D1677" s="499"/>
      <c r="E1677" s="1112"/>
      <c r="F1677" s="1113"/>
      <c r="G1677" s="1347"/>
      <c r="H1677" s="1430"/>
      <c r="I1677" s="1431" t="s">
        <v>3293</v>
      </c>
      <c r="J1677" s="1349" t="s">
        <v>5796</v>
      </c>
      <c r="K1677" s="1345" t="s">
        <v>5744</v>
      </c>
      <c r="L1677" s="1431" t="s">
        <v>3293</v>
      </c>
      <c r="M1677" s="1349" t="s">
        <v>5799</v>
      </c>
      <c r="N1677" s="1345" t="s">
        <v>5745</v>
      </c>
      <c r="O1677" s="2638"/>
      <c r="P1677" s="2639"/>
      <c r="Q1677" s="1350"/>
      <c r="R1677" s="2640"/>
    </row>
    <row r="1678" spans="1:18" customFormat="1" x14ac:dyDescent="0.2">
      <c r="A1678" s="1340"/>
      <c r="B1678" s="1340"/>
      <c r="C1678" s="1340"/>
      <c r="D1678" s="499"/>
      <c r="E1678" s="1112"/>
      <c r="F1678" s="1113"/>
      <c r="G1678" s="1347"/>
      <c r="H1678" s="1430"/>
      <c r="I1678" s="1431" t="s">
        <v>3293</v>
      </c>
      <c r="J1678" s="1349" t="s">
        <v>5800</v>
      </c>
      <c r="K1678" s="1345" t="s">
        <v>5744</v>
      </c>
      <c r="L1678" s="1431" t="s">
        <v>3293</v>
      </c>
      <c r="M1678" s="1349" t="s">
        <v>5803</v>
      </c>
      <c r="N1678" s="1345" t="s">
        <v>5745</v>
      </c>
      <c r="O1678" s="2638"/>
      <c r="P1678" s="2639"/>
      <c r="Q1678" s="1350"/>
      <c r="R1678" s="2640"/>
    </row>
    <row r="1679" spans="1:18" customFormat="1" x14ac:dyDescent="0.2">
      <c r="A1679" s="1340"/>
      <c r="B1679" s="1340"/>
      <c r="C1679" s="1340"/>
      <c r="D1679" s="499"/>
      <c r="E1679" s="1112"/>
      <c r="F1679" s="1113"/>
      <c r="G1679" s="1347"/>
      <c r="H1679" s="1430"/>
      <c r="I1679" s="1431" t="s">
        <v>3293</v>
      </c>
      <c r="J1679" s="1349" t="s">
        <v>5804</v>
      </c>
      <c r="K1679" s="1345" t="s">
        <v>5744</v>
      </c>
      <c r="L1679" s="1431" t="s">
        <v>3293</v>
      </c>
      <c r="M1679" s="1349" t="s">
        <v>5807</v>
      </c>
      <c r="N1679" s="1345" t="s">
        <v>5745</v>
      </c>
      <c r="O1679" s="2638"/>
      <c r="P1679" s="2639"/>
      <c r="Q1679" s="1350"/>
      <c r="R1679" s="2640"/>
    </row>
    <row r="1680" spans="1:18" customFormat="1" x14ac:dyDescent="0.2">
      <c r="A1680" s="1340"/>
      <c r="B1680" s="1340"/>
      <c r="C1680" s="1340"/>
      <c r="D1680" s="499"/>
      <c r="E1680" s="1112"/>
      <c r="F1680" s="1113"/>
      <c r="G1680" s="1347"/>
      <c r="H1680" s="1347"/>
      <c r="I1680" s="1562"/>
      <c r="J1680" s="1562"/>
      <c r="K1680" s="1563"/>
      <c r="L1680" s="1349" t="s">
        <v>3293</v>
      </c>
      <c r="M1680" s="1349" t="s">
        <v>5834</v>
      </c>
      <c r="N1680" s="1345" t="s">
        <v>5780</v>
      </c>
      <c r="O1680" s="2648"/>
      <c r="P1680" s="2648"/>
      <c r="Q1680" s="1592"/>
      <c r="R1680" s="2649" t="s">
        <v>5836</v>
      </c>
    </row>
    <row r="1681" spans="1:18" customFormat="1" x14ac:dyDescent="0.2">
      <c r="A1681" s="1340"/>
      <c r="B1681" s="1340"/>
      <c r="C1681" s="1340"/>
      <c r="D1681" s="499"/>
      <c r="E1681" s="1112"/>
      <c r="F1681" s="1113"/>
      <c r="G1681" s="1347"/>
      <c r="H1681" s="1347"/>
      <c r="I1681" s="1347"/>
      <c r="J1681" s="1347"/>
      <c r="K1681" s="1565"/>
      <c r="L1681" s="1349" t="s">
        <v>3293</v>
      </c>
      <c r="M1681" s="1349" t="s">
        <v>5835</v>
      </c>
      <c r="N1681" s="1345" t="s">
        <v>5782</v>
      </c>
      <c r="O1681" s="2648"/>
      <c r="P1681" s="2648"/>
      <c r="Q1681" s="1592"/>
      <c r="R1681" s="2640"/>
    </row>
    <row r="1682" spans="1:18" customFormat="1" x14ac:dyDescent="0.2">
      <c r="A1682" s="1340"/>
      <c r="B1682" s="1340"/>
      <c r="C1682" s="1340"/>
      <c r="D1682" s="499"/>
      <c r="E1682" s="1112"/>
      <c r="F1682" s="1113"/>
      <c r="G1682" s="1347"/>
      <c r="H1682" s="1430"/>
      <c r="I1682" s="1349" t="s">
        <v>3293</v>
      </c>
      <c r="J1682" s="1349" t="s">
        <v>5807</v>
      </c>
      <c r="K1682" s="1345" t="s">
        <v>5745</v>
      </c>
      <c r="L1682" s="1431" t="s">
        <v>3293</v>
      </c>
      <c r="M1682" s="1349" t="s">
        <v>5804</v>
      </c>
      <c r="N1682" s="1345" t="s">
        <v>5744</v>
      </c>
      <c r="O1682" s="2638"/>
      <c r="P1682" s="2639"/>
      <c r="Q1682" s="1350"/>
      <c r="R1682" s="2640"/>
    </row>
    <row r="1683" spans="1:18" customFormat="1" x14ac:dyDescent="0.2">
      <c r="A1683" s="1340"/>
      <c r="B1683" s="1340"/>
      <c r="C1683" s="1340"/>
      <c r="D1683" s="499"/>
      <c r="E1683" s="1112"/>
      <c r="F1683" s="1113"/>
      <c r="G1683" s="1347"/>
      <c r="H1683" s="1347"/>
      <c r="I1683" s="1562"/>
      <c r="J1683" s="1562"/>
      <c r="K1683" s="1563"/>
      <c r="L1683" s="1349" t="s">
        <v>3293</v>
      </c>
      <c r="M1683" s="1349" t="s">
        <v>5834</v>
      </c>
      <c r="N1683" s="1345" t="s">
        <v>5780</v>
      </c>
      <c r="O1683" s="2648"/>
      <c r="P1683" s="2648"/>
      <c r="Q1683" s="1592"/>
      <c r="R1683" s="2640"/>
    </row>
    <row r="1684" spans="1:18" customFormat="1" x14ac:dyDescent="0.2">
      <c r="A1684" s="1340"/>
      <c r="B1684" s="1340"/>
      <c r="C1684" s="1340"/>
      <c r="D1684" s="499"/>
      <c r="E1684" s="1112"/>
      <c r="F1684" s="1113"/>
      <c r="G1684" s="1347"/>
      <c r="H1684" s="1347"/>
      <c r="I1684" s="1347"/>
      <c r="J1684" s="1347"/>
      <c r="K1684" s="1565"/>
      <c r="L1684" s="1349" t="s">
        <v>3293</v>
      </c>
      <c r="M1684" s="1349" t="s">
        <v>5835</v>
      </c>
      <c r="N1684" s="1345" t="s">
        <v>5782</v>
      </c>
      <c r="O1684" s="2648"/>
      <c r="P1684" s="2648"/>
      <c r="Q1684" s="1592"/>
      <c r="R1684" s="2650"/>
    </row>
    <row r="1685" spans="1:18" customFormat="1" x14ac:dyDescent="0.2">
      <c r="A1685" s="1340"/>
      <c r="B1685" s="1340"/>
      <c r="C1685" s="1340"/>
      <c r="D1685" s="499"/>
      <c r="E1685" s="1112"/>
      <c r="F1685" s="1113"/>
      <c r="G1685" s="1347"/>
      <c r="H1685" s="1430"/>
      <c r="I1685" s="1349" t="s">
        <v>3293</v>
      </c>
      <c r="J1685" s="1349" t="s">
        <v>5808</v>
      </c>
      <c r="K1685" s="1345" t="s">
        <v>5744</v>
      </c>
      <c r="L1685" s="1431" t="s">
        <v>3293</v>
      </c>
      <c r="M1685" s="1349" t="s">
        <v>5817</v>
      </c>
      <c r="N1685" s="1345" t="s">
        <v>5745</v>
      </c>
      <c r="O1685" s="2638"/>
      <c r="P1685" s="2639"/>
      <c r="Q1685" s="1350"/>
      <c r="R1685" s="2640" t="s">
        <v>5776</v>
      </c>
    </row>
    <row r="1686" spans="1:18" customFormat="1" ht="13.5" thickBot="1" x14ac:dyDescent="0.25">
      <c r="A1686" s="1340"/>
      <c r="B1686" s="1340"/>
      <c r="C1686" s="1340"/>
      <c r="D1686" s="507"/>
      <c r="E1686" s="1153"/>
      <c r="F1686" s="1266"/>
      <c r="G1686" s="1352"/>
      <c r="H1686" s="1432"/>
      <c r="I1686" s="1433" t="s">
        <v>3293</v>
      </c>
      <c r="J1686" s="1353" t="s">
        <v>5811</v>
      </c>
      <c r="K1686" s="1354" t="s">
        <v>5744</v>
      </c>
      <c r="L1686" s="1433" t="s">
        <v>3293</v>
      </c>
      <c r="M1686" s="1353" t="s">
        <v>5814</v>
      </c>
      <c r="N1686" s="1354" t="s">
        <v>5745</v>
      </c>
      <c r="O1686" s="2642"/>
      <c r="P1686" s="2643"/>
      <c r="Q1686" s="1365"/>
      <c r="R1686" s="2641"/>
    </row>
    <row r="1687" spans="1:18" customFormat="1" x14ac:dyDescent="0.2"/>
  </sheetData>
  <mergeCells count="412">
    <mergeCell ref="R1179:R1184"/>
    <mergeCell ref="R1150:R1153"/>
    <mergeCell ref="R1185:R1196"/>
    <mergeCell ref="C1381:R1381"/>
    <mergeCell ref="D1383:R1383"/>
    <mergeCell ref="Q1384:Q1390"/>
    <mergeCell ref="R1384:R1390"/>
    <mergeCell ref="R70:R75"/>
    <mergeCell ref="R76:R77"/>
    <mergeCell ref="R79:R98"/>
    <mergeCell ref="R99:R100"/>
    <mergeCell ref="R1334:R1340"/>
    <mergeCell ref="D1341:R1341"/>
    <mergeCell ref="R1342:R1348"/>
    <mergeCell ref="D1349:R1349"/>
    <mergeCell ref="R1350:R1356"/>
    <mergeCell ref="C1359:R1359"/>
    <mergeCell ref="C1360:R1360"/>
    <mergeCell ref="Q1363:Q1369"/>
    <mergeCell ref="R449:R451"/>
    <mergeCell ref="R485:R486"/>
    <mergeCell ref="D1285:R1285"/>
    <mergeCell ref="R1363:R1369"/>
    <mergeCell ref="D1281:R1281"/>
    <mergeCell ref="R218:R219"/>
    <mergeCell ref="D220:R220"/>
    <mergeCell ref="Q1371:Q1377"/>
    <mergeCell ref="R1371:R1377"/>
    <mergeCell ref="D1378:R1378"/>
    <mergeCell ref="C1380:R1380"/>
    <mergeCell ref="D1333:R1333"/>
    <mergeCell ref="R1287:R1299"/>
    <mergeCell ref="R1302:R1308"/>
    <mergeCell ref="R1300:R1301"/>
    <mergeCell ref="C223:R223"/>
    <mergeCell ref="R254:R255"/>
    <mergeCell ref="O255:P255"/>
    <mergeCell ref="C246:R246"/>
    <mergeCell ref="D256:R256"/>
    <mergeCell ref="R257:R258"/>
    <mergeCell ref="O260:P263"/>
    <mergeCell ref="C222:R222"/>
    <mergeCell ref="D259:R259"/>
    <mergeCell ref="D326:R326"/>
    <mergeCell ref="O327:P327"/>
    <mergeCell ref="R327:R328"/>
    <mergeCell ref="O328:P328"/>
    <mergeCell ref="D329:R329"/>
    <mergeCell ref="A308:A309"/>
    <mergeCell ref="B308:B309"/>
    <mergeCell ref="C308:R308"/>
    <mergeCell ref="C309:R309"/>
    <mergeCell ref="D311:R311"/>
    <mergeCell ref="D313:R313"/>
    <mergeCell ref="R314:R315"/>
    <mergeCell ref="D316:R316"/>
    <mergeCell ref="R992:R1007"/>
    <mergeCell ref="O330:P331"/>
    <mergeCell ref="R330:R331"/>
    <mergeCell ref="C333:R333"/>
    <mergeCell ref="C334:R334"/>
    <mergeCell ref="D336:R336"/>
    <mergeCell ref="R337:R338"/>
    <mergeCell ref="R339:R344"/>
    <mergeCell ref="D346:R346"/>
    <mergeCell ref="R347:R354"/>
    <mergeCell ref="A333:A334"/>
    <mergeCell ref="B333:B334"/>
    <mergeCell ref="R362:R369"/>
    <mergeCell ref="R317:R318"/>
    <mergeCell ref="D319:R319"/>
    <mergeCell ref="R320:R325"/>
    <mergeCell ref="A1282:A1283"/>
    <mergeCell ref="B1282:B1283"/>
    <mergeCell ref="C1282:R1282"/>
    <mergeCell ref="C1283:R1283"/>
    <mergeCell ref="R356:R360"/>
    <mergeCell ref="D361:R361"/>
    <mergeCell ref="A222:A223"/>
    <mergeCell ref="B222:B223"/>
    <mergeCell ref="D225:R225"/>
    <mergeCell ref="R226:R233"/>
    <mergeCell ref="D234:R234"/>
    <mergeCell ref="R235:R242"/>
    <mergeCell ref="D243:R243"/>
    <mergeCell ref="A245:A246"/>
    <mergeCell ref="D304:R304"/>
    <mergeCell ref="B245:B246"/>
    <mergeCell ref="C245:R245"/>
    <mergeCell ref="D248:R248"/>
    <mergeCell ref="O249:P249"/>
    <mergeCell ref="D250:R250"/>
    <mergeCell ref="O251:P252"/>
    <mergeCell ref="R251:R252"/>
    <mergeCell ref="D253:R253"/>
    <mergeCell ref="O254:P254"/>
    <mergeCell ref="A43:A44"/>
    <mergeCell ref="B43:B44"/>
    <mergeCell ref="C43:R43"/>
    <mergeCell ref="C44:R44"/>
    <mergeCell ref="A1:L1"/>
    <mergeCell ref="I10:K10"/>
    <mergeCell ref="L10:N10"/>
    <mergeCell ref="A14:A15"/>
    <mergeCell ref="B14:B15"/>
    <mergeCell ref="C14:R14"/>
    <mergeCell ref="C15:R15"/>
    <mergeCell ref="R47:R58"/>
    <mergeCell ref="R62:R69"/>
    <mergeCell ref="R59:R61"/>
    <mergeCell ref="D46:R46"/>
    <mergeCell ref="D78:R78"/>
    <mergeCell ref="R20:R23"/>
    <mergeCell ref="R27:R30"/>
    <mergeCell ref="R32:R35"/>
    <mergeCell ref="R39:R40"/>
    <mergeCell ref="D217:R217"/>
    <mergeCell ref="R153:R187"/>
    <mergeCell ref="D188:R188"/>
    <mergeCell ref="R189:R194"/>
    <mergeCell ref="D195:R195"/>
    <mergeCell ref="D209:R209"/>
    <mergeCell ref="Q210:Q212"/>
    <mergeCell ref="R210:R212"/>
    <mergeCell ref="D213:R213"/>
    <mergeCell ref="Q214:Q216"/>
    <mergeCell ref="R214:R216"/>
    <mergeCell ref="R101:R102"/>
    <mergeCell ref="D103:R103"/>
    <mergeCell ref="R105:R106"/>
    <mergeCell ref="R107:R108"/>
    <mergeCell ref="R110:R111"/>
    <mergeCell ref="R112:R113"/>
    <mergeCell ref="D114:R114"/>
    <mergeCell ref="R115:R151"/>
    <mergeCell ref="D152:R152"/>
    <mergeCell ref="A197:A198"/>
    <mergeCell ref="B197:B198"/>
    <mergeCell ref="C197:R197"/>
    <mergeCell ref="C198:R198"/>
    <mergeCell ref="D200:R200"/>
    <mergeCell ref="D202:R202"/>
    <mergeCell ref="D204:R204"/>
    <mergeCell ref="A206:A207"/>
    <mergeCell ref="B206:B207"/>
    <mergeCell ref="C206:R206"/>
    <mergeCell ref="C207:R207"/>
    <mergeCell ref="R260:R303"/>
    <mergeCell ref="O264:P264"/>
    <mergeCell ref="O265:P270"/>
    <mergeCell ref="O271:P273"/>
    <mergeCell ref="O274:P274"/>
    <mergeCell ref="O275:P275"/>
    <mergeCell ref="O276:P276"/>
    <mergeCell ref="O277:P277"/>
    <mergeCell ref="O278:P278"/>
    <mergeCell ref="O279:P279"/>
    <mergeCell ref="O280:P280"/>
    <mergeCell ref="O281:P281"/>
    <mergeCell ref="D355:R355"/>
    <mergeCell ref="O356:P360"/>
    <mergeCell ref="A373:A374"/>
    <mergeCell ref="B373:B374"/>
    <mergeCell ref="C373:R373"/>
    <mergeCell ref="C374:R374"/>
    <mergeCell ref="D376:R376"/>
    <mergeCell ref="R377:R443"/>
    <mergeCell ref="A445:A446"/>
    <mergeCell ref="B445:B446"/>
    <mergeCell ref="C445:R445"/>
    <mergeCell ref="C446:R446"/>
    <mergeCell ref="D448:R448"/>
    <mergeCell ref="D452:R452"/>
    <mergeCell ref="R453:R466"/>
    <mergeCell ref="A466:C466"/>
    <mergeCell ref="A468:A469"/>
    <mergeCell ref="B468:B469"/>
    <mergeCell ref="C468:R468"/>
    <mergeCell ref="C469:R469"/>
    <mergeCell ref="D471:R471"/>
    <mergeCell ref="R472:R473"/>
    <mergeCell ref="R475:R476"/>
    <mergeCell ref="R477:R479"/>
    <mergeCell ref="R480:R482"/>
    <mergeCell ref="R487:R489"/>
    <mergeCell ref="R491:R528"/>
    <mergeCell ref="O499:P499"/>
    <mergeCell ref="O500:P500"/>
    <mergeCell ref="O507:P507"/>
    <mergeCell ref="O514:P514"/>
    <mergeCell ref="O515:P515"/>
    <mergeCell ref="O529:P529"/>
    <mergeCell ref="R529:R534"/>
    <mergeCell ref="R536:R538"/>
    <mergeCell ref="R539:R558"/>
    <mergeCell ref="R565:R568"/>
    <mergeCell ref="D569:R569"/>
    <mergeCell ref="R570:R571"/>
    <mergeCell ref="D573:R573"/>
    <mergeCell ref="R574:R585"/>
    <mergeCell ref="D592:R592"/>
    <mergeCell ref="D763:R763"/>
    <mergeCell ref="D934:R934"/>
    <mergeCell ref="R935:R954"/>
    <mergeCell ref="R956:R958"/>
    <mergeCell ref="R684:R721"/>
    <mergeCell ref="R593:R653"/>
    <mergeCell ref="R655:R683"/>
    <mergeCell ref="R764:R824"/>
    <mergeCell ref="R826:R854"/>
    <mergeCell ref="R855:R892"/>
    <mergeCell ref="R894:R933"/>
    <mergeCell ref="R722:R762"/>
    <mergeCell ref="D959:R959"/>
    <mergeCell ref="R960:R991"/>
    <mergeCell ref="O1097:P1097"/>
    <mergeCell ref="O1099:P1099"/>
    <mergeCell ref="R1099:R1100"/>
    <mergeCell ref="O1100:P1100"/>
    <mergeCell ref="A1198:A1199"/>
    <mergeCell ref="B1198:B1199"/>
    <mergeCell ref="C1198:R1198"/>
    <mergeCell ref="C1199:R1199"/>
    <mergeCell ref="R1087:R1088"/>
    <mergeCell ref="O1090:P1090"/>
    <mergeCell ref="R1090:R1097"/>
    <mergeCell ref="O1091:P1091"/>
    <mergeCell ref="O1092:P1092"/>
    <mergeCell ref="O1093:P1093"/>
    <mergeCell ref="O1094:P1094"/>
    <mergeCell ref="O1095:P1095"/>
    <mergeCell ref="O1096:P1096"/>
    <mergeCell ref="D1089:R1089"/>
    <mergeCell ref="D1098:R1098"/>
    <mergeCell ref="D1101:R1101"/>
    <mergeCell ref="R1102:R1103"/>
    <mergeCell ref="D1104:R1104"/>
    <mergeCell ref="D1201:R1201"/>
    <mergeCell ref="A1311:A1312"/>
    <mergeCell ref="B1311:B1312"/>
    <mergeCell ref="C1311:R1311"/>
    <mergeCell ref="C1312:R1312"/>
    <mergeCell ref="D1314:R1314"/>
    <mergeCell ref="R1318:R1320"/>
    <mergeCell ref="R1324:R1326"/>
    <mergeCell ref="R1330:R1332"/>
    <mergeCell ref="R1202:R1264"/>
    <mergeCell ref="A1266:A1267"/>
    <mergeCell ref="B1266:B1267"/>
    <mergeCell ref="C1266:R1266"/>
    <mergeCell ref="C1267:R1267"/>
    <mergeCell ref="D1269:R1269"/>
    <mergeCell ref="Q1270:Q1272"/>
    <mergeCell ref="R1270:R1272"/>
    <mergeCell ref="D1273:R1273"/>
    <mergeCell ref="Q1274:Q1276"/>
    <mergeCell ref="R1274:R1276"/>
    <mergeCell ref="D1277:R1277"/>
    <mergeCell ref="P1278:P1280"/>
    <mergeCell ref="Q1278:Q1280"/>
    <mergeCell ref="R1278:R1280"/>
    <mergeCell ref="D1391:R1391"/>
    <mergeCell ref="A1393:A1394"/>
    <mergeCell ref="B1393:B1394"/>
    <mergeCell ref="C1393:R1393"/>
    <mergeCell ref="C1394:R1394"/>
    <mergeCell ref="D1396:R1396"/>
    <mergeCell ref="R1397:R1400"/>
    <mergeCell ref="A1403:A1404"/>
    <mergeCell ref="B1403:B1404"/>
    <mergeCell ref="C1403:R1403"/>
    <mergeCell ref="C1404:R1404"/>
    <mergeCell ref="R1407:R1412"/>
    <mergeCell ref="D1413:R1413"/>
    <mergeCell ref="R1414:R1421"/>
    <mergeCell ref="D1422:R1422"/>
    <mergeCell ref="R1423:R1429"/>
    <mergeCell ref="D1430:R1430"/>
    <mergeCell ref="R1431:R1438"/>
    <mergeCell ref="D1440:R1440"/>
    <mergeCell ref="R1441:R1456"/>
    <mergeCell ref="D1457:R1457"/>
    <mergeCell ref="A1463:A1464"/>
    <mergeCell ref="B1463:B1464"/>
    <mergeCell ref="C1463:R1463"/>
    <mergeCell ref="C1464:R1464"/>
    <mergeCell ref="D1466:R1466"/>
    <mergeCell ref="R1467:R1468"/>
    <mergeCell ref="D1469:R1469"/>
    <mergeCell ref="D1471:R1471"/>
    <mergeCell ref="R1458:R1460"/>
    <mergeCell ref="D1461:R1461"/>
    <mergeCell ref="O1472:O1478"/>
    <mergeCell ref="P1472:P1478"/>
    <mergeCell ref="R1472:R1478"/>
    <mergeCell ref="D1479:R1479"/>
    <mergeCell ref="R1480:R1526"/>
    <mergeCell ref="R1527:R1563"/>
    <mergeCell ref="D1564:R1564"/>
    <mergeCell ref="A1566:A1567"/>
    <mergeCell ref="B1566:B1567"/>
    <mergeCell ref="C1566:R1566"/>
    <mergeCell ref="C1567:R1567"/>
    <mergeCell ref="D1569:R1569"/>
    <mergeCell ref="R1570:R1601"/>
    <mergeCell ref="A1607:A1608"/>
    <mergeCell ref="B1607:B1608"/>
    <mergeCell ref="C1607:R1607"/>
    <mergeCell ref="C1608:R1608"/>
    <mergeCell ref="D1610:R1610"/>
    <mergeCell ref="O1611:P1611"/>
    <mergeCell ref="R1611:R1612"/>
    <mergeCell ref="O1612:P1612"/>
    <mergeCell ref="D1602:R1602"/>
    <mergeCell ref="D1604:R1604"/>
    <mergeCell ref="D1613:R1613"/>
    <mergeCell ref="O1614:P1614"/>
    <mergeCell ref="R1614:R1616"/>
    <mergeCell ref="O1615:P1615"/>
    <mergeCell ref="O1616:P1616"/>
    <mergeCell ref="O1617:P1617"/>
    <mergeCell ref="R1617:R1618"/>
    <mergeCell ref="O1618:P1618"/>
    <mergeCell ref="O1619:P1619"/>
    <mergeCell ref="R1619:R1622"/>
    <mergeCell ref="O1620:P1620"/>
    <mergeCell ref="O1621:P1621"/>
    <mergeCell ref="O1622:P1622"/>
    <mergeCell ref="O1623:P1623"/>
    <mergeCell ref="R1623:R1625"/>
    <mergeCell ref="O1624:P1624"/>
    <mergeCell ref="O1625:P1625"/>
    <mergeCell ref="O1626:P1626"/>
    <mergeCell ref="R1626:R1627"/>
    <mergeCell ref="O1627:P1627"/>
    <mergeCell ref="O1628:P1628"/>
    <mergeCell ref="R1628:R1631"/>
    <mergeCell ref="O1629:P1629"/>
    <mergeCell ref="O1630:P1630"/>
    <mergeCell ref="O1631:P1631"/>
    <mergeCell ref="D1632:R1632"/>
    <mergeCell ref="O1633:P1633"/>
    <mergeCell ref="R1634:R1637"/>
    <mergeCell ref="O1638:P1638"/>
    <mergeCell ref="R1639:R1642"/>
    <mergeCell ref="D1643:R1643"/>
    <mergeCell ref="R1645:R1647"/>
    <mergeCell ref="R1649:R1652"/>
    <mergeCell ref="D1654:R1654"/>
    <mergeCell ref="O1660:P1660"/>
    <mergeCell ref="R1660:R1673"/>
    <mergeCell ref="O1661:P1661"/>
    <mergeCell ref="O1662:P1662"/>
    <mergeCell ref="O1663:P1663"/>
    <mergeCell ref="O1664:P1664"/>
    <mergeCell ref="O1665:P1665"/>
    <mergeCell ref="O1666:P1666"/>
    <mergeCell ref="O1667:P1667"/>
    <mergeCell ref="O1668:P1668"/>
    <mergeCell ref="O1669:P1669"/>
    <mergeCell ref="O1670:P1670"/>
    <mergeCell ref="O1671:P1671"/>
    <mergeCell ref="O1672:P1672"/>
    <mergeCell ref="O1673:P1673"/>
    <mergeCell ref="R1010:R1046"/>
    <mergeCell ref="R1048:R1086"/>
    <mergeCell ref="O1685:P1685"/>
    <mergeCell ref="R1685:R1686"/>
    <mergeCell ref="O1686:P1686"/>
    <mergeCell ref="D1674:R1674"/>
    <mergeCell ref="O1675:P1675"/>
    <mergeCell ref="R1675:R1679"/>
    <mergeCell ref="O1676:P1676"/>
    <mergeCell ref="O1677:P1677"/>
    <mergeCell ref="O1678:P1678"/>
    <mergeCell ref="O1679:P1679"/>
    <mergeCell ref="O1680:P1680"/>
    <mergeCell ref="R1680:R1684"/>
    <mergeCell ref="O1681:P1681"/>
    <mergeCell ref="O1682:P1682"/>
    <mergeCell ref="O1683:P1683"/>
    <mergeCell ref="O1684:P1684"/>
    <mergeCell ref="O1655:P1655"/>
    <mergeCell ref="R1655:R1656"/>
    <mergeCell ref="O1656:P1656"/>
    <mergeCell ref="D1657:R1657"/>
    <mergeCell ref="O1658:P1658"/>
    <mergeCell ref="D1659:R1659"/>
    <mergeCell ref="S1179:V1184"/>
    <mergeCell ref="S1150:V1153"/>
    <mergeCell ref="R1117:R1118"/>
    <mergeCell ref="S1117:V1118"/>
    <mergeCell ref="R1142:R1144"/>
    <mergeCell ref="S1142:V1144"/>
    <mergeCell ref="S1169:V1171"/>
    <mergeCell ref="S1176:V1178"/>
    <mergeCell ref="S1110:V1114"/>
    <mergeCell ref="S1120:V1127"/>
    <mergeCell ref="S1128:V1130"/>
    <mergeCell ref="S1131:V1132"/>
    <mergeCell ref="S1139:V1140"/>
    <mergeCell ref="S1165:V1167"/>
    <mergeCell ref="S1156:V1160"/>
    <mergeCell ref="R1110:R1114"/>
    <mergeCell ref="R1169:R1171"/>
    <mergeCell ref="R1176:R1178"/>
    <mergeCell ref="R1120:R1127"/>
    <mergeCell ref="R1128:R1130"/>
    <mergeCell ref="R1131:R1132"/>
    <mergeCell ref="R1139:R1140"/>
    <mergeCell ref="R1165:R1167"/>
    <mergeCell ref="R1156:R1160"/>
  </mergeCells>
  <phoneticPr fontId="12" type="noConversion"/>
  <pageMargins left="0.7" right="0.7" top="0.75" bottom="0.75" header="0.3" footer="0.3"/>
  <pageSetup paperSize="9" scale="1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6EC34-FE41-4403-8C6A-8FB70C255988}">
  <sheetPr>
    <tabColor rgb="FF92D050"/>
    <pageSetUpPr fitToPage="1"/>
  </sheetPr>
  <dimension ref="A1:X281"/>
  <sheetViews>
    <sheetView tabSelected="1" topLeftCell="B1" zoomScale="90" zoomScaleNormal="90" workbookViewId="0">
      <selection activeCell="Z3" sqref="Z3"/>
    </sheetView>
  </sheetViews>
  <sheetFormatPr defaultRowHeight="12.75" x14ac:dyDescent="0.2"/>
  <cols>
    <col min="1" max="1" width="13.5703125" customWidth="1"/>
    <col min="5" max="5" width="22.7109375" style="2493" customWidth="1"/>
    <col min="11" max="11" width="27.85546875" customWidth="1"/>
    <col min="14" max="14" width="37.5703125" customWidth="1"/>
    <col min="21" max="22" width="11.5703125" customWidth="1"/>
    <col min="23" max="23" width="11.85546875" customWidth="1"/>
    <col min="24" max="24" width="9.140625" style="248"/>
  </cols>
  <sheetData>
    <row r="1" spans="1:23" ht="20.25" customHeight="1" x14ac:dyDescent="0.2">
      <c r="A1" s="1865" t="s">
        <v>6263</v>
      </c>
      <c r="B1" s="1865"/>
      <c r="C1" s="1865"/>
      <c r="D1" s="1865"/>
      <c r="E1" s="1865"/>
      <c r="F1" s="1865"/>
      <c r="G1" s="1865"/>
      <c r="H1" s="1865"/>
      <c r="I1" s="1865"/>
      <c r="J1" s="1865"/>
      <c r="K1" s="1865"/>
      <c r="L1" s="1865"/>
      <c r="M1" s="401"/>
      <c r="N1" s="401"/>
      <c r="O1" s="402"/>
      <c r="P1" s="402"/>
      <c r="Q1" s="402"/>
      <c r="R1" s="402"/>
      <c r="S1" s="402"/>
      <c r="T1" s="402"/>
      <c r="U1" s="402"/>
      <c r="V1" s="402"/>
      <c r="W1" s="401"/>
    </row>
    <row r="2" spans="1:23" ht="15" customHeight="1" x14ac:dyDescent="0.2">
      <c r="A2" s="403"/>
      <c r="B2" s="401"/>
      <c r="C2" s="404"/>
      <c r="D2" s="405"/>
      <c r="E2" s="972"/>
      <c r="F2" s="401"/>
      <c r="G2" s="401"/>
      <c r="H2" s="401"/>
      <c r="I2" s="401"/>
      <c r="J2" s="401"/>
      <c r="K2" s="401"/>
      <c r="L2" s="401"/>
      <c r="M2" s="401"/>
      <c r="N2" s="401"/>
      <c r="O2" s="402"/>
      <c r="P2" s="402"/>
      <c r="Q2" s="402"/>
      <c r="R2" s="402"/>
      <c r="S2" s="402"/>
      <c r="T2" s="402"/>
      <c r="U2" s="402"/>
      <c r="V2" s="402"/>
      <c r="W2" s="401"/>
    </row>
    <row r="3" spans="1:23" ht="18" x14ac:dyDescent="0.25">
      <c r="A3" s="407" t="s">
        <v>3248</v>
      </c>
      <c r="B3" s="408" t="s">
        <v>3249</v>
      </c>
      <c r="C3" s="404"/>
      <c r="D3" s="405"/>
      <c r="E3" s="1866"/>
      <c r="F3" s="1181"/>
      <c r="G3" s="1182"/>
      <c r="H3" s="401"/>
      <c r="I3" s="401"/>
      <c r="J3" s="401"/>
      <c r="K3" s="401"/>
      <c r="L3" s="410"/>
      <c r="M3" s="401"/>
      <c r="N3" s="401"/>
      <c r="O3" s="401"/>
      <c r="P3" s="402"/>
      <c r="Q3" s="402"/>
      <c r="R3" s="402"/>
      <c r="S3" s="402"/>
      <c r="T3" s="402"/>
      <c r="U3" s="402"/>
      <c r="V3" s="402"/>
      <c r="W3" s="401"/>
    </row>
    <row r="4" spans="1:23" ht="26.25" x14ac:dyDescent="0.25">
      <c r="A4" s="411" t="s">
        <v>3250</v>
      </c>
      <c r="B4" s="1183" t="s">
        <v>3251</v>
      </c>
      <c r="C4" s="1184" t="s">
        <v>3252</v>
      </c>
      <c r="D4" s="405"/>
      <c r="E4" s="1866"/>
      <c r="F4" s="1181"/>
      <c r="G4" s="1182"/>
      <c r="H4" s="401"/>
      <c r="I4" s="1185" t="s">
        <v>956</v>
      </c>
      <c r="J4" s="1186" t="s">
        <v>3253</v>
      </c>
      <c r="K4" s="607"/>
      <c r="L4" s="410"/>
      <c r="M4" s="401"/>
      <c r="N4" s="401"/>
      <c r="O4" s="401"/>
      <c r="P4" s="402"/>
      <c r="Q4" s="402"/>
      <c r="R4" s="402"/>
      <c r="S4" s="402"/>
      <c r="T4" s="402"/>
      <c r="U4" s="402"/>
      <c r="V4" s="402"/>
      <c r="W4" s="401"/>
    </row>
    <row r="5" spans="1:23" ht="15" customHeight="1" x14ac:dyDescent="0.2">
      <c r="A5" s="412"/>
      <c r="B5" s="1187" t="s">
        <v>3254</v>
      </c>
      <c r="C5" s="1188" t="s">
        <v>3255</v>
      </c>
      <c r="D5" s="613"/>
      <c r="E5" s="1867"/>
      <c r="F5" s="401"/>
      <c r="G5" s="401"/>
      <c r="H5" s="405"/>
      <c r="I5" s="1189" t="s">
        <v>3256</v>
      </c>
      <c r="J5" s="1190" t="s">
        <v>3257</v>
      </c>
      <c r="K5" s="834"/>
      <c r="L5" s="401"/>
      <c r="M5" s="401"/>
      <c r="N5" s="401"/>
      <c r="O5" s="401"/>
      <c r="P5" s="402"/>
      <c r="Q5" s="402"/>
      <c r="R5" s="402"/>
      <c r="S5" s="402"/>
      <c r="T5" s="402"/>
      <c r="U5" s="402"/>
      <c r="V5" s="402"/>
      <c r="W5" s="401"/>
    </row>
    <row r="6" spans="1:23" ht="15" customHeight="1" x14ac:dyDescent="0.2">
      <c r="A6" s="404"/>
      <c r="B6" s="1187" t="s">
        <v>3258</v>
      </c>
      <c r="C6" s="1188" t="s">
        <v>3259</v>
      </c>
      <c r="D6" s="613"/>
      <c r="E6" s="1867"/>
      <c r="F6" s="401"/>
      <c r="G6" s="401"/>
      <c r="H6" s="405"/>
      <c r="I6" s="1189" t="s">
        <v>3260</v>
      </c>
      <c r="J6" s="1190" t="s">
        <v>3261</v>
      </c>
      <c r="K6" s="834"/>
      <c r="L6" s="401"/>
      <c r="M6" s="401"/>
      <c r="N6" s="401"/>
      <c r="O6" s="401"/>
      <c r="P6" s="402"/>
      <c r="Q6" s="402"/>
      <c r="R6" s="402"/>
      <c r="S6" s="402"/>
      <c r="T6" s="402"/>
      <c r="U6" s="402"/>
      <c r="V6" s="402"/>
      <c r="W6" s="401"/>
    </row>
    <row r="7" spans="1:23" ht="15" customHeight="1" x14ac:dyDescent="0.2">
      <c r="A7" s="404"/>
      <c r="B7" s="1187" t="s">
        <v>3262</v>
      </c>
      <c r="C7" s="1188" t="s">
        <v>3263</v>
      </c>
      <c r="D7" s="613"/>
      <c r="E7" s="1867"/>
      <c r="F7" s="401"/>
      <c r="G7" s="401"/>
      <c r="H7" s="405"/>
      <c r="I7" s="1189" t="s">
        <v>3264</v>
      </c>
      <c r="J7" s="1190" t="s">
        <v>3265</v>
      </c>
      <c r="K7" s="834"/>
      <c r="L7" s="401"/>
      <c r="M7" s="401"/>
      <c r="N7" s="401"/>
      <c r="O7" s="401"/>
      <c r="P7" s="402"/>
      <c r="Q7" s="402"/>
      <c r="R7" s="402"/>
      <c r="S7" s="402"/>
      <c r="T7" s="402"/>
      <c r="U7" s="402"/>
      <c r="V7" s="402"/>
      <c r="W7" s="401"/>
    </row>
    <row r="8" spans="1:23" ht="15" customHeight="1" x14ac:dyDescent="0.2">
      <c r="A8" s="404"/>
      <c r="B8" s="1187" t="s">
        <v>3266</v>
      </c>
      <c r="C8" s="1191" t="s">
        <v>3267</v>
      </c>
      <c r="D8" s="1191"/>
      <c r="E8" s="1868"/>
      <c r="F8" s="1192"/>
      <c r="G8" s="1192"/>
      <c r="H8" s="405"/>
      <c r="I8" s="1189" t="s">
        <v>3268</v>
      </c>
      <c r="J8" s="1190" t="s">
        <v>3269</v>
      </c>
      <c r="K8" s="834"/>
      <c r="L8" s="401"/>
      <c r="M8" s="401"/>
      <c r="N8" s="401"/>
      <c r="O8" s="401"/>
      <c r="P8" s="402"/>
      <c r="Q8" s="402"/>
      <c r="R8" s="402"/>
      <c r="S8" s="402"/>
      <c r="T8" s="402"/>
      <c r="U8" s="402"/>
      <c r="V8" s="402"/>
      <c r="W8" s="401"/>
    </row>
    <row r="9" spans="1:23" ht="15" customHeight="1" x14ac:dyDescent="0.2">
      <c r="A9" s="404"/>
      <c r="B9" s="1187"/>
      <c r="C9" s="1191"/>
      <c r="D9" s="1191"/>
      <c r="E9" s="1868"/>
      <c r="F9" s="1192"/>
      <c r="G9" s="1192"/>
      <c r="H9" s="405"/>
      <c r="I9" s="1189"/>
      <c r="J9" s="1190"/>
      <c r="K9" s="834"/>
      <c r="L9" s="401"/>
      <c r="M9" s="401"/>
      <c r="N9" s="401"/>
      <c r="O9" s="401"/>
      <c r="P9" s="402"/>
      <c r="Q9" s="402"/>
      <c r="R9" s="402"/>
      <c r="S9" s="402"/>
      <c r="T9" s="402"/>
      <c r="U9" s="402"/>
      <c r="V9" s="402"/>
      <c r="W9" s="401"/>
    </row>
    <row r="10" spans="1:23" ht="15" customHeight="1" x14ac:dyDescent="0.2">
      <c r="A10" s="404"/>
      <c r="B10" s="1187"/>
      <c r="C10" s="1191"/>
      <c r="D10" s="1191"/>
      <c r="E10" s="1868"/>
      <c r="F10" s="1192"/>
      <c r="G10" s="1192"/>
      <c r="H10" s="405"/>
      <c r="I10" s="1869" t="s">
        <v>6265</v>
      </c>
      <c r="J10" s="1870" t="s">
        <v>6266</v>
      </c>
      <c r="K10" s="1871"/>
      <c r="L10" s="401"/>
      <c r="M10" s="401"/>
      <c r="N10" s="401"/>
      <c r="O10" s="401"/>
      <c r="P10" s="402"/>
      <c r="Q10" s="402"/>
      <c r="R10" s="402"/>
      <c r="S10" s="402"/>
      <c r="T10" s="402"/>
      <c r="U10" s="402"/>
      <c r="V10" s="402"/>
      <c r="W10" s="401"/>
    </row>
    <row r="11" spans="1:23" ht="15" customHeight="1" x14ac:dyDescent="0.2">
      <c r="A11" s="404"/>
      <c r="B11" s="1187"/>
      <c r="C11" s="1191"/>
      <c r="D11" s="1191"/>
      <c r="E11" s="1868"/>
      <c r="F11" s="1192"/>
      <c r="G11" s="1192"/>
      <c r="H11" s="405"/>
      <c r="I11" s="1872" t="s">
        <v>6267</v>
      </c>
      <c r="J11" s="1873" t="s">
        <v>6268</v>
      </c>
      <c r="K11" s="834"/>
      <c r="L11" s="401"/>
      <c r="M11" s="401"/>
      <c r="N11" s="401"/>
      <c r="O11" s="401"/>
      <c r="P11" s="402"/>
      <c r="Q11" s="402"/>
      <c r="R11" s="402"/>
      <c r="S11" s="402"/>
      <c r="T11" s="402"/>
      <c r="U11" s="402"/>
      <c r="V11" s="402"/>
      <c r="W11" s="401"/>
    </row>
    <row r="12" spans="1:23" ht="15" customHeight="1" x14ac:dyDescent="0.2">
      <c r="A12" s="404"/>
      <c r="B12" s="1187"/>
      <c r="C12" s="1191"/>
      <c r="D12" s="1191"/>
      <c r="E12" s="1868"/>
      <c r="F12" s="1192"/>
      <c r="G12" s="1192"/>
      <c r="H12" s="405"/>
      <c r="I12" s="1874" t="s">
        <v>6269</v>
      </c>
      <c r="J12" s="1875" t="s">
        <v>6270</v>
      </c>
      <c r="K12" s="1871"/>
      <c r="L12" s="401"/>
      <c r="M12" s="401"/>
      <c r="N12" s="401"/>
      <c r="O12" s="401"/>
      <c r="P12" s="402"/>
      <c r="Q12" s="402"/>
      <c r="R12" s="402"/>
      <c r="S12" s="402"/>
      <c r="T12" s="402"/>
      <c r="U12" s="402"/>
      <c r="V12" s="402"/>
      <c r="W12" s="401"/>
    </row>
    <row r="13" spans="1:23" ht="18" x14ac:dyDescent="0.25">
      <c r="A13" s="413"/>
      <c r="B13" s="414"/>
      <c r="C13" s="415"/>
      <c r="D13" s="414"/>
      <c r="E13" s="405"/>
      <c r="F13" s="405"/>
      <c r="G13" s="405"/>
      <c r="H13" s="405"/>
      <c r="I13" s="1189"/>
      <c r="J13" s="1190"/>
      <c r="K13" s="1871"/>
      <c r="L13" s="401"/>
      <c r="M13" s="401"/>
      <c r="N13" s="401"/>
      <c r="O13" s="401"/>
      <c r="P13" s="402"/>
      <c r="Q13" s="402"/>
      <c r="R13" s="2911"/>
      <c r="S13" s="2911"/>
      <c r="T13" s="2911"/>
      <c r="U13" s="402"/>
      <c r="V13" s="402"/>
      <c r="W13" s="401"/>
    </row>
    <row r="14" spans="1:23" ht="18" x14ac:dyDescent="0.2">
      <c r="A14" s="1193"/>
      <c r="B14" s="1193"/>
      <c r="C14" s="1193"/>
      <c r="D14" s="1193"/>
      <c r="E14" s="1194"/>
      <c r="F14" s="1194"/>
      <c r="G14" s="1194"/>
      <c r="H14" s="1194"/>
      <c r="I14" s="2856" t="s">
        <v>3270</v>
      </c>
      <c r="J14" s="2856"/>
      <c r="K14" s="2856"/>
      <c r="L14" s="2857" t="s">
        <v>3271</v>
      </c>
      <c r="M14" s="2858"/>
      <c r="N14" s="2859"/>
      <c r="O14" s="1195"/>
      <c r="P14" s="1196"/>
      <c r="Q14" s="1196"/>
      <c r="S14" s="2545"/>
      <c r="T14" s="1876"/>
      <c r="U14" s="402"/>
      <c r="V14" s="402"/>
      <c r="W14" s="1197"/>
    </row>
    <row r="15" spans="1:23" ht="89.25" x14ac:dyDescent="0.2">
      <c r="A15" s="418" t="s">
        <v>6271</v>
      </c>
      <c r="B15" s="418" t="s">
        <v>3273</v>
      </c>
      <c r="C15" s="418" t="s">
        <v>3274</v>
      </c>
      <c r="D15" s="419" t="s">
        <v>3275</v>
      </c>
      <c r="E15" s="420" t="s">
        <v>3276</v>
      </c>
      <c r="F15" s="420" t="s">
        <v>3277</v>
      </c>
      <c r="G15" s="421" t="s">
        <v>3278</v>
      </c>
      <c r="H15" s="421" t="s">
        <v>3279</v>
      </c>
      <c r="I15" s="418" t="s">
        <v>3280</v>
      </c>
      <c r="J15" s="418" t="s">
        <v>30</v>
      </c>
      <c r="K15" s="422" t="s">
        <v>625</v>
      </c>
      <c r="L15" s="419" t="s">
        <v>3281</v>
      </c>
      <c r="M15" s="419" t="s">
        <v>12</v>
      </c>
      <c r="N15" s="422" t="s">
        <v>3282</v>
      </c>
      <c r="O15" s="418" t="s">
        <v>3283</v>
      </c>
      <c r="P15" s="423" t="s">
        <v>3284</v>
      </c>
      <c r="Q15" s="423" t="s">
        <v>6272</v>
      </c>
      <c r="R15" s="1877" t="s">
        <v>6273</v>
      </c>
      <c r="S15" s="2546" t="s">
        <v>7139</v>
      </c>
      <c r="T15" s="423" t="s">
        <v>6274</v>
      </c>
      <c r="U15" s="423" t="s">
        <v>6275</v>
      </c>
      <c r="V15" s="423" t="s">
        <v>6276</v>
      </c>
      <c r="W15" s="423" t="s">
        <v>3639</v>
      </c>
    </row>
    <row r="16" spans="1:23" ht="15.75" thickBot="1" x14ac:dyDescent="0.25">
      <c r="A16" s="438"/>
      <c r="B16" s="1068"/>
      <c r="C16" s="1068"/>
      <c r="D16" s="1198"/>
      <c r="E16" s="1198"/>
      <c r="F16" s="1198"/>
      <c r="G16" s="1198"/>
      <c r="H16" s="1198"/>
      <c r="I16" s="1198"/>
      <c r="J16" s="1198"/>
      <c r="K16" s="1878"/>
      <c r="L16" s="1198"/>
      <c r="M16" s="1198"/>
      <c r="N16" s="1198"/>
      <c r="O16" s="1198"/>
      <c r="P16" s="1199"/>
      <c r="Q16" s="1199"/>
      <c r="R16" s="1199"/>
      <c r="S16" s="1199"/>
      <c r="T16" s="1199"/>
      <c r="U16" s="1879"/>
      <c r="V16" s="1879"/>
      <c r="W16" s="1200"/>
    </row>
    <row r="17" spans="1:24" ht="37.5" customHeight="1" x14ac:dyDescent="0.2">
      <c r="A17" s="2706">
        <v>1</v>
      </c>
      <c r="B17" s="2708" t="s">
        <v>6277</v>
      </c>
      <c r="C17" s="2681" t="s">
        <v>6278</v>
      </c>
      <c r="D17" s="2682"/>
      <c r="E17" s="2682"/>
      <c r="F17" s="2682"/>
      <c r="G17" s="2682"/>
      <c r="H17" s="2682"/>
      <c r="I17" s="2682"/>
      <c r="J17" s="2682"/>
      <c r="K17" s="2682"/>
      <c r="L17" s="2682"/>
      <c r="M17" s="2682"/>
      <c r="N17" s="2682"/>
      <c r="O17" s="2682"/>
      <c r="P17" s="2682"/>
      <c r="Q17" s="2682"/>
      <c r="R17" s="2682"/>
      <c r="S17" s="2682"/>
      <c r="T17" s="2682"/>
      <c r="U17" s="2682"/>
      <c r="V17" s="2682"/>
      <c r="W17" s="2683"/>
    </row>
    <row r="18" spans="1:24" ht="22.5" customHeight="1" thickBot="1" x14ac:dyDescent="0.25">
      <c r="A18" s="2707"/>
      <c r="B18" s="2709"/>
      <c r="C18" s="2684" t="s">
        <v>6279</v>
      </c>
      <c r="D18" s="2685"/>
      <c r="E18" s="2685"/>
      <c r="F18" s="2685"/>
      <c r="G18" s="2685"/>
      <c r="H18" s="2685"/>
      <c r="I18" s="2685"/>
      <c r="J18" s="2685"/>
      <c r="K18" s="2685"/>
      <c r="L18" s="2685"/>
      <c r="M18" s="2685"/>
      <c r="N18" s="2685"/>
      <c r="O18" s="2685"/>
      <c r="P18" s="2685"/>
      <c r="Q18" s="2685"/>
      <c r="R18" s="2685"/>
      <c r="S18" s="2685"/>
      <c r="T18" s="2685"/>
      <c r="U18" s="2685"/>
      <c r="V18" s="2685"/>
      <c r="W18" s="2686"/>
    </row>
    <row r="19" spans="1:24" ht="13.9" customHeight="1" thickBot="1" x14ac:dyDescent="0.25">
      <c r="A19" s="404"/>
      <c r="B19" s="2137"/>
      <c r="C19" s="405"/>
      <c r="D19" s="404"/>
      <c r="E19" s="405"/>
      <c r="F19" s="405"/>
      <c r="G19" s="405"/>
      <c r="H19" s="405"/>
      <c r="I19" s="404"/>
      <c r="J19" s="401"/>
      <c r="K19" s="401"/>
      <c r="L19" s="401"/>
      <c r="M19" s="401"/>
      <c r="N19" s="401"/>
      <c r="O19" s="401"/>
      <c r="P19" s="402"/>
      <c r="Q19" s="402"/>
      <c r="R19" s="402"/>
      <c r="S19" s="402"/>
      <c r="T19" s="402"/>
      <c r="U19" s="402"/>
      <c r="V19" s="402"/>
      <c r="W19" s="401"/>
    </row>
    <row r="20" spans="1:24" ht="13.9" customHeight="1" thickBot="1" x14ac:dyDescent="0.25">
      <c r="A20" s="434"/>
      <c r="B20" s="405"/>
      <c r="C20" s="1091"/>
      <c r="D20" s="763"/>
      <c r="E20" s="764"/>
      <c r="F20" s="764"/>
      <c r="G20" s="764"/>
      <c r="H20" s="764"/>
      <c r="I20" s="764"/>
      <c r="J20" s="764"/>
      <c r="K20" s="1880"/>
      <c r="L20" s="764"/>
      <c r="M20" s="764"/>
      <c r="N20" s="764"/>
      <c r="O20" s="764"/>
      <c r="P20" s="764"/>
      <c r="Q20" s="764"/>
      <c r="R20" s="764"/>
      <c r="S20" s="764"/>
      <c r="T20" s="764"/>
      <c r="U20" s="764"/>
      <c r="V20" s="764"/>
      <c r="W20" s="765"/>
    </row>
    <row r="21" spans="1:24" ht="22.5" x14ac:dyDescent="0.2">
      <c r="A21" s="766"/>
      <c r="B21" s="1493"/>
      <c r="C21" s="767"/>
      <c r="D21" s="1881" t="s">
        <v>3287</v>
      </c>
      <c r="E21" s="454" t="s">
        <v>3255</v>
      </c>
      <c r="F21" s="1882" t="s">
        <v>3315</v>
      </c>
      <c r="G21" s="454">
        <v>0</v>
      </c>
      <c r="H21" s="454">
        <v>1</v>
      </c>
      <c r="I21" s="460" t="s">
        <v>3293</v>
      </c>
      <c r="J21" s="2334" t="s">
        <v>6280</v>
      </c>
      <c r="K21" s="2335" t="s">
        <v>7077</v>
      </c>
      <c r="L21" s="460" t="s">
        <v>3291</v>
      </c>
      <c r="M21" s="1496"/>
      <c r="N21" s="1497"/>
      <c r="O21" s="1496"/>
      <c r="P21" s="1498"/>
      <c r="Q21" s="1498"/>
      <c r="R21" s="1498"/>
      <c r="S21" s="1498"/>
      <c r="T21" s="1498"/>
      <c r="U21" s="1498"/>
      <c r="V21" s="1498"/>
      <c r="W21" s="2912" t="s">
        <v>7141</v>
      </c>
    </row>
    <row r="22" spans="1:24" ht="15" x14ac:dyDescent="0.2">
      <c r="A22" s="766"/>
      <c r="B22" s="1493"/>
      <c r="C22" s="767"/>
      <c r="D22" s="1499"/>
      <c r="E22" s="2551"/>
      <c r="F22" s="2551"/>
      <c r="G22" s="2551"/>
      <c r="H22" s="2551"/>
      <c r="I22" s="460" t="s">
        <v>3293</v>
      </c>
      <c r="J22" s="2334" t="s">
        <v>6282</v>
      </c>
      <c r="K22" s="2336" t="s">
        <v>6281</v>
      </c>
      <c r="L22" s="460" t="s">
        <v>3291</v>
      </c>
      <c r="M22" s="2552"/>
      <c r="N22" s="2553"/>
      <c r="O22" s="2552"/>
      <c r="P22" s="2554"/>
      <c r="Q22" s="2554"/>
      <c r="R22" s="2554"/>
      <c r="S22" s="2554"/>
      <c r="T22" s="2554"/>
      <c r="U22" s="2554"/>
      <c r="V22" s="2554"/>
      <c r="W22" s="2913"/>
    </row>
    <row r="23" spans="1:24" ht="15" x14ac:dyDescent="0.2">
      <c r="A23" s="766"/>
      <c r="B23" s="1493"/>
      <c r="C23" s="767"/>
      <c r="D23" s="1499"/>
      <c r="E23" s="2551"/>
      <c r="F23" s="2551"/>
      <c r="G23" s="2551"/>
      <c r="H23" s="2551"/>
      <c r="I23" s="460" t="s">
        <v>3293</v>
      </c>
      <c r="J23" s="2334" t="s">
        <v>6284</v>
      </c>
      <c r="K23" s="2336" t="s">
        <v>6283</v>
      </c>
      <c r="L23" s="460" t="s">
        <v>3291</v>
      </c>
      <c r="M23" s="2552"/>
      <c r="N23" s="2553"/>
      <c r="O23" s="2552"/>
      <c r="P23" s="2554"/>
      <c r="Q23" s="2554"/>
      <c r="R23" s="2554"/>
      <c r="S23" s="2554"/>
      <c r="T23" s="2554"/>
      <c r="U23" s="2554"/>
      <c r="V23" s="2554"/>
      <c r="W23" s="2913"/>
    </row>
    <row r="24" spans="1:24" ht="15.75" thickBot="1" x14ac:dyDescent="0.25">
      <c r="A24" s="766"/>
      <c r="B24" s="1493"/>
      <c r="C24" s="767"/>
      <c r="D24" s="2555"/>
      <c r="E24" s="1255"/>
      <c r="F24" s="1255"/>
      <c r="G24" s="1255"/>
      <c r="H24" s="1255"/>
      <c r="I24" s="2556" t="s">
        <v>3293</v>
      </c>
      <c r="J24" s="2557" t="s">
        <v>6286</v>
      </c>
      <c r="K24" s="2558" t="s">
        <v>6287</v>
      </c>
      <c r="L24" s="2556" t="s">
        <v>3291</v>
      </c>
      <c r="M24" s="2559"/>
      <c r="N24" s="2560"/>
      <c r="O24" s="2559"/>
      <c r="P24" s="2561"/>
      <c r="Q24" s="2561"/>
      <c r="R24" s="2561"/>
      <c r="S24" s="2561"/>
      <c r="T24" s="2561"/>
      <c r="U24" s="2561"/>
      <c r="V24" s="2561"/>
      <c r="W24" s="2914"/>
    </row>
    <row r="25" spans="1:24" ht="15.75" thickBot="1" x14ac:dyDescent="0.25">
      <c r="A25" s="438"/>
      <c r="B25" s="1068"/>
      <c r="C25" s="1068"/>
      <c r="D25" s="1198"/>
      <c r="E25" s="1198"/>
      <c r="F25" s="1198"/>
      <c r="G25" s="1198"/>
      <c r="H25" s="1198"/>
      <c r="I25" s="1198"/>
      <c r="J25" s="1198"/>
      <c r="K25" s="1878"/>
      <c r="L25" s="1198"/>
      <c r="M25" s="1198"/>
      <c r="N25" s="1198"/>
      <c r="O25" s="1198"/>
      <c r="P25" s="1199"/>
      <c r="Q25" s="1199"/>
      <c r="R25" s="1199"/>
      <c r="S25" s="1199"/>
      <c r="T25" s="1199"/>
      <c r="U25" s="1879"/>
      <c r="V25" s="1879"/>
      <c r="W25" s="2550"/>
    </row>
    <row r="26" spans="1:24" ht="39.75" customHeight="1" x14ac:dyDescent="0.2">
      <c r="A26" s="2706">
        <v>1</v>
      </c>
      <c r="B26" s="2708" t="s">
        <v>6291</v>
      </c>
      <c r="C26" s="2681" t="s">
        <v>6292</v>
      </c>
      <c r="D26" s="2682"/>
      <c r="E26" s="2682"/>
      <c r="F26" s="2682"/>
      <c r="G26" s="2682"/>
      <c r="H26" s="2682"/>
      <c r="I26" s="2682"/>
      <c r="J26" s="2682"/>
      <c r="K26" s="2682"/>
      <c r="L26" s="2682"/>
      <c r="M26" s="2682"/>
      <c r="N26" s="2682"/>
      <c r="O26" s="2682"/>
      <c r="P26" s="2682"/>
      <c r="Q26" s="2682"/>
      <c r="R26" s="2682"/>
      <c r="S26" s="2682"/>
      <c r="T26" s="2682"/>
      <c r="U26" s="2682"/>
      <c r="V26" s="2682"/>
      <c r="W26" s="2683"/>
    </row>
    <row r="27" spans="1:24" ht="27.75" customHeight="1" thickBot="1" x14ac:dyDescent="0.25">
      <c r="A27" s="2707"/>
      <c r="B27" s="2709"/>
      <c r="C27" s="2684" t="s">
        <v>6293</v>
      </c>
      <c r="D27" s="2685"/>
      <c r="E27" s="2685"/>
      <c r="F27" s="2685"/>
      <c r="G27" s="2685"/>
      <c r="H27" s="2685"/>
      <c r="I27" s="2685"/>
      <c r="J27" s="2685"/>
      <c r="K27" s="2685"/>
      <c r="L27" s="2685"/>
      <c r="M27" s="2685"/>
      <c r="N27" s="2685"/>
      <c r="O27" s="2685"/>
      <c r="P27" s="2685"/>
      <c r="Q27" s="2685"/>
      <c r="R27" s="2685"/>
      <c r="S27" s="2685"/>
      <c r="T27" s="2685"/>
      <c r="U27" s="2685"/>
      <c r="V27" s="2685"/>
      <c r="W27" s="2686"/>
    </row>
    <row r="28" spans="1:24" ht="13.5" thickBot="1" x14ac:dyDescent="0.25">
      <c r="A28" s="404"/>
      <c r="B28" s="2137"/>
      <c r="C28" s="405"/>
      <c r="D28" s="404"/>
      <c r="E28" s="405"/>
      <c r="F28" s="405"/>
      <c r="G28" s="405"/>
      <c r="H28" s="405"/>
      <c r="I28" s="404"/>
      <c r="J28" s="401"/>
      <c r="K28" s="401"/>
      <c r="L28" s="401"/>
      <c r="M28" s="401"/>
      <c r="N28" s="401"/>
      <c r="O28" s="401"/>
      <c r="P28" s="402"/>
      <c r="Q28" s="402"/>
      <c r="R28" s="402"/>
      <c r="S28" s="402"/>
      <c r="T28" s="402"/>
      <c r="U28" s="402"/>
      <c r="V28" s="402"/>
      <c r="W28" s="451"/>
    </row>
    <row r="29" spans="1:24" ht="13.5" thickBot="1" x14ac:dyDescent="0.25">
      <c r="A29" s="434"/>
      <c r="B29" s="405"/>
      <c r="C29" s="1091"/>
      <c r="D29" s="2654"/>
      <c r="E29" s="2655"/>
      <c r="F29" s="2655"/>
      <c r="G29" s="2655"/>
      <c r="H29" s="2655"/>
      <c r="I29" s="2655"/>
      <c r="J29" s="2655"/>
      <c r="K29" s="2655"/>
      <c r="L29" s="2655"/>
      <c r="M29" s="2655"/>
      <c r="N29" s="2655"/>
      <c r="O29" s="2655"/>
      <c r="P29" s="2655"/>
      <c r="Q29" s="2655"/>
      <c r="R29" s="2655"/>
      <c r="S29" s="2655"/>
      <c r="T29" s="2655"/>
      <c r="U29" s="2655"/>
      <c r="V29" s="2655"/>
      <c r="W29" s="2656"/>
    </row>
    <row r="30" spans="1:24" s="248" customFormat="1" ht="33.75" x14ac:dyDescent="0.2">
      <c r="A30" s="438"/>
      <c r="B30" s="1068"/>
      <c r="C30" s="1068"/>
      <c r="D30" s="1885" t="s">
        <v>3287</v>
      </c>
      <c r="E30" s="440" t="s">
        <v>3265</v>
      </c>
      <c r="F30" s="1886" t="s">
        <v>3264</v>
      </c>
      <c r="G30" s="440">
        <v>1</v>
      </c>
      <c r="H30" s="440">
        <v>1</v>
      </c>
      <c r="I30" s="2351" t="s">
        <v>3293</v>
      </c>
      <c r="J30" s="2352" t="s">
        <v>6280</v>
      </c>
      <c r="K30" s="2353" t="s">
        <v>6281</v>
      </c>
      <c r="L30" s="2351" t="s">
        <v>3293</v>
      </c>
      <c r="M30" s="2352" t="s">
        <v>6294</v>
      </c>
      <c r="N30" s="2353" t="s">
        <v>6295</v>
      </c>
      <c r="O30" s="2354"/>
      <c r="P30" s="2351"/>
      <c r="Q30" s="2352" t="s">
        <v>397</v>
      </c>
      <c r="R30" s="2352"/>
      <c r="S30" s="2352"/>
      <c r="T30" s="2352"/>
      <c r="U30" s="2352"/>
      <c r="V30" s="2352"/>
      <c r="W30" s="2516" t="s">
        <v>7142</v>
      </c>
      <c r="X30" s="700"/>
    </row>
    <row r="31" spans="1:24" s="248" customFormat="1" ht="15" x14ac:dyDescent="0.2">
      <c r="A31" s="438"/>
      <c r="B31" s="1068"/>
      <c r="C31" s="1068"/>
      <c r="D31" s="2236"/>
      <c r="E31" s="2469"/>
      <c r="F31" s="2470"/>
      <c r="G31" s="2470"/>
      <c r="H31" s="2470"/>
      <c r="I31" s="2441" t="s">
        <v>3293</v>
      </c>
      <c r="J31" s="2444" t="s">
        <v>6280</v>
      </c>
      <c r="K31" s="2248" t="s">
        <v>7077</v>
      </c>
      <c r="L31" s="2246" t="s">
        <v>3293</v>
      </c>
      <c r="M31" s="2247" t="s">
        <v>7086</v>
      </c>
      <c r="N31" s="2248" t="s">
        <v>7091</v>
      </c>
      <c r="O31" s="2247"/>
      <c r="P31" s="2251"/>
      <c r="Q31" s="2247" t="s">
        <v>397</v>
      </c>
      <c r="R31" s="2247"/>
      <c r="S31" s="2247"/>
      <c r="T31" s="2247"/>
      <c r="U31" s="2247"/>
      <c r="V31" s="2247"/>
      <c r="W31" s="2938" t="s">
        <v>7143</v>
      </c>
    </row>
    <row r="32" spans="1:24" s="248" customFormat="1" ht="15" x14ac:dyDescent="0.2">
      <c r="A32" s="438"/>
      <c r="B32" s="1068"/>
      <c r="C32" s="1068"/>
      <c r="D32" s="2236"/>
      <c r="E32" s="2469"/>
      <c r="F32" s="2470"/>
      <c r="G32" s="2470"/>
      <c r="H32" s="2470"/>
      <c r="I32" s="2473"/>
      <c r="J32" s="2070"/>
      <c r="K32" s="2475"/>
      <c r="L32" s="2246" t="s">
        <v>3293</v>
      </c>
      <c r="M32" s="2338" t="s">
        <v>7082</v>
      </c>
      <c r="N32" s="2248" t="s">
        <v>7087</v>
      </c>
      <c r="O32" s="2250"/>
      <c r="P32" s="2251"/>
      <c r="Q32" s="2247" t="s">
        <v>397</v>
      </c>
      <c r="R32" s="2247"/>
      <c r="S32" s="2247"/>
      <c r="T32" s="2247"/>
      <c r="U32" s="2247"/>
      <c r="V32" s="2247"/>
      <c r="W32" s="2939"/>
    </row>
    <row r="33" spans="1:23" s="248" customFormat="1" ht="15" x14ac:dyDescent="0.2">
      <c r="A33" s="1068"/>
      <c r="B33" s="1068"/>
      <c r="C33" s="1068"/>
      <c r="D33" s="2236"/>
      <c r="E33" s="2469"/>
      <c r="F33" s="2470"/>
      <c r="G33" s="2470"/>
      <c r="H33" s="2470"/>
      <c r="I33" s="2473"/>
      <c r="J33" s="2071"/>
      <c r="K33" s="2476"/>
      <c r="L33" s="2246" t="s">
        <v>3293</v>
      </c>
      <c r="M33" s="2247" t="s">
        <v>7083</v>
      </c>
      <c r="N33" s="2248" t="s">
        <v>7088</v>
      </c>
      <c r="O33" s="2250"/>
      <c r="P33" s="2251"/>
      <c r="Q33" s="2247" t="s">
        <v>397</v>
      </c>
      <c r="R33" s="2247"/>
      <c r="S33" s="2247"/>
      <c r="T33" s="2247"/>
      <c r="U33" s="2247"/>
      <c r="V33" s="2247"/>
      <c r="W33" s="2939"/>
    </row>
    <row r="34" spans="1:23" s="248" customFormat="1" ht="15" x14ac:dyDescent="0.2">
      <c r="A34" s="438"/>
      <c r="B34" s="1068"/>
      <c r="C34" s="1068"/>
      <c r="D34" s="2236"/>
      <c r="E34" s="2469"/>
      <c r="F34" s="2470"/>
      <c r="G34" s="2470"/>
      <c r="H34" s="2470"/>
      <c r="I34" s="2473"/>
      <c r="J34" s="2071"/>
      <c r="K34" s="2476"/>
      <c r="L34" s="2246" t="s">
        <v>3293</v>
      </c>
      <c r="M34" s="2247" t="s">
        <v>7084</v>
      </c>
      <c r="N34" s="2248" t="s">
        <v>7089</v>
      </c>
      <c r="O34" s="2250"/>
      <c r="P34" s="2251"/>
      <c r="Q34" s="2247" t="s">
        <v>397</v>
      </c>
      <c r="R34" s="2247"/>
      <c r="S34" s="2247"/>
      <c r="T34" s="2247"/>
      <c r="U34" s="2247"/>
      <c r="V34" s="2247"/>
      <c r="W34" s="2939"/>
    </row>
    <row r="35" spans="1:23" s="248" customFormat="1" ht="15" x14ac:dyDescent="0.2">
      <c r="A35" s="438"/>
      <c r="B35" s="1068"/>
      <c r="C35" s="1068"/>
      <c r="D35" s="2236"/>
      <c r="E35" s="2469"/>
      <c r="F35" s="2470"/>
      <c r="G35" s="2470"/>
      <c r="H35" s="2470"/>
      <c r="I35" s="2473"/>
      <c r="J35" s="2071"/>
      <c r="K35" s="2475"/>
      <c r="L35" s="2246" t="s">
        <v>3293</v>
      </c>
      <c r="M35" s="2247" t="s">
        <v>7085</v>
      </c>
      <c r="N35" s="2248" t="s">
        <v>7090</v>
      </c>
      <c r="O35" s="2250"/>
      <c r="P35" s="2251"/>
      <c r="Q35" s="2247" t="s">
        <v>397</v>
      </c>
      <c r="R35" s="2247"/>
      <c r="S35" s="2247"/>
      <c r="T35" s="2247"/>
      <c r="U35" s="2247"/>
      <c r="V35" s="2247"/>
      <c r="W35" s="2939"/>
    </row>
    <row r="36" spans="1:23" s="248" customFormat="1" ht="33.75" x14ac:dyDescent="0.2">
      <c r="A36" s="438"/>
      <c r="B36" s="1068"/>
      <c r="C36" s="1068"/>
      <c r="D36" s="2236"/>
      <c r="E36" s="2469"/>
      <c r="F36" s="2470"/>
      <c r="G36" s="2470"/>
      <c r="H36" s="2470"/>
      <c r="I36" s="2251" t="s">
        <v>3293</v>
      </c>
      <c r="J36" s="2357" t="s">
        <v>6282</v>
      </c>
      <c r="K36" s="2356" t="s">
        <v>6283</v>
      </c>
      <c r="L36" s="2251" t="s">
        <v>3293</v>
      </c>
      <c r="M36" s="2357" t="s">
        <v>6298</v>
      </c>
      <c r="N36" s="2361" t="s">
        <v>6299</v>
      </c>
      <c r="O36" s="2358"/>
      <c r="P36" s="2251"/>
      <c r="Q36" s="2355" t="s">
        <v>397</v>
      </c>
      <c r="R36" s="2355"/>
      <c r="S36" s="2355"/>
      <c r="T36" s="2355"/>
      <c r="U36" s="2355"/>
      <c r="V36" s="2355"/>
      <c r="W36" s="2517" t="s">
        <v>7142</v>
      </c>
    </row>
    <row r="37" spans="1:23" s="248" customFormat="1" ht="22.5" x14ac:dyDescent="0.2">
      <c r="A37" s="438"/>
      <c r="B37" s="1068"/>
      <c r="C37" s="1068"/>
      <c r="D37" s="2236"/>
      <c r="E37" s="2469"/>
      <c r="F37" s="2470"/>
      <c r="G37" s="2470"/>
      <c r="H37" s="2470"/>
      <c r="I37" s="2441" t="s">
        <v>3293</v>
      </c>
      <c r="J37" s="2444" t="s">
        <v>6282</v>
      </c>
      <c r="K37" s="2248" t="s">
        <v>6281</v>
      </c>
      <c r="L37" s="2441" t="s">
        <v>3293</v>
      </c>
      <c r="M37" s="2444" t="s">
        <v>6296</v>
      </c>
      <c r="N37" s="2443" t="s">
        <v>6297</v>
      </c>
      <c r="O37" s="2518"/>
      <c r="P37" s="2519"/>
      <c r="Q37" s="2442" t="s">
        <v>397</v>
      </c>
      <c r="R37" s="2442"/>
      <c r="S37" s="2442"/>
      <c r="T37" s="2442"/>
      <c r="U37" s="2442"/>
      <c r="V37" s="2442"/>
      <c r="W37" s="2523" t="s">
        <v>7141</v>
      </c>
    </row>
    <row r="38" spans="1:23" s="248" customFormat="1" ht="15" x14ac:dyDescent="0.2">
      <c r="A38" s="438"/>
      <c r="B38" s="1068"/>
      <c r="C38" s="1068"/>
      <c r="D38" s="2236"/>
      <c r="E38" s="2469"/>
      <c r="F38" s="2470"/>
      <c r="G38" s="2470"/>
      <c r="H38" s="2470"/>
      <c r="L38" s="2246" t="s">
        <v>3293</v>
      </c>
      <c r="M38" s="2249" t="s">
        <v>6294</v>
      </c>
      <c r="N38" s="2248" t="s">
        <v>7097</v>
      </c>
      <c r="O38" s="2250"/>
      <c r="P38" s="2251"/>
      <c r="Q38" s="2247" t="s">
        <v>397</v>
      </c>
      <c r="R38" s="2247"/>
      <c r="S38" s="2247"/>
      <c r="T38" s="2247"/>
      <c r="U38" s="2247"/>
      <c r="V38" s="2247"/>
      <c r="W38" s="2938" t="s">
        <v>7143</v>
      </c>
    </row>
    <row r="39" spans="1:23" s="248" customFormat="1" ht="15" x14ac:dyDescent="0.2">
      <c r="A39" s="438"/>
      <c r="B39" s="1068"/>
      <c r="C39" s="1068"/>
      <c r="D39" s="2236"/>
      <c r="E39" s="2469"/>
      <c r="F39" s="2470"/>
      <c r="G39" s="2470"/>
      <c r="H39" s="2470"/>
      <c r="I39" s="2473"/>
      <c r="J39" s="2520"/>
      <c r="K39" s="2475"/>
      <c r="L39" s="2246" t="s">
        <v>3293</v>
      </c>
      <c r="M39" s="2249" t="s">
        <v>7092</v>
      </c>
      <c r="N39" s="2248" t="s">
        <v>7098</v>
      </c>
      <c r="O39" s="2250"/>
      <c r="P39" s="2251"/>
      <c r="Q39" s="2247" t="s">
        <v>397</v>
      </c>
      <c r="R39" s="2247"/>
      <c r="S39" s="2247"/>
      <c r="T39" s="2247"/>
      <c r="U39" s="2247"/>
      <c r="V39" s="2247"/>
      <c r="W39" s="2922"/>
    </row>
    <row r="40" spans="1:23" s="248" customFormat="1" ht="15" x14ac:dyDescent="0.2">
      <c r="A40" s="438"/>
      <c r="B40" s="1068"/>
      <c r="C40" s="1068"/>
      <c r="D40" s="2236"/>
      <c r="E40" s="2469"/>
      <c r="F40" s="2470"/>
      <c r="G40" s="2470"/>
      <c r="H40" s="2470"/>
      <c r="I40" s="2473"/>
      <c r="J40" s="2520"/>
      <c r="K40" s="2475"/>
      <c r="L40" s="2246" t="s">
        <v>3293</v>
      </c>
      <c r="M40" s="2249" t="s">
        <v>7093</v>
      </c>
      <c r="N40" s="2248" t="s">
        <v>7099</v>
      </c>
      <c r="O40" s="2250"/>
      <c r="P40" s="2251"/>
      <c r="Q40" s="2247" t="s">
        <v>397</v>
      </c>
      <c r="R40" s="2247"/>
      <c r="S40" s="2247"/>
      <c r="T40" s="2247"/>
      <c r="U40" s="2247"/>
      <c r="V40" s="2247"/>
      <c r="W40" s="2922"/>
    </row>
    <row r="41" spans="1:23" s="248" customFormat="1" ht="15" x14ac:dyDescent="0.2">
      <c r="A41" s="438"/>
      <c r="B41" s="1068"/>
      <c r="C41" s="1068"/>
      <c r="D41" s="2236"/>
      <c r="E41" s="2469"/>
      <c r="F41" s="2470"/>
      <c r="G41" s="2470"/>
      <c r="H41" s="2470"/>
      <c r="I41" s="2473"/>
      <c r="J41" s="2520"/>
      <c r="K41" s="2475"/>
      <c r="L41" s="2246" t="s">
        <v>3293</v>
      </c>
      <c r="M41" s="2249" t="s">
        <v>7094</v>
      </c>
      <c r="N41" s="2248" t="s">
        <v>7100</v>
      </c>
      <c r="O41" s="2250"/>
      <c r="P41" s="2251"/>
      <c r="Q41" s="2247" t="s">
        <v>397</v>
      </c>
      <c r="R41" s="2247"/>
      <c r="S41" s="2247"/>
      <c r="T41" s="2247"/>
      <c r="U41" s="2247"/>
      <c r="V41" s="2247"/>
      <c r="W41" s="2922"/>
    </row>
    <row r="42" spans="1:23" s="248" customFormat="1" ht="15" x14ac:dyDescent="0.2">
      <c r="A42" s="438"/>
      <c r="B42" s="1068"/>
      <c r="C42" s="1068"/>
      <c r="D42" s="2236"/>
      <c r="E42" s="2469"/>
      <c r="F42" s="2470"/>
      <c r="G42" s="2470"/>
      <c r="H42" s="2470"/>
      <c r="I42" s="2473"/>
      <c r="J42" s="2520"/>
      <c r="K42" s="2475"/>
      <c r="L42" s="2246" t="s">
        <v>3293</v>
      </c>
      <c r="M42" s="2249" t="s">
        <v>7095</v>
      </c>
      <c r="N42" s="2248" t="s">
        <v>7101</v>
      </c>
      <c r="O42" s="2250"/>
      <c r="P42" s="2251"/>
      <c r="Q42" s="2247" t="s">
        <v>397</v>
      </c>
      <c r="R42" s="2247"/>
      <c r="S42" s="2247"/>
      <c r="T42" s="2247"/>
      <c r="U42" s="2247"/>
      <c r="V42" s="2247"/>
      <c r="W42" s="2922"/>
    </row>
    <row r="43" spans="1:23" s="248" customFormat="1" ht="15" x14ac:dyDescent="0.2">
      <c r="A43" s="438"/>
      <c r="B43" s="1068"/>
      <c r="C43" s="1068"/>
      <c r="D43" s="2236"/>
      <c r="E43" s="2469"/>
      <c r="F43" s="2470"/>
      <c r="G43" s="2470"/>
      <c r="H43" s="2470"/>
      <c r="I43" s="2473"/>
      <c r="J43" s="2070"/>
      <c r="K43" s="2475"/>
      <c r="L43" s="2246" t="s">
        <v>3293</v>
      </c>
      <c r="M43" s="2249" t="s">
        <v>7096</v>
      </c>
      <c r="N43" s="2252" t="s">
        <v>7102</v>
      </c>
      <c r="O43" s="2250"/>
      <c r="P43" s="2251"/>
      <c r="Q43" s="2247" t="s">
        <v>397</v>
      </c>
      <c r="R43" s="2247"/>
      <c r="S43" s="2247"/>
      <c r="T43" s="2247"/>
      <c r="U43" s="2247"/>
      <c r="V43" s="2247"/>
      <c r="W43" s="2923"/>
    </row>
    <row r="44" spans="1:23" s="248" customFormat="1" ht="22.5" x14ac:dyDescent="0.2">
      <c r="A44" s="1339"/>
      <c r="B44" s="1340"/>
      <c r="C44" s="1341"/>
      <c r="D44" s="2236"/>
      <c r="E44" s="2469"/>
      <c r="F44" s="2470"/>
      <c r="G44" s="2470"/>
      <c r="H44" s="2470"/>
      <c r="I44" s="2441" t="s">
        <v>3293</v>
      </c>
      <c r="J44" s="2444" t="s">
        <v>6284</v>
      </c>
      <c r="K44" s="2248" t="s">
        <v>6283</v>
      </c>
      <c r="L44" s="2441" t="s">
        <v>3293</v>
      </c>
      <c r="M44" s="2442" t="s">
        <v>6300</v>
      </c>
      <c r="N44" s="2443" t="s">
        <v>6301</v>
      </c>
      <c r="O44" s="2518"/>
      <c r="P44" s="2519"/>
      <c r="Q44" s="2442" t="s">
        <v>397</v>
      </c>
      <c r="R44" s="2442"/>
      <c r="S44" s="2442"/>
      <c r="T44" s="2442"/>
      <c r="U44" s="2442"/>
      <c r="V44" s="2442"/>
      <c r="W44" s="2523" t="s">
        <v>7141</v>
      </c>
    </row>
    <row r="45" spans="1:23" s="248" customFormat="1" ht="15" x14ac:dyDescent="0.2">
      <c r="A45" s="1339"/>
      <c r="B45" s="1340"/>
      <c r="C45" s="2263"/>
      <c r="D45" s="2236"/>
      <c r="E45" s="2469"/>
      <c r="F45" s="2470"/>
      <c r="G45" s="2470"/>
      <c r="H45" s="2470"/>
      <c r="I45" s="2473"/>
      <c r="J45" s="2526"/>
      <c r="K45" s="2475"/>
      <c r="L45" s="2246" t="s">
        <v>3293</v>
      </c>
      <c r="M45" s="2247" t="s">
        <v>7103</v>
      </c>
      <c r="N45" s="2248" t="s">
        <v>7105</v>
      </c>
      <c r="O45" s="2250"/>
      <c r="P45" s="2251"/>
      <c r="Q45" s="2247" t="s">
        <v>397</v>
      </c>
      <c r="R45" s="2247"/>
      <c r="S45" s="2247"/>
      <c r="T45" s="2247"/>
      <c r="U45" s="2247"/>
      <c r="V45" s="2247"/>
      <c r="W45" s="2522"/>
    </row>
    <row r="46" spans="1:23" s="248" customFormat="1" ht="15" x14ac:dyDescent="0.2">
      <c r="A46" s="1339"/>
      <c r="B46" s="1340"/>
      <c r="C46" s="2263"/>
      <c r="D46" s="2236"/>
      <c r="E46" s="2469"/>
      <c r="F46" s="2470"/>
      <c r="G46" s="2470"/>
      <c r="H46" s="2470"/>
      <c r="I46" s="2473"/>
      <c r="J46" s="2520"/>
      <c r="K46" s="2475"/>
      <c r="L46" s="2246" t="s">
        <v>3293</v>
      </c>
      <c r="M46" s="2247" t="s">
        <v>7104</v>
      </c>
      <c r="N46" s="2248" t="s">
        <v>7106</v>
      </c>
      <c r="O46" s="2250"/>
      <c r="P46" s="2251"/>
      <c r="Q46" s="2247" t="s">
        <v>397</v>
      </c>
      <c r="R46" s="2247"/>
      <c r="S46" s="2247"/>
      <c r="T46" s="2247"/>
      <c r="U46" s="2247"/>
      <c r="V46" s="2247"/>
      <c r="W46" s="2922"/>
    </row>
    <row r="47" spans="1:23" s="248" customFormat="1" ht="15" x14ac:dyDescent="0.2">
      <c r="A47" s="1339"/>
      <c r="B47" s="1340"/>
      <c r="C47" s="2263"/>
      <c r="D47" s="2236"/>
      <c r="E47" s="2469"/>
      <c r="F47" s="2470"/>
      <c r="G47" s="2470"/>
      <c r="H47" s="2470"/>
      <c r="I47" s="2473"/>
      <c r="J47" s="2520"/>
      <c r="K47" s="2475"/>
      <c r="L47" s="2246" t="s">
        <v>3293</v>
      </c>
      <c r="M47" s="2247" t="s">
        <v>6298</v>
      </c>
      <c r="N47" s="2248" t="s">
        <v>6299</v>
      </c>
      <c r="O47" s="2250"/>
      <c r="P47" s="2251"/>
      <c r="Q47" s="2247" t="s">
        <v>397</v>
      </c>
      <c r="R47" s="2247"/>
      <c r="S47" s="2247"/>
      <c r="T47" s="2247"/>
      <c r="U47" s="2247"/>
      <c r="V47" s="2247"/>
      <c r="W47" s="2923"/>
    </row>
    <row r="48" spans="1:23" s="248" customFormat="1" ht="15" customHeight="1" x14ac:dyDescent="0.2">
      <c r="A48" s="438"/>
      <c r="B48" s="1068"/>
      <c r="C48" s="1068"/>
      <c r="D48" s="2236"/>
      <c r="E48" s="2469"/>
      <c r="F48" s="2470"/>
      <c r="G48" s="2470"/>
      <c r="H48" s="2470"/>
      <c r="I48" s="2441" t="s">
        <v>3293</v>
      </c>
      <c r="J48" s="2442" t="s">
        <v>6286</v>
      </c>
      <c r="K48" s="2248" t="s">
        <v>6287</v>
      </c>
      <c r="L48" s="2441" t="s">
        <v>3293</v>
      </c>
      <c r="M48" s="2444" t="s">
        <v>730</v>
      </c>
      <c r="N48" s="2443" t="s">
        <v>6302</v>
      </c>
      <c r="O48" s="2441"/>
      <c r="P48" s="2441"/>
      <c r="Q48" s="2442" t="s">
        <v>397</v>
      </c>
      <c r="R48" s="2442"/>
      <c r="S48" s="2442"/>
      <c r="T48" s="2442"/>
      <c r="U48" s="2442"/>
      <c r="V48" s="2442"/>
      <c r="W48" s="2930" t="s">
        <v>7141</v>
      </c>
    </row>
    <row r="49" spans="1:24" s="248" customFormat="1" ht="15" x14ac:dyDescent="0.2">
      <c r="A49" s="438"/>
      <c r="B49" s="1068"/>
      <c r="C49" s="1068"/>
      <c r="D49" s="2236"/>
      <c r="E49" s="2469"/>
      <c r="F49" s="2470"/>
      <c r="G49" s="2470"/>
      <c r="H49" s="2470"/>
      <c r="I49" s="2473"/>
      <c r="J49" s="2474"/>
      <c r="K49" s="2475"/>
      <c r="L49" s="2441" t="s">
        <v>3293</v>
      </c>
      <c r="M49" s="2444" t="s">
        <v>6303</v>
      </c>
      <c r="N49" s="2445" t="s">
        <v>6304</v>
      </c>
      <c r="O49" s="2441"/>
      <c r="P49" s="2441"/>
      <c r="Q49" s="2442" t="s">
        <v>397</v>
      </c>
      <c r="R49" s="2442"/>
      <c r="S49" s="2442"/>
      <c r="T49" s="2442"/>
      <c r="U49" s="2442"/>
      <c r="V49" s="2442"/>
      <c r="W49" s="2931"/>
    </row>
    <row r="50" spans="1:24" s="248" customFormat="1" ht="15" x14ac:dyDescent="0.2">
      <c r="A50" s="438"/>
      <c r="B50" s="1068"/>
      <c r="C50" s="1068"/>
      <c r="D50" s="2236"/>
      <c r="E50" s="2469"/>
      <c r="F50" s="2470"/>
      <c r="G50" s="2470"/>
      <c r="H50" s="2470"/>
      <c r="I50" s="2473"/>
      <c r="J50" s="2473"/>
      <c r="K50" s="2476"/>
      <c r="L50" s="2441" t="s">
        <v>3293</v>
      </c>
      <c r="M50" s="2444" t="s">
        <v>5924</v>
      </c>
      <c r="N50" s="2445" t="s">
        <v>5925</v>
      </c>
      <c r="O50" s="2441"/>
      <c r="P50" s="2441"/>
      <c r="Q50" s="2442" t="s">
        <v>397</v>
      </c>
      <c r="R50" s="2442"/>
      <c r="S50" s="2442"/>
      <c r="T50" s="2442"/>
      <c r="U50" s="2442"/>
      <c r="V50" s="2442"/>
      <c r="W50" s="2931"/>
    </row>
    <row r="51" spans="1:24" s="248" customFormat="1" ht="15" x14ac:dyDescent="0.2">
      <c r="A51" s="438"/>
      <c r="B51" s="1068"/>
      <c r="C51" s="1068"/>
      <c r="D51" s="2236"/>
      <c r="E51" s="2469"/>
      <c r="F51" s="2470"/>
      <c r="G51" s="2470"/>
      <c r="H51" s="2470"/>
      <c r="I51" s="2473"/>
      <c r="J51" s="2473"/>
      <c r="K51" s="2475"/>
      <c r="L51" s="2441" t="s">
        <v>3293</v>
      </c>
      <c r="M51" s="2444" t="s">
        <v>131</v>
      </c>
      <c r="N51" s="2445" t="s">
        <v>6305</v>
      </c>
      <c r="O51" s="2441"/>
      <c r="P51" s="2441"/>
      <c r="Q51" s="2442" t="s">
        <v>397</v>
      </c>
      <c r="R51" s="2442"/>
      <c r="S51" s="2442"/>
      <c r="T51" s="2442"/>
      <c r="U51" s="2442"/>
      <c r="V51" s="2442"/>
      <c r="W51" s="2931"/>
    </row>
    <row r="52" spans="1:24" s="248" customFormat="1" ht="15.75" thickBot="1" x14ac:dyDescent="0.25">
      <c r="A52" s="438"/>
      <c r="B52" s="1068"/>
      <c r="C52" s="1068"/>
      <c r="D52" s="2236"/>
      <c r="E52" s="2469"/>
      <c r="F52" s="2470"/>
      <c r="G52" s="2470"/>
      <c r="H52" s="2470"/>
      <c r="I52" s="2473"/>
      <c r="J52" s="2473"/>
      <c r="K52" s="2475"/>
      <c r="L52" s="2446" t="s">
        <v>3288</v>
      </c>
      <c r="M52" s="2447" t="s">
        <v>6306</v>
      </c>
      <c r="N52" s="2448" t="s">
        <v>6307</v>
      </c>
      <c r="O52" s="2446"/>
      <c r="P52" s="2446"/>
      <c r="Q52" s="2449" t="s">
        <v>397</v>
      </c>
      <c r="R52" s="2449"/>
      <c r="S52" s="2449"/>
      <c r="T52" s="2449"/>
      <c r="U52" s="2449"/>
      <c r="V52" s="2449"/>
      <c r="W52" s="2931"/>
    </row>
    <row r="53" spans="1:24" s="248" customFormat="1" ht="13.5" thickBot="1" x14ac:dyDescent="0.25">
      <c r="A53" s="438"/>
      <c r="B53" s="1068"/>
      <c r="C53" s="1068"/>
      <c r="D53" s="2932"/>
      <c r="E53" s="2933"/>
      <c r="F53" s="2933"/>
      <c r="G53" s="2933"/>
      <c r="H53" s="2933"/>
      <c r="I53" s="2933"/>
      <c r="J53" s="2933"/>
      <c r="K53" s="2933"/>
      <c r="L53" s="2933"/>
      <c r="M53" s="2933"/>
      <c r="N53" s="2933"/>
      <c r="O53" s="2933"/>
      <c r="P53" s="2933"/>
      <c r="Q53" s="2933"/>
      <c r="R53" s="2933"/>
      <c r="S53" s="2933"/>
      <c r="T53" s="2933"/>
      <c r="U53" s="2933"/>
      <c r="V53" s="2933"/>
      <c r="W53" s="2934"/>
    </row>
    <row r="54" spans="1:24" s="248" customFormat="1" ht="33.75" customHeight="1" x14ac:dyDescent="0.2">
      <c r="A54" s="438"/>
      <c r="B54" s="1068"/>
      <c r="C54" s="1068"/>
      <c r="D54" s="1885" t="s">
        <v>3292</v>
      </c>
      <c r="E54" s="440" t="s">
        <v>3265</v>
      </c>
      <c r="F54" s="1886" t="s">
        <v>3264</v>
      </c>
      <c r="G54" s="440">
        <v>1</v>
      </c>
      <c r="H54" s="440">
        <v>1</v>
      </c>
      <c r="I54" s="1895" t="s">
        <v>3293</v>
      </c>
      <c r="J54" s="1896" t="s">
        <v>4557</v>
      </c>
      <c r="K54" s="1888" t="s">
        <v>6309</v>
      </c>
      <c r="L54" s="1895" t="s">
        <v>3288</v>
      </c>
      <c r="M54" s="1897" t="s">
        <v>6306</v>
      </c>
      <c r="N54" s="1895" t="s">
        <v>6307</v>
      </c>
      <c r="O54" s="1889"/>
      <c r="P54" s="1890"/>
      <c r="Q54" s="1887" t="s">
        <v>397</v>
      </c>
      <c r="R54" s="1887"/>
      <c r="S54" s="1887"/>
      <c r="T54" s="1887"/>
      <c r="U54" s="1887"/>
      <c r="V54" s="1887"/>
      <c r="W54" s="2491" t="s">
        <v>6310</v>
      </c>
    </row>
    <row r="55" spans="1:24" s="248" customFormat="1" ht="23.25" thickBot="1" x14ac:dyDescent="0.25">
      <c r="A55" s="1068"/>
      <c r="B55" s="1068"/>
      <c r="C55" s="1068"/>
      <c r="D55" s="1883"/>
      <c r="E55" s="1898"/>
      <c r="F55" s="1898"/>
      <c r="G55" s="1898"/>
      <c r="H55" s="1899"/>
      <c r="I55" s="482" t="s">
        <v>3293</v>
      </c>
      <c r="J55" s="1900" t="s">
        <v>5110</v>
      </c>
      <c r="K55" s="1892" t="s">
        <v>6311</v>
      </c>
      <c r="L55" s="482" t="s">
        <v>3288</v>
      </c>
      <c r="M55" s="1893" t="s">
        <v>6306</v>
      </c>
      <c r="N55" s="482" t="s">
        <v>6307</v>
      </c>
      <c r="O55" s="1894"/>
      <c r="P55" s="2492"/>
      <c r="Q55" s="1891" t="s">
        <v>397</v>
      </c>
      <c r="R55" s="1891"/>
      <c r="S55" s="1891"/>
      <c r="T55" s="1891"/>
      <c r="U55" s="1891"/>
      <c r="V55" s="1891"/>
      <c r="W55" s="1901" t="s">
        <v>6312</v>
      </c>
    </row>
    <row r="56" spans="1:24" s="248" customFormat="1" ht="13.5" thickBot="1" x14ac:dyDescent="0.25">
      <c r="A56" s="434"/>
      <c r="B56" s="405"/>
      <c r="C56" s="1091"/>
      <c r="D56" s="2654"/>
      <c r="E56" s="2655"/>
      <c r="F56" s="2655"/>
      <c r="G56" s="2655"/>
      <c r="H56" s="2655"/>
      <c r="I56" s="2655"/>
      <c r="J56" s="2655"/>
      <c r="K56" s="2655"/>
      <c r="L56" s="2655"/>
      <c r="M56" s="2655"/>
      <c r="N56" s="2655"/>
      <c r="O56" s="2655"/>
      <c r="P56" s="2655"/>
      <c r="Q56" s="2655"/>
      <c r="R56" s="2655"/>
      <c r="S56" s="2655"/>
      <c r="T56" s="2655"/>
      <c r="U56" s="2655"/>
      <c r="V56" s="2655"/>
      <c r="W56" s="2656"/>
    </row>
    <row r="57" spans="1:24" s="248" customFormat="1" ht="13.5" thickBot="1" x14ac:dyDescent="0.25">
      <c r="A57" s="404"/>
      <c r="B57" s="405"/>
      <c r="C57" s="404"/>
      <c r="D57" s="404"/>
      <c r="E57" s="1312"/>
      <c r="F57" s="404"/>
      <c r="G57" s="404"/>
      <c r="H57" s="405"/>
      <c r="I57" s="404"/>
      <c r="J57" s="401"/>
      <c r="K57" s="401"/>
      <c r="L57" s="401"/>
      <c r="M57" s="401"/>
      <c r="N57" s="401"/>
      <c r="O57" s="401"/>
      <c r="P57" s="402"/>
      <c r="Q57" s="402"/>
      <c r="R57" s="402"/>
      <c r="S57" s="402"/>
      <c r="T57" s="402"/>
      <c r="U57" s="402"/>
      <c r="V57" s="402"/>
      <c r="W57" s="401"/>
    </row>
    <row r="58" spans="1:24" s="248" customFormat="1" ht="40.5" customHeight="1" x14ac:dyDescent="0.2">
      <c r="A58" s="2749">
        <v>1</v>
      </c>
      <c r="B58" s="2915" t="s">
        <v>6313</v>
      </c>
      <c r="C58" s="2917" t="s">
        <v>7107</v>
      </c>
      <c r="D58" s="2918"/>
      <c r="E58" s="2918"/>
      <c r="F58" s="2918"/>
      <c r="G58" s="2918"/>
      <c r="H58" s="2918"/>
      <c r="I58" s="2918"/>
      <c r="J58" s="2918"/>
      <c r="K58" s="2918"/>
      <c r="L58" s="2918"/>
      <c r="M58" s="2918"/>
      <c r="N58" s="2918"/>
      <c r="O58" s="2918"/>
      <c r="P58" s="2918"/>
      <c r="Q58" s="2918"/>
      <c r="R58" s="2918"/>
      <c r="S58" s="2918"/>
      <c r="T58" s="2918"/>
      <c r="U58" s="2918"/>
      <c r="V58" s="2918"/>
      <c r="W58" s="2919"/>
    </row>
    <row r="59" spans="1:24" s="248" customFormat="1" ht="24.75" customHeight="1" thickBot="1" x14ac:dyDescent="0.25">
      <c r="A59" s="2750"/>
      <c r="B59" s="2916"/>
      <c r="C59" s="2757" t="s">
        <v>6314</v>
      </c>
      <c r="D59" s="2920"/>
      <c r="E59" s="2920"/>
      <c r="F59" s="2920"/>
      <c r="G59" s="2920"/>
      <c r="H59" s="2920"/>
      <c r="I59" s="2920"/>
      <c r="J59" s="2920"/>
      <c r="K59" s="2920"/>
      <c r="L59" s="2920"/>
      <c r="M59" s="2920"/>
      <c r="N59" s="2920"/>
      <c r="O59" s="2920"/>
      <c r="P59" s="2920"/>
      <c r="Q59" s="2920"/>
      <c r="R59" s="2920"/>
      <c r="S59" s="2920"/>
      <c r="T59" s="2920"/>
      <c r="U59" s="2920"/>
      <c r="V59" s="2920"/>
      <c r="W59" s="2921"/>
    </row>
    <row r="60" spans="1:24" s="248" customFormat="1" ht="13.5" thickBot="1" x14ac:dyDescent="0.25">
      <c r="A60" s="404"/>
      <c r="B60" s="402"/>
      <c r="C60" s="402"/>
      <c r="D60" s="402"/>
      <c r="E60" s="402"/>
      <c r="F60" s="402"/>
      <c r="G60" s="402"/>
      <c r="H60" s="402"/>
      <c r="I60" s="402"/>
      <c r="J60" s="402"/>
      <c r="K60" s="402"/>
      <c r="L60" s="402"/>
      <c r="M60" s="402"/>
      <c r="N60" s="402"/>
      <c r="O60" s="402"/>
      <c r="P60" s="402"/>
      <c r="Q60" s="402"/>
      <c r="R60" s="402"/>
      <c r="S60" s="402"/>
      <c r="T60" s="402"/>
      <c r="U60" s="402"/>
      <c r="V60" s="402"/>
      <c r="W60" s="451"/>
    </row>
    <row r="61" spans="1:24" s="248" customFormat="1" ht="13.5" thickBot="1" x14ac:dyDescent="0.25">
      <c r="A61" s="434"/>
      <c r="B61" s="405"/>
      <c r="C61" s="1091"/>
      <c r="D61" s="2759"/>
      <c r="E61" s="2760"/>
      <c r="F61" s="2760"/>
      <c r="G61" s="2760"/>
      <c r="H61" s="2760"/>
      <c r="I61" s="2760"/>
      <c r="J61" s="2760"/>
      <c r="K61" s="2760"/>
      <c r="L61" s="2760"/>
      <c r="M61" s="2760"/>
      <c r="N61" s="2760"/>
      <c r="O61" s="2760"/>
      <c r="P61" s="2760"/>
      <c r="Q61" s="2760"/>
      <c r="R61" s="2760"/>
      <c r="S61" s="2760"/>
      <c r="T61" s="2760"/>
      <c r="U61" s="2760"/>
      <c r="V61" s="2760"/>
      <c r="W61" s="2910"/>
    </row>
    <row r="62" spans="1:24" s="248" customFormat="1" ht="33.75" x14ac:dyDescent="0.2">
      <c r="A62" s="438"/>
      <c r="B62" s="1068"/>
      <c r="C62" s="1068"/>
      <c r="D62" s="2368" t="s">
        <v>3287</v>
      </c>
      <c r="E62" s="2369" t="s">
        <v>6315</v>
      </c>
      <c r="F62" s="2370" t="s">
        <v>6265</v>
      </c>
      <c r="G62" s="2369"/>
      <c r="H62" s="2369"/>
      <c r="I62" s="2369" t="s">
        <v>3293</v>
      </c>
      <c r="J62" s="2370" t="s">
        <v>6280</v>
      </c>
      <c r="K62" s="2371" t="s">
        <v>6281</v>
      </c>
      <c r="L62" s="2372" t="s">
        <v>3293</v>
      </c>
      <c r="M62" s="2373" t="s">
        <v>6294</v>
      </c>
      <c r="N62" s="2374" t="s">
        <v>6295</v>
      </c>
      <c r="O62" s="2370"/>
      <c r="P62" s="2370"/>
      <c r="Q62" s="2370"/>
      <c r="R62" s="2370"/>
      <c r="S62" s="2370"/>
      <c r="T62" s="2370"/>
      <c r="U62" s="2370"/>
      <c r="V62" s="2370"/>
      <c r="W62" s="2927" t="s">
        <v>7142</v>
      </c>
      <c r="X62" s="700"/>
    </row>
    <row r="63" spans="1:24" s="248" customFormat="1" ht="15" x14ac:dyDescent="0.2">
      <c r="A63" s="438"/>
      <c r="B63" s="1068"/>
      <c r="C63" s="1068"/>
      <c r="D63" s="2375"/>
      <c r="E63" s="2376"/>
      <c r="F63" s="2376"/>
      <c r="G63" s="2376"/>
      <c r="H63" s="2376"/>
      <c r="I63" s="2376"/>
      <c r="J63" s="2376"/>
      <c r="K63" s="2377"/>
      <c r="L63" s="2378" t="s">
        <v>3293</v>
      </c>
      <c r="M63" s="2379" t="s">
        <v>6316</v>
      </c>
      <c r="N63" s="2380" t="s">
        <v>6317</v>
      </c>
      <c r="O63" s="2379"/>
      <c r="P63" s="2381"/>
      <c r="Q63" s="2379"/>
      <c r="R63" s="2379"/>
      <c r="S63" s="2379"/>
      <c r="T63" s="2379"/>
      <c r="U63" s="2379"/>
      <c r="V63" s="2379"/>
      <c r="W63" s="2928"/>
    </row>
    <row r="64" spans="1:24" s="248" customFormat="1" ht="15" x14ac:dyDescent="0.2">
      <c r="A64" s="438"/>
      <c r="B64" s="1068"/>
      <c r="C64" s="1068"/>
      <c r="D64" s="2375"/>
      <c r="E64" s="2376"/>
      <c r="F64" s="2376"/>
      <c r="G64" s="2376"/>
      <c r="H64" s="2376"/>
      <c r="I64" s="2376"/>
      <c r="J64" s="2376"/>
      <c r="K64" s="2377"/>
      <c r="L64" s="2378" t="s">
        <v>3293</v>
      </c>
      <c r="M64" s="2379" t="s">
        <v>6318</v>
      </c>
      <c r="N64" s="2380" t="s">
        <v>6319</v>
      </c>
      <c r="O64" s="2379"/>
      <c r="P64" s="2379"/>
      <c r="Q64" s="2379"/>
      <c r="R64" s="2379"/>
      <c r="S64" s="2379"/>
      <c r="T64" s="2379"/>
      <c r="U64" s="2379"/>
      <c r="V64" s="2379"/>
      <c r="W64" s="2928"/>
    </row>
    <row r="65" spans="1:23" s="248" customFormat="1" ht="15" x14ac:dyDescent="0.2">
      <c r="A65" s="438"/>
      <c r="B65" s="1068"/>
      <c r="C65" s="1068"/>
      <c r="D65" s="2375"/>
      <c r="E65" s="2376"/>
      <c r="F65" s="2376"/>
      <c r="G65" s="2376"/>
      <c r="H65" s="2376"/>
      <c r="I65" s="2376"/>
      <c r="J65" s="2376"/>
      <c r="K65" s="2377"/>
      <c r="L65" s="2378" t="s">
        <v>3293</v>
      </c>
      <c r="M65" s="2379" t="s">
        <v>6320</v>
      </c>
      <c r="N65" s="2380" t="s">
        <v>6321</v>
      </c>
      <c r="O65" s="2379"/>
      <c r="P65" s="2379"/>
      <c r="Q65" s="2379"/>
      <c r="R65" s="2379"/>
      <c r="S65" s="2379"/>
      <c r="T65" s="2379"/>
      <c r="U65" s="2379"/>
      <c r="V65" s="2379"/>
      <c r="W65" s="2928"/>
    </row>
    <row r="66" spans="1:23" s="248" customFormat="1" ht="15" x14ac:dyDescent="0.2">
      <c r="A66" s="438"/>
      <c r="B66" s="1068"/>
      <c r="C66" s="1068"/>
      <c r="D66" s="2375"/>
      <c r="E66" s="2376"/>
      <c r="F66" s="2376"/>
      <c r="G66" s="2376"/>
      <c r="H66" s="2376"/>
      <c r="I66" s="2376"/>
      <c r="J66" s="2376"/>
      <c r="K66" s="2377"/>
      <c r="L66" s="2378" t="s">
        <v>3293</v>
      </c>
      <c r="M66" s="2379" t="s">
        <v>6322</v>
      </c>
      <c r="N66" s="2380" t="s">
        <v>6323</v>
      </c>
      <c r="O66" s="2379"/>
      <c r="P66" s="2379"/>
      <c r="Q66" s="2379"/>
      <c r="R66" s="2379"/>
      <c r="S66" s="2379"/>
      <c r="T66" s="2379"/>
      <c r="U66" s="2379"/>
      <c r="V66" s="2379"/>
      <c r="W66" s="2928"/>
    </row>
    <row r="67" spans="1:23" s="248" customFormat="1" ht="15" x14ac:dyDescent="0.2">
      <c r="A67" s="438"/>
      <c r="B67" s="1068"/>
      <c r="C67" s="1068"/>
      <c r="D67" s="2375"/>
      <c r="E67" s="2376"/>
      <c r="F67" s="2376"/>
      <c r="G67" s="2376"/>
      <c r="H67" s="2376"/>
      <c r="I67" s="2376"/>
      <c r="J67" s="2376"/>
      <c r="K67" s="2377"/>
      <c r="L67" s="2378" t="s">
        <v>3293</v>
      </c>
      <c r="M67" s="2379" t="s">
        <v>6324</v>
      </c>
      <c r="N67" s="2380" t="s">
        <v>6325</v>
      </c>
      <c r="O67" s="2379"/>
      <c r="P67" s="2379"/>
      <c r="Q67" s="2379"/>
      <c r="R67" s="2379"/>
      <c r="S67" s="2379"/>
      <c r="T67" s="2379"/>
      <c r="U67" s="2379"/>
      <c r="V67" s="2379"/>
      <c r="W67" s="2928"/>
    </row>
    <row r="68" spans="1:23" s="248" customFormat="1" ht="15" x14ac:dyDescent="0.2">
      <c r="A68" s="438"/>
      <c r="B68" s="1068"/>
      <c r="C68" s="1068"/>
      <c r="D68" s="2375"/>
      <c r="E68" s="2376"/>
      <c r="F68" s="2376"/>
      <c r="G68" s="2376"/>
      <c r="H68" s="2376"/>
      <c r="I68" s="2376"/>
      <c r="J68" s="2376"/>
      <c r="K68" s="2377"/>
      <c r="L68" s="2378" t="s">
        <v>3293</v>
      </c>
      <c r="M68" s="2379" t="s">
        <v>6326</v>
      </c>
      <c r="N68" s="2380" t="s">
        <v>6327</v>
      </c>
      <c r="O68" s="2379"/>
      <c r="P68" s="2379"/>
      <c r="Q68" s="2379"/>
      <c r="R68" s="2379"/>
      <c r="S68" s="2379"/>
      <c r="T68" s="2379"/>
      <c r="U68" s="2379"/>
      <c r="V68" s="2379"/>
      <c r="W68" s="2928"/>
    </row>
    <row r="69" spans="1:23" s="248" customFormat="1" ht="15" x14ac:dyDescent="0.2">
      <c r="A69" s="438"/>
      <c r="B69" s="1068"/>
      <c r="C69" s="1068"/>
      <c r="D69" s="2375"/>
      <c r="E69" s="2376"/>
      <c r="F69" s="2376"/>
      <c r="G69" s="2376"/>
      <c r="H69" s="2376"/>
      <c r="I69" s="2376"/>
      <c r="J69" s="2376"/>
      <c r="K69" s="2377"/>
      <c r="L69" s="2378" t="s">
        <v>3293</v>
      </c>
      <c r="M69" s="2379" t="s">
        <v>6328</v>
      </c>
      <c r="N69" s="2380" t="s">
        <v>6329</v>
      </c>
      <c r="O69" s="2379"/>
      <c r="P69" s="2379"/>
      <c r="Q69" s="2379"/>
      <c r="R69" s="2379"/>
      <c r="S69" s="2379"/>
      <c r="T69" s="2379"/>
      <c r="U69" s="2379"/>
      <c r="V69" s="2379"/>
      <c r="W69" s="2928"/>
    </row>
    <row r="70" spans="1:23" s="248" customFormat="1" ht="15" x14ac:dyDescent="0.2">
      <c r="A70" s="438"/>
      <c r="B70" s="1068"/>
      <c r="C70" s="1068"/>
      <c r="D70" s="2375"/>
      <c r="E70" s="2376"/>
      <c r="F70" s="2376"/>
      <c r="G70" s="2376"/>
      <c r="H70" s="2376"/>
      <c r="I70" s="2376"/>
      <c r="J70" s="2376"/>
      <c r="K70" s="2377"/>
      <c r="L70" s="2378" t="s">
        <v>3293</v>
      </c>
      <c r="M70" s="2379" t="s">
        <v>6330</v>
      </c>
      <c r="N70" s="2380" t="s">
        <v>6331</v>
      </c>
      <c r="O70" s="2379"/>
      <c r="P70" s="2379"/>
      <c r="Q70" s="2379"/>
      <c r="R70" s="2379"/>
      <c r="S70" s="2379"/>
      <c r="T70" s="2379"/>
      <c r="U70" s="2379"/>
      <c r="V70" s="2379"/>
      <c r="W70" s="2928"/>
    </row>
    <row r="71" spans="1:23" s="248" customFormat="1" ht="15" x14ac:dyDescent="0.2">
      <c r="A71" s="438"/>
      <c r="B71" s="1068"/>
      <c r="C71" s="1068"/>
      <c r="D71" s="2375"/>
      <c r="E71" s="2376"/>
      <c r="F71" s="2376"/>
      <c r="G71" s="2376"/>
      <c r="H71" s="2376"/>
      <c r="I71" s="2376"/>
      <c r="J71" s="2376"/>
      <c r="K71" s="2377"/>
      <c r="L71" s="2378" t="s">
        <v>3293</v>
      </c>
      <c r="M71" s="2379" t="s">
        <v>6332</v>
      </c>
      <c r="N71" s="2380" t="s">
        <v>6333</v>
      </c>
      <c r="O71" s="2379"/>
      <c r="P71" s="2379"/>
      <c r="Q71" s="2379"/>
      <c r="R71" s="2379"/>
      <c r="S71" s="2379"/>
      <c r="T71" s="2379"/>
      <c r="U71" s="2379"/>
      <c r="V71" s="2379"/>
      <c r="W71" s="2928"/>
    </row>
    <row r="72" spans="1:23" s="248" customFormat="1" ht="15" x14ac:dyDescent="0.2">
      <c r="A72" s="438"/>
      <c r="B72" s="1068"/>
      <c r="C72" s="1068"/>
      <c r="D72" s="2375"/>
      <c r="E72" s="2376"/>
      <c r="F72" s="2376"/>
      <c r="G72" s="2376"/>
      <c r="H72" s="2376"/>
      <c r="I72" s="2376"/>
      <c r="J72" s="2376"/>
      <c r="K72" s="2377"/>
      <c r="L72" s="2378" t="s">
        <v>3293</v>
      </c>
      <c r="M72" s="2379" t="s">
        <v>6334</v>
      </c>
      <c r="N72" s="2380" t="s">
        <v>6335</v>
      </c>
      <c r="O72" s="2379"/>
      <c r="P72" s="2379"/>
      <c r="Q72" s="2379"/>
      <c r="R72" s="2379"/>
      <c r="S72" s="2379"/>
      <c r="T72" s="2379"/>
      <c r="U72" s="2379"/>
      <c r="V72" s="2379"/>
      <c r="W72" s="2928"/>
    </row>
    <row r="73" spans="1:23" s="248" customFormat="1" ht="15" x14ac:dyDescent="0.2">
      <c r="A73" s="438"/>
      <c r="B73" s="1068"/>
      <c r="C73" s="1068"/>
      <c r="D73" s="2375"/>
      <c r="E73" s="2376"/>
      <c r="F73" s="2376"/>
      <c r="G73" s="2376"/>
      <c r="H73" s="2376"/>
      <c r="I73" s="2376"/>
      <c r="J73" s="2376"/>
      <c r="K73" s="2377"/>
      <c r="L73" s="2378" t="s">
        <v>3293</v>
      </c>
      <c r="M73" s="2379" t="s">
        <v>6336</v>
      </c>
      <c r="N73" s="2380" t="s">
        <v>6337</v>
      </c>
      <c r="O73" s="2379"/>
      <c r="P73" s="2379"/>
      <c r="Q73" s="2379"/>
      <c r="R73" s="2379"/>
      <c r="S73" s="2379"/>
      <c r="T73" s="2379"/>
      <c r="U73" s="2379"/>
      <c r="V73" s="2379"/>
      <c r="W73" s="2928"/>
    </row>
    <row r="74" spans="1:23" s="248" customFormat="1" ht="15" x14ac:dyDescent="0.2">
      <c r="A74" s="438"/>
      <c r="B74" s="1068"/>
      <c r="C74" s="1068"/>
      <c r="D74" s="2375"/>
      <c r="E74" s="2376"/>
      <c r="F74" s="2376"/>
      <c r="G74" s="2376"/>
      <c r="H74" s="2376"/>
      <c r="I74" s="2376"/>
      <c r="J74" s="2376"/>
      <c r="K74" s="2377"/>
      <c r="L74" s="2378" t="s">
        <v>3293</v>
      </c>
      <c r="M74" s="2379" t="s">
        <v>6338</v>
      </c>
      <c r="N74" s="2380" t="s">
        <v>6339</v>
      </c>
      <c r="O74" s="2379"/>
      <c r="P74" s="2379"/>
      <c r="Q74" s="2379"/>
      <c r="R74" s="2379"/>
      <c r="S74" s="2379"/>
      <c r="T74" s="2379"/>
      <c r="U74" s="2379"/>
      <c r="V74" s="2379"/>
      <c r="W74" s="2928"/>
    </row>
    <row r="75" spans="1:23" s="248" customFormat="1" ht="15" x14ac:dyDescent="0.2">
      <c r="A75" s="438"/>
      <c r="B75" s="1068"/>
      <c r="C75" s="1068"/>
      <c r="D75" s="2375"/>
      <c r="E75" s="2376"/>
      <c r="F75" s="2376"/>
      <c r="G75" s="2376"/>
      <c r="H75" s="2376"/>
      <c r="I75" s="2376"/>
      <c r="J75" s="2376"/>
      <c r="K75" s="2377"/>
      <c r="L75" s="2378" t="s">
        <v>3293</v>
      </c>
      <c r="M75" s="2379" t="s">
        <v>6340</v>
      </c>
      <c r="N75" s="2380" t="s">
        <v>6341</v>
      </c>
      <c r="O75" s="2379"/>
      <c r="P75" s="2379"/>
      <c r="Q75" s="2379"/>
      <c r="R75" s="2379"/>
      <c r="S75" s="2379"/>
      <c r="T75" s="2379"/>
      <c r="U75" s="2379"/>
      <c r="V75" s="2379"/>
      <c r="W75" s="2928"/>
    </row>
    <row r="76" spans="1:23" s="248" customFormat="1" ht="15" x14ac:dyDescent="0.2">
      <c r="A76" s="438"/>
      <c r="B76" s="1068"/>
      <c r="C76" s="1068"/>
      <c r="D76" s="2375"/>
      <c r="E76" s="2376"/>
      <c r="F76" s="2376"/>
      <c r="G76" s="2376"/>
      <c r="H76" s="2376"/>
      <c r="I76" s="2376"/>
      <c r="J76" s="2376"/>
      <c r="K76" s="2377"/>
      <c r="L76" s="2378" t="s">
        <v>3293</v>
      </c>
      <c r="M76" s="2379" t="s">
        <v>6342</v>
      </c>
      <c r="N76" s="2380" t="s">
        <v>6343</v>
      </c>
      <c r="O76" s="2379"/>
      <c r="P76" s="2379"/>
      <c r="Q76" s="2379"/>
      <c r="R76" s="2379"/>
      <c r="S76" s="2379"/>
      <c r="T76" s="2379"/>
      <c r="U76" s="2379"/>
      <c r="V76" s="2379"/>
      <c r="W76" s="2928"/>
    </row>
    <row r="77" spans="1:23" s="248" customFormat="1" ht="15" x14ac:dyDescent="0.2">
      <c r="A77" s="438"/>
      <c r="B77" s="1068"/>
      <c r="C77" s="1068"/>
      <c r="D77" s="2375"/>
      <c r="E77" s="2376"/>
      <c r="F77" s="2376"/>
      <c r="G77" s="2376"/>
      <c r="H77" s="2376"/>
      <c r="I77" s="2376"/>
      <c r="J77" s="2376"/>
      <c r="K77" s="2377"/>
      <c r="L77" s="2378" t="s">
        <v>3293</v>
      </c>
      <c r="M77" s="2379" t="s">
        <v>6344</v>
      </c>
      <c r="N77" s="2380" t="s">
        <v>6345</v>
      </c>
      <c r="O77" s="2379"/>
      <c r="P77" s="2379"/>
      <c r="Q77" s="2379"/>
      <c r="R77" s="2379"/>
      <c r="S77" s="2379"/>
      <c r="T77" s="2379"/>
      <c r="U77" s="2379"/>
      <c r="V77" s="2379"/>
      <c r="W77" s="2928"/>
    </row>
    <row r="78" spans="1:23" s="248" customFormat="1" ht="15" x14ac:dyDescent="0.2">
      <c r="A78" s="438"/>
      <c r="B78" s="1068"/>
      <c r="C78" s="1068"/>
      <c r="D78" s="2375"/>
      <c r="E78" s="2376"/>
      <c r="F78" s="2376"/>
      <c r="G78" s="2376"/>
      <c r="H78" s="2376"/>
      <c r="I78" s="2376"/>
      <c r="J78" s="2376"/>
      <c r="K78" s="2377"/>
      <c r="L78" s="2378" t="s">
        <v>3293</v>
      </c>
      <c r="M78" s="2379" t="s">
        <v>6346</v>
      </c>
      <c r="N78" s="2380" t="s">
        <v>6347</v>
      </c>
      <c r="O78" s="2379"/>
      <c r="P78" s="2379"/>
      <c r="Q78" s="2379"/>
      <c r="R78" s="2379"/>
      <c r="S78" s="2379"/>
      <c r="T78" s="2379"/>
      <c r="U78" s="2379"/>
      <c r="V78" s="2379"/>
      <c r="W78" s="2928"/>
    </row>
    <row r="79" spans="1:23" s="248" customFormat="1" ht="15" x14ac:dyDescent="0.2">
      <c r="A79" s="438"/>
      <c r="B79" s="1068"/>
      <c r="C79" s="1068"/>
      <c r="D79" s="2375"/>
      <c r="E79" s="2376"/>
      <c r="F79" s="2376"/>
      <c r="G79" s="2376"/>
      <c r="H79" s="2376"/>
      <c r="I79" s="2376"/>
      <c r="J79" s="2376"/>
      <c r="K79" s="2377"/>
      <c r="L79" s="2378" t="s">
        <v>3293</v>
      </c>
      <c r="M79" s="2379" t="s">
        <v>6348</v>
      </c>
      <c r="N79" s="2380" t="s">
        <v>6349</v>
      </c>
      <c r="O79" s="2379"/>
      <c r="P79" s="2379"/>
      <c r="Q79" s="2379"/>
      <c r="R79" s="2379"/>
      <c r="S79" s="2379"/>
      <c r="T79" s="2379"/>
      <c r="U79" s="2379"/>
      <c r="V79" s="2379"/>
      <c r="W79" s="2928"/>
    </row>
    <row r="80" spans="1:23" s="248" customFormat="1" ht="15" x14ac:dyDescent="0.2">
      <c r="A80" s="438"/>
      <c r="B80" s="1068"/>
      <c r="C80" s="1068"/>
      <c r="D80" s="2375"/>
      <c r="E80" s="2376"/>
      <c r="F80" s="2376"/>
      <c r="G80" s="2376"/>
      <c r="H80" s="2376"/>
      <c r="I80" s="2376"/>
      <c r="J80" s="2376"/>
      <c r="K80" s="2377"/>
      <c r="L80" s="2378" t="s">
        <v>3293</v>
      </c>
      <c r="M80" s="2379" t="s">
        <v>6350</v>
      </c>
      <c r="N80" s="2380" t="s">
        <v>6351</v>
      </c>
      <c r="O80" s="2379"/>
      <c r="P80" s="2379"/>
      <c r="Q80" s="2379"/>
      <c r="R80" s="2379"/>
      <c r="S80" s="2379"/>
      <c r="T80" s="2379"/>
      <c r="U80" s="2379"/>
      <c r="V80" s="2379"/>
      <c r="W80" s="2928"/>
    </row>
    <row r="81" spans="1:23" s="248" customFormat="1" ht="15" x14ac:dyDescent="0.2">
      <c r="A81" s="438"/>
      <c r="B81" s="1068"/>
      <c r="C81" s="1068"/>
      <c r="D81" s="2375"/>
      <c r="E81" s="2376"/>
      <c r="F81" s="2376"/>
      <c r="G81" s="2376"/>
      <c r="H81" s="2376"/>
      <c r="I81" s="2376"/>
      <c r="J81" s="2376"/>
      <c r="K81" s="2377"/>
      <c r="L81" s="2378" t="s">
        <v>3293</v>
      </c>
      <c r="M81" s="2379" t="s">
        <v>6352</v>
      </c>
      <c r="N81" s="2380" t="s">
        <v>6353</v>
      </c>
      <c r="O81" s="2379"/>
      <c r="P81" s="2379"/>
      <c r="Q81" s="2379"/>
      <c r="R81" s="2379"/>
      <c r="S81" s="2379"/>
      <c r="T81" s="2379"/>
      <c r="U81" s="2379"/>
      <c r="V81" s="2379"/>
      <c r="W81" s="2928"/>
    </row>
    <row r="82" spans="1:23" s="248" customFormat="1" ht="15" x14ac:dyDescent="0.2">
      <c r="A82" s="438"/>
      <c r="B82" s="1068"/>
      <c r="C82" s="1068"/>
      <c r="D82" s="2375"/>
      <c r="E82" s="2376"/>
      <c r="F82" s="2376"/>
      <c r="G82" s="2376"/>
      <c r="H82" s="2376"/>
      <c r="I82" s="2376"/>
      <c r="J82" s="2376"/>
      <c r="K82" s="2377"/>
      <c r="L82" s="2378" t="s">
        <v>3293</v>
      </c>
      <c r="M82" s="2382" t="s">
        <v>4535</v>
      </c>
      <c r="N82" s="2383" t="s">
        <v>5047</v>
      </c>
      <c r="O82" s="2379"/>
      <c r="P82" s="2379"/>
      <c r="Q82" s="2379"/>
      <c r="R82" s="2379"/>
      <c r="S82" s="2379"/>
      <c r="T82" s="2379"/>
      <c r="U82" s="2379"/>
      <c r="V82" s="2379"/>
      <c r="W82" s="2928"/>
    </row>
    <row r="83" spans="1:23" s="248" customFormat="1" ht="15" x14ac:dyDescent="0.2">
      <c r="A83" s="438"/>
      <c r="B83" s="1068"/>
      <c r="C83" s="1068"/>
      <c r="D83" s="2375"/>
      <c r="E83" s="2376"/>
      <c r="F83" s="2376"/>
      <c r="G83" s="2376"/>
      <c r="H83" s="2376"/>
      <c r="I83" s="2376"/>
      <c r="J83" s="2376"/>
      <c r="K83" s="2377"/>
      <c r="L83" s="2378" t="s">
        <v>3293</v>
      </c>
      <c r="M83" s="2379" t="s">
        <v>4536</v>
      </c>
      <c r="N83" s="2380" t="s">
        <v>6354</v>
      </c>
      <c r="O83" s="2379"/>
      <c r="P83" s="2379"/>
      <c r="Q83" s="2379"/>
      <c r="R83" s="2379"/>
      <c r="S83" s="2379"/>
      <c r="T83" s="2379"/>
      <c r="U83" s="2379"/>
      <c r="V83" s="2379"/>
      <c r="W83" s="2928"/>
    </row>
    <row r="84" spans="1:23" s="248" customFormat="1" ht="15" x14ac:dyDescent="0.2">
      <c r="A84" s="438"/>
      <c r="B84" s="1068"/>
      <c r="C84" s="1068"/>
      <c r="D84" s="2375"/>
      <c r="E84" s="2376"/>
      <c r="F84" s="2376"/>
      <c r="G84" s="2384"/>
      <c r="H84" s="2376"/>
      <c r="I84" s="2376"/>
      <c r="J84" s="2376"/>
      <c r="K84" s="2377"/>
      <c r="L84" s="2378" t="s">
        <v>3293</v>
      </c>
      <c r="M84" s="2379" t="s">
        <v>4537</v>
      </c>
      <c r="N84" s="2380" t="s">
        <v>6355</v>
      </c>
      <c r="O84" s="2379"/>
      <c r="P84" s="2379"/>
      <c r="Q84" s="2379"/>
      <c r="R84" s="2379"/>
      <c r="S84" s="2379"/>
      <c r="T84" s="2379"/>
      <c r="U84" s="2379"/>
      <c r="V84" s="2379"/>
      <c r="W84" s="2928"/>
    </row>
    <row r="85" spans="1:23" s="248" customFormat="1" ht="15" x14ac:dyDescent="0.2">
      <c r="A85" s="438"/>
      <c r="B85" s="1068"/>
      <c r="C85" s="1068"/>
      <c r="D85" s="2375"/>
      <c r="E85" s="2376"/>
      <c r="F85" s="2376"/>
      <c r="G85" s="2376"/>
      <c r="H85" s="2376"/>
      <c r="I85" s="2376"/>
      <c r="J85" s="2376"/>
      <c r="K85" s="2377"/>
      <c r="L85" s="2378" t="s">
        <v>3293</v>
      </c>
      <c r="M85" s="2379" t="s">
        <v>4538</v>
      </c>
      <c r="N85" s="2380" t="s">
        <v>5050</v>
      </c>
      <c r="O85" s="2379"/>
      <c r="P85" s="2381"/>
      <c r="Q85" s="2379"/>
      <c r="R85" s="2379"/>
      <c r="S85" s="2379"/>
      <c r="T85" s="2379"/>
      <c r="U85" s="2379"/>
      <c r="V85" s="2379"/>
      <c r="W85" s="2928"/>
    </row>
    <row r="86" spans="1:23" s="248" customFormat="1" ht="15" x14ac:dyDescent="0.2">
      <c r="A86" s="438"/>
      <c r="B86" s="1068"/>
      <c r="C86" s="1068"/>
      <c r="D86" s="2375"/>
      <c r="E86" s="2376"/>
      <c r="F86" s="2376"/>
      <c r="G86" s="2376"/>
      <c r="H86" s="2376"/>
      <c r="I86" s="2376"/>
      <c r="J86" s="2376"/>
      <c r="K86" s="2377"/>
      <c r="L86" s="2378" t="s">
        <v>3293</v>
      </c>
      <c r="M86" s="2379" t="s">
        <v>131</v>
      </c>
      <c r="N86" s="2380" t="s">
        <v>6305</v>
      </c>
      <c r="O86" s="2379">
        <v>141</v>
      </c>
      <c r="P86" s="2379">
        <v>304</v>
      </c>
      <c r="Q86" s="2379"/>
      <c r="R86" s="2379"/>
      <c r="S86" s="2379"/>
      <c r="T86" s="2379"/>
      <c r="U86" s="2379"/>
      <c r="V86" s="2379"/>
      <c r="W86" s="2928"/>
    </row>
    <row r="87" spans="1:23" s="248" customFormat="1" ht="15" x14ac:dyDescent="0.2">
      <c r="A87" s="438"/>
      <c r="B87" s="1068"/>
      <c r="C87" s="1068"/>
      <c r="D87" s="2375"/>
      <c r="E87" s="2376"/>
      <c r="F87" s="2376"/>
      <c r="G87" s="2376"/>
      <c r="H87" s="2376"/>
      <c r="I87" s="2376"/>
      <c r="J87" s="2376"/>
      <c r="K87" s="2377"/>
      <c r="L87" s="2378" t="s">
        <v>3293</v>
      </c>
      <c r="M87" s="2379" t="s">
        <v>131</v>
      </c>
      <c r="N87" s="2380" t="s">
        <v>6305</v>
      </c>
      <c r="O87" s="2379">
        <v>144</v>
      </c>
      <c r="P87" s="2379">
        <v>306</v>
      </c>
      <c r="Q87" s="2379"/>
      <c r="R87" s="2379"/>
      <c r="S87" s="2379"/>
      <c r="T87" s="2379"/>
      <c r="U87" s="2379"/>
      <c r="V87" s="2379"/>
      <c r="W87" s="2928"/>
    </row>
    <row r="88" spans="1:23" s="248" customFormat="1" ht="15" x14ac:dyDescent="0.2">
      <c r="A88" s="438"/>
      <c r="B88" s="1068"/>
      <c r="C88" s="1068"/>
      <c r="D88" s="2375"/>
      <c r="E88" s="2376"/>
      <c r="F88" s="2376"/>
      <c r="G88" s="2376"/>
      <c r="H88" s="2376"/>
      <c r="I88" s="2376"/>
      <c r="J88" s="2376"/>
      <c r="K88" s="2377"/>
      <c r="L88" s="2378" t="s">
        <v>3293</v>
      </c>
      <c r="M88" s="2379" t="s">
        <v>131</v>
      </c>
      <c r="N88" s="2380" t="s">
        <v>6305</v>
      </c>
      <c r="O88" s="2379">
        <v>147</v>
      </c>
      <c r="P88" s="2379">
        <v>307</v>
      </c>
      <c r="Q88" s="2379"/>
      <c r="R88" s="2379"/>
      <c r="S88" s="2379"/>
      <c r="T88" s="2379"/>
      <c r="U88" s="2379"/>
      <c r="V88" s="2379"/>
      <c r="W88" s="2928"/>
    </row>
    <row r="89" spans="1:23" s="248" customFormat="1" ht="15" x14ac:dyDescent="0.2">
      <c r="A89" s="438"/>
      <c r="B89" s="1068"/>
      <c r="C89" s="1068"/>
      <c r="D89" s="2375"/>
      <c r="E89" s="2376"/>
      <c r="F89" s="2376"/>
      <c r="G89" s="2376"/>
      <c r="H89" s="2376"/>
      <c r="I89" s="2376"/>
      <c r="J89" s="2376"/>
      <c r="K89" s="2377"/>
      <c r="L89" s="2378" t="s">
        <v>3293</v>
      </c>
      <c r="M89" s="2379" t="s">
        <v>6356</v>
      </c>
      <c r="N89" s="2380" t="s">
        <v>6357</v>
      </c>
      <c r="O89" s="2379">
        <v>141</v>
      </c>
      <c r="P89" s="2379">
        <v>304</v>
      </c>
      <c r="Q89" s="2379"/>
      <c r="R89" s="2379"/>
      <c r="S89" s="2379"/>
      <c r="T89" s="2379"/>
      <c r="U89" s="2379"/>
      <c r="V89" s="2379"/>
      <c r="W89" s="2928"/>
    </row>
    <row r="90" spans="1:23" s="248" customFormat="1" ht="15" x14ac:dyDescent="0.2">
      <c r="A90" s="438"/>
      <c r="B90" s="1068"/>
      <c r="C90" s="1068"/>
      <c r="D90" s="2375"/>
      <c r="E90" s="2376"/>
      <c r="F90" s="2376"/>
      <c r="G90" s="2376"/>
      <c r="H90" s="2376"/>
      <c r="I90" s="2376"/>
      <c r="J90" s="2376"/>
      <c r="K90" s="2377"/>
      <c r="L90" s="2378" t="s">
        <v>3293</v>
      </c>
      <c r="M90" s="2379" t="s">
        <v>6356</v>
      </c>
      <c r="N90" s="2380" t="s">
        <v>6357</v>
      </c>
      <c r="O90" s="2379">
        <v>144</v>
      </c>
      <c r="P90" s="2379">
        <v>306</v>
      </c>
      <c r="Q90" s="2379"/>
      <c r="R90" s="2379"/>
      <c r="S90" s="2379"/>
      <c r="T90" s="2379"/>
      <c r="U90" s="2379"/>
      <c r="V90" s="2379"/>
      <c r="W90" s="2928"/>
    </row>
    <row r="91" spans="1:23" s="248" customFormat="1" ht="15.75" thickBot="1" x14ac:dyDescent="0.25">
      <c r="A91" s="438"/>
      <c r="B91" s="1068"/>
      <c r="C91" s="1068"/>
      <c r="D91" s="2385"/>
      <c r="E91" s="2386"/>
      <c r="F91" s="2386"/>
      <c r="G91" s="2386"/>
      <c r="H91" s="2386"/>
      <c r="I91" s="2386"/>
      <c r="J91" s="2386"/>
      <c r="K91" s="2387"/>
      <c r="L91" s="2388" t="s">
        <v>3293</v>
      </c>
      <c r="M91" s="2389" t="s">
        <v>6356</v>
      </c>
      <c r="N91" s="2390" t="s">
        <v>6357</v>
      </c>
      <c r="O91" s="2389">
        <v>147</v>
      </c>
      <c r="P91" s="2389">
        <v>307</v>
      </c>
      <c r="Q91" s="2389"/>
      <c r="R91" s="2389"/>
      <c r="S91" s="2389"/>
      <c r="T91" s="2389"/>
      <c r="U91" s="2389"/>
      <c r="V91" s="2389"/>
      <c r="W91" s="2929"/>
    </row>
    <row r="92" spans="1:23" s="248" customFormat="1" ht="16.5" customHeight="1" thickBot="1" x14ac:dyDescent="0.25">
      <c r="A92" s="438"/>
      <c r="B92" s="1068"/>
      <c r="C92" s="1068"/>
      <c r="D92" s="2924"/>
      <c r="E92" s="2925"/>
      <c r="F92" s="2925"/>
      <c r="G92" s="2925"/>
      <c r="H92" s="2925"/>
      <c r="I92" s="2925"/>
      <c r="J92" s="2925"/>
      <c r="K92" s="2925"/>
      <c r="L92" s="2925"/>
      <c r="M92" s="2925"/>
      <c r="N92" s="2925"/>
      <c r="O92" s="2925"/>
      <c r="P92" s="2925"/>
      <c r="Q92" s="2925"/>
      <c r="R92" s="2925"/>
      <c r="S92" s="2925"/>
      <c r="T92" s="2925"/>
      <c r="U92" s="2925"/>
      <c r="V92" s="2925"/>
      <c r="W92" s="2926"/>
    </row>
    <row r="93" spans="1:23" s="248" customFormat="1" ht="33.75" x14ac:dyDescent="0.2">
      <c r="A93" s="438"/>
      <c r="B93" s="1068"/>
      <c r="C93" s="1068"/>
      <c r="D93" s="2368" t="s">
        <v>3292</v>
      </c>
      <c r="E93" s="2369" t="s">
        <v>6315</v>
      </c>
      <c r="F93" s="2370" t="s">
        <v>6265</v>
      </c>
      <c r="G93" s="2369"/>
      <c r="H93" s="2369"/>
      <c r="I93" s="2369" t="s">
        <v>3293</v>
      </c>
      <c r="J93" s="2370" t="s">
        <v>6282</v>
      </c>
      <c r="K93" s="2371" t="s">
        <v>6283</v>
      </c>
      <c r="L93" s="2369" t="s">
        <v>3293</v>
      </c>
      <c r="M93" s="2391" t="s">
        <v>6296</v>
      </c>
      <c r="N93" s="2371" t="s">
        <v>6297</v>
      </c>
      <c r="O93" s="2379"/>
      <c r="P93" s="2379"/>
      <c r="Q93" s="2379"/>
      <c r="R93" s="2379"/>
      <c r="S93" s="2379"/>
      <c r="T93" s="2379"/>
      <c r="U93" s="2379"/>
      <c r="V93" s="2379"/>
      <c r="W93" s="2927" t="s">
        <v>7142</v>
      </c>
    </row>
    <row r="94" spans="1:23" s="248" customFormat="1" ht="15" x14ac:dyDescent="0.2">
      <c r="A94" s="438"/>
      <c r="B94" s="1068"/>
      <c r="C94" s="1068"/>
      <c r="D94" s="2392"/>
      <c r="E94" s="2393"/>
      <c r="F94" s="2393"/>
      <c r="G94" s="2393"/>
      <c r="H94" s="2393"/>
      <c r="I94" s="2393"/>
      <c r="J94" s="2393"/>
      <c r="K94" s="2363"/>
      <c r="L94" s="2378" t="s">
        <v>3293</v>
      </c>
      <c r="M94" s="2382" t="s">
        <v>6298</v>
      </c>
      <c r="N94" s="2383" t="s">
        <v>6299</v>
      </c>
      <c r="O94" s="2379"/>
      <c r="P94" s="2379"/>
      <c r="Q94" s="2379"/>
      <c r="R94" s="2379"/>
      <c r="S94" s="2379"/>
      <c r="T94" s="2379"/>
      <c r="U94" s="2379"/>
      <c r="V94" s="2379"/>
      <c r="W94" s="2928"/>
    </row>
    <row r="95" spans="1:23" s="248" customFormat="1" ht="15" x14ac:dyDescent="0.2">
      <c r="A95" s="438"/>
      <c r="B95" s="1068"/>
      <c r="C95" s="1068"/>
      <c r="D95" s="2375"/>
      <c r="E95" s="2376"/>
      <c r="F95" s="2376"/>
      <c r="G95" s="2376"/>
      <c r="H95" s="2376"/>
      <c r="I95" s="2376"/>
      <c r="J95" s="2376"/>
      <c r="K95" s="2377"/>
      <c r="L95" s="2378" t="s">
        <v>3293</v>
      </c>
      <c r="M95" s="2379" t="s">
        <v>6316</v>
      </c>
      <c r="N95" s="2380" t="s">
        <v>6317</v>
      </c>
      <c r="O95" s="2379"/>
      <c r="P95" s="2379"/>
      <c r="Q95" s="2379"/>
      <c r="R95" s="2379"/>
      <c r="S95" s="2379"/>
      <c r="T95" s="2379"/>
      <c r="U95" s="2379"/>
      <c r="V95" s="2379"/>
      <c r="W95" s="2928"/>
    </row>
    <row r="96" spans="1:23" s="248" customFormat="1" ht="15" x14ac:dyDescent="0.2">
      <c r="A96" s="438"/>
      <c r="B96" s="1068"/>
      <c r="C96" s="1068"/>
      <c r="D96" s="2375"/>
      <c r="E96" s="2376"/>
      <c r="F96" s="2376"/>
      <c r="G96" s="2376"/>
      <c r="H96" s="2376"/>
      <c r="I96" s="2376"/>
      <c r="J96" s="2376"/>
      <c r="K96" s="2377"/>
      <c r="L96" s="2378" t="s">
        <v>3293</v>
      </c>
      <c r="M96" s="2379" t="s">
        <v>6318</v>
      </c>
      <c r="N96" s="2380" t="s">
        <v>6319</v>
      </c>
      <c r="O96" s="2379"/>
      <c r="P96" s="2379"/>
      <c r="Q96" s="2379"/>
      <c r="R96" s="2379"/>
      <c r="S96" s="2379"/>
      <c r="T96" s="2379"/>
      <c r="U96" s="2379"/>
      <c r="V96" s="2379"/>
      <c r="W96" s="2928"/>
    </row>
    <row r="97" spans="1:23" s="248" customFormat="1" ht="15" x14ac:dyDescent="0.2">
      <c r="A97" s="438"/>
      <c r="B97" s="1068"/>
      <c r="C97" s="1068"/>
      <c r="D97" s="2375"/>
      <c r="E97" s="2376"/>
      <c r="F97" s="2376"/>
      <c r="G97" s="2376"/>
      <c r="H97" s="2376"/>
      <c r="I97" s="2376"/>
      <c r="J97" s="2376"/>
      <c r="K97" s="2377"/>
      <c r="L97" s="2378" t="s">
        <v>3293</v>
      </c>
      <c r="M97" s="2379" t="s">
        <v>6320</v>
      </c>
      <c r="N97" s="2380" t="s">
        <v>6321</v>
      </c>
      <c r="O97" s="2379"/>
      <c r="P97" s="2379"/>
      <c r="Q97" s="2379"/>
      <c r="R97" s="2379"/>
      <c r="S97" s="2379"/>
      <c r="T97" s="2379"/>
      <c r="U97" s="2379"/>
      <c r="V97" s="2379"/>
      <c r="W97" s="2928"/>
    </row>
    <row r="98" spans="1:23" s="248" customFormat="1" ht="15" x14ac:dyDescent="0.2">
      <c r="A98" s="438"/>
      <c r="B98" s="1068"/>
      <c r="C98" s="1068"/>
      <c r="D98" s="2375"/>
      <c r="E98" s="2376"/>
      <c r="F98" s="2376"/>
      <c r="G98" s="2376"/>
      <c r="H98" s="2376"/>
      <c r="I98" s="2376"/>
      <c r="J98" s="2376"/>
      <c r="K98" s="2377"/>
      <c r="L98" s="2378" t="s">
        <v>3293</v>
      </c>
      <c r="M98" s="2379" t="s">
        <v>6322</v>
      </c>
      <c r="N98" s="2380" t="s">
        <v>6323</v>
      </c>
      <c r="O98" s="2379"/>
      <c r="P98" s="2379"/>
      <c r="Q98" s="2379"/>
      <c r="R98" s="2379"/>
      <c r="S98" s="2379"/>
      <c r="T98" s="2379"/>
      <c r="U98" s="2379"/>
      <c r="V98" s="2379"/>
      <c r="W98" s="2928"/>
    </row>
    <row r="99" spans="1:23" s="248" customFormat="1" ht="15" x14ac:dyDescent="0.2">
      <c r="A99" s="438"/>
      <c r="B99" s="1068"/>
      <c r="C99" s="1068"/>
      <c r="D99" s="2375"/>
      <c r="E99" s="2376"/>
      <c r="F99" s="2376"/>
      <c r="G99" s="2376"/>
      <c r="H99" s="2376"/>
      <c r="I99" s="2376"/>
      <c r="J99" s="2376"/>
      <c r="K99" s="2377"/>
      <c r="L99" s="2378" t="s">
        <v>3293</v>
      </c>
      <c r="M99" s="2379" t="s">
        <v>6324</v>
      </c>
      <c r="N99" s="2380" t="s">
        <v>6325</v>
      </c>
      <c r="O99" s="2379"/>
      <c r="P99" s="2379"/>
      <c r="Q99" s="2379"/>
      <c r="R99" s="2379"/>
      <c r="S99" s="2379"/>
      <c r="T99" s="2379"/>
      <c r="U99" s="2379"/>
      <c r="V99" s="2379"/>
      <c r="W99" s="2928"/>
    </row>
    <row r="100" spans="1:23" s="248" customFormat="1" ht="15" x14ac:dyDescent="0.2">
      <c r="A100" s="438"/>
      <c r="B100" s="1068"/>
      <c r="C100" s="1068"/>
      <c r="D100" s="2375"/>
      <c r="E100" s="2376"/>
      <c r="F100" s="2376"/>
      <c r="G100" s="2376"/>
      <c r="H100" s="2376"/>
      <c r="I100" s="2376"/>
      <c r="J100" s="2376"/>
      <c r="K100" s="2377"/>
      <c r="L100" s="2378" t="s">
        <v>3293</v>
      </c>
      <c r="M100" s="2379" t="s">
        <v>6326</v>
      </c>
      <c r="N100" s="2380" t="s">
        <v>6327</v>
      </c>
      <c r="O100" s="2379"/>
      <c r="P100" s="2379"/>
      <c r="Q100" s="2379"/>
      <c r="R100" s="2379"/>
      <c r="S100" s="2379"/>
      <c r="T100" s="2379"/>
      <c r="U100" s="2379"/>
      <c r="V100" s="2379"/>
      <c r="W100" s="2928"/>
    </row>
    <row r="101" spans="1:23" s="248" customFormat="1" ht="15" x14ac:dyDescent="0.2">
      <c r="A101" s="438"/>
      <c r="B101" s="1068"/>
      <c r="C101" s="1068"/>
      <c r="D101" s="2375"/>
      <c r="E101" s="2376"/>
      <c r="F101" s="2376"/>
      <c r="G101" s="2376"/>
      <c r="H101" s="2376"/>
      <c r="I101" s="2376"/>
      <c r="J101" s="2376"/>
      <c r="K101" s="2377"/>
      <c r="L101" s="2378" t="s">
        <v>3293</v>
      </c>
      <c r="M101" s="2379" t="s">
        <v>6328</v>
      </c>
      <c r="N101" s="2380" t="s">
        <v>6329</v>
      </c>
      <c r="O101" s="2379"/>
      <c r="P101" s="2379"/>
      <c r="Q101" s="2379"/>
      <c r="R101" s="2379"/>
      <c r="S101" s="2379"/>
      <c r="T101" s="2379"/>
      <c r="U101" s="2379"/>
      <c r="V101" s="2379"/>
      <c r="W101" s="2928"/>
    </row>
    <row r="102" spans="1:23" s="248" customFormat="1" ht="15" x14ac:dyDescent="0.2">
      <c r="A102" s="438"/>
      <c r="B102" s="1068"/>
      <c r="C102" s="1068"/>
      <c r="D102" s="2375"/>
      <c r="E102" s="2376"/>
      <c r="F102" s="2376"/>
      <c r="G102" s="2376"/>
      <c r="H102" s="2376"/>
      <c r="I102" s="2376"/>
      <c r="J102" s="2376"/>
      <c r="K102" s="2377"/>
      <c r="L102" s="2378" t="s">
        <v>3293</v>
      </c>
      <c r="M102" s="2379" t="s">
        <v>6330</v>
      </c>
      <c r="N102" s="2380" t="s">
        <v>6331</v>
      </c>
      <c r="O102" s="2379"/>
      <c r="P102" s="2379"/>
      <c r="Q102" s="2379"/>
      <c r="R102" s="2379"/>
      <c r="S102" s="2379"/>
      <c r="T102" s="2379"/>
      <c r="U102" s="2379"/>
      <c r="V102" s="2379"/>
      <c r="W102" s="2928"/>
    </row>
    <row r="103" spans="1:23" s="248" customFormat="1" ht="15" x14ac:dyDescent="0.2">
      <c r="A103" s="438"/>
      <c r="B103" s="1068"/>
      <c r="C103" s="1068"/>
      <c r="D103" s="2375"/>
      <c r="E103" s="2376"/>
      <c r="F103" s="2376"/>
      <c r="G103" s="2376"/>
      <c r="H103" s="2376"/>
      <c r="I103" s="2376"/>
      <c r="J103" s="2376"/>
      <c r="K103" s="2377"/>
      <c r="L103" s="2378" t="s">
        <v>3293</v>
      </c>
      <c r="M103" s="2379" t="s">
        <v>6332</v>
      </c>
      <c r="N103" s="2380" t="s">
        <v>6333</v>
      </c>
      <c r="O103" s="2379"/>
      <c r="P103" s="2379"/>
      <c r="Q103" s="2379"/>
      <c r="R103" s="2379"/>
      <c r="S103" s="2379"/>
      <c r="T103" s="2379"/>
      <c r="U103" s="2379"/>
      <c r="V103" s="2379"/>
      <c r="W103" s="2928"/>
    </row>
    <row r="104" spans="1:23" s="248" customFormat="1" ht="15" x14ac:dyDescent="0.2">
      <c r="A104" s="438"/>
      <c r="B104" s="1068"/>
      <c r="C104" s="1068"/>
      <c r="D104" s="2375"/>
      <c r="E104" s="2376"/>
      <c r="F104" s="2376"/>
      <c r="G104" s="2376"/>
      <c r="H104" s="2376"/>
      <c r="I104" s="2376"/>
      <c r="J104" s="2376"/>
      <c r="K104" s="2377"/>
      <c r="L104" s="2378" t="s">
        <v>3293</v>
      </c>
      <c r="M104" s="2379" t="s">
        <v>6334</v>
      </c>
      <c r="N104" s="2380" t="s">
        <v>6335</v>
      </c>
      <c r="O104" s="2379"/>
      <c r="P104" s="2379"/>
      <c r="Q104" s="2379"/>
      <c r="R104" s="2379"/>
      <c r="S104" s="2379"/>
      <c r="T104" s="2379"/>
      <c r="U104" s="2379"/>
      <c r="V104" s="2379"/>
      <c r="W104" s="2928"/>
    </row>
    <row r="105" spans="1:23" s="248" customFormat="1" ht="15" x14ac:dyDescent="0.2">
      <c r="A105" s="438"/>
      <c r="B105" s="1068"/>
      <c r="C105" s="1068"/>
      <c r="D105" s="2375"/>
      <c r="E105" s="2376"/>
      <c r="F105" s="2376"/>
      <c r="G105" s="2376"/>
      <c r="H105" s="2376"/>
      <c r="I105" s="2376"/>
      <c r="J105" s="2376"/>
      <c r="K105" s="2377"/>
      <c r="L105" s="2378" t="s">
        <v>3293</v>
      </c>
      <c r="M105" s="2379" t="s">
        <v>6336</v>
      </c>
      <c r="N105" s="2380" t="s">
        <v>6337</v>
      </c>
      <c r="O105" s="2379"/>
      <c r="P105" s="2379"/>
      <c r="Q105" s="2379"/>
      <c r="R105" s="2379"/>
      <c r="S105" s="2379"/>
      <c r="T105" s="2379"/>
      <c r="U105" s="2379"/>
      <c r="V105" s="2379"/>
      <c r="W105" s="2928"/>
    </row>
    <row r="106" spans="1:23" s="248" customFormat="1" ht="15" x14ac:dyDescent="0.2">
      <c r="A106" s="438"/>
      <c r="B106" s="1068"/>
      <c r="C106" s="1068"/>
      <c r="D106" s="2375"/>
      <c r="E106" s="2376"/>
      <c r="F106" s="2376"/>
      <c r="G106" s="2376"/>
      <c r="H106" s="2376"/>
      <c r="I106" s="2376"/>
      <c r="J106" s="2376"/>
      <c r="K106" s="2377"/>
      <c r="L106" s="2378" t="s">
        <v>3293</v>
      </c>
      <c r="M106" s="2379" t="s">
        <v>6338</v>
      </c>
      <c r="N106" s="2380" t="s">
        <v>6339</v>
      </c>
      <c r="O106" s="2379"/>
      <c r="P106" s="2379"/>
      <c r="Q106" s="2379"/>
      <c r="R106" s="2379"/>
      <c r="S106" s="2379"/>
      <c r="T106" s="2379"/>
      <c r="U106" s="2379"/>
      <c r="V106" s="2379"/>
      <c r="W106" s="2928"/>
    </row>
    <row r="107" spans="1:23" s="248" customFormat="1" ht="15" x14ac:dyDescent="0.2">
      <c r="A107" s="438"/>
      <c r="B107" s="1068"/>
      <c r="C107" s="1068"/>
      <c r="D107" s="2375"/>
      <c r="E107" s="2376"/>
      <c r="F107" s="2376"/>
      <c r="G107" s="2376"/>
      <c r="H107" s="2376"/>
      <c r="I107" s="2376"/>
      <c r="J107" s="2376"/>
      <c r="K107" s="2377"/>
      <c r="L107" s="2378" t="s">
        <v>3293</v>
      </c>
      <c r="M107" s="2379" t="s">
        <v>6340</v>
      </c>
      <c r="N107" s="2380" t="s">
        <v>6341</v>
      </c>
      <c r="O107" s="2379"/>
      <c r="P107" s="2379"/>
      <c r="Q107" s="2379"/>
      <c r="R107" s="2379"/>
      <c r="S107" s="2379"/>
      <c r="T107" s="2379"/>
      <c r="U107" s="2379"/>
      <c r="V107" s="2379"/>
      <c r="W107" s="2928"/>
    </row>
    <row r="108" spans="1:23" s="248" customFormat="1" ht="15" x14ac:dyDescent="0.2">
      <c r="A108" s="438"/>
      <c r="B108" s="1068"/>
      <c r="C108" s="1068"/>
      <c r="D108" s="2375"/>
      <c r="E108" s="2376"/>
      <c r="F108" s="2376"/>
      <c r="G108" s="2376"/>
      <c r="H108" s="2376"/>
      <c r="I108" s="2376"/>
      <c r="J108" s="2376"/>
      <c r="K108" s="2377"/>
      <c r="L108" s="2378" t="s">
        <v>3293</v>
      </c>
      <c r="M108" s="2379" t="s">
        <v>6342</v>
      </c>
      <c r="N108" s="2380" t="s">
        <v>6343</v>
      </c>
      <c r="O108" s="2379"/>
      <c r="P108" s="2379"/>
      <c r="Q108" s="2379"/>
      <c r="R108" s="2379"/>
      <c r="S108" s="2379"/>
      <c r="T108" s="2379"/>
      <c r="U108" s="2379"/>
      <c r="V108" s="2379"/>
      <c r="W108" s="2928"/>
    </row>
    <row r="109" spans="1:23" s="248" customFormat="1" ht="15" x14ac:dyDescent="0.2">
      <c r="A109" s="438"/>
      <c r="B109" s="1068"/>
      <c r="C109" s="1068"/>
      <c r="D109" s="2375"/>
      <c r="E109" s="2376"/>
      <c r="F109" s="2376"/>
      <c r="G109" s="2376"/>
      <c r="H109" s="2376"/>
      <c r="I109" s="2376"/>
      <c r="J109" s="2376"/>
      <c r="K109" s="2377"/>
      <c r="L109" s="2378" t="s">
        <v>3293</v>
      </c>
      <c r="M109" s="2379" t="s">
        <v>6344</v>
      </c>
      <c r="N109" s="2380" t="s">
        <v>6345</v>
      </c>
      <c r="O109" s="2379"/>
      <c r="P109" s="2379"/>
      <c r="Q109" s="2379"/>
      <c r="R109" s="2379"/>
      <c r="S109" s="2379"/>
      <c r="T109" s="2379"/>
      <c r="U109" s="2379"/>
      <c r="V109" s="2379"/>
      <c r="W109" s="2928"/>
    </row>
    <row r="110" spans="1:23" s="248" customFormat="1" ht="15" x14ac:dyDescent="0.2">
      <c r="A110" s="438"/>
      <c r="B110" s="1068"/>
      <c r="C110" s="1068"/>
      <c r="D110" s="2375"/>
      <c r="E110" s="2376"/>
      <c r="F110" s="2376"/>
      <c r="G110" s="2376"/>
      <c r="H110" s="2376"/>
      <c r="I110" s="2376"/>
      <c r="J110" s="2376"/>
      <c r="K110" s="2377"/>
      <c r="L110" s="2378" t="s">
        <v>3293</v>
      </c>
      <c r="M110" s="2379" t="s">
        <v>6346</v>
      </c>
      <c r="N110" s="2380" t="s">
        <v>6347</v>
      </c>
      <c r="O110" s="2379"/>
      <c r="P110" s="2379"/>
      <c r="Q110" s="2379"/>
      <c r="R110" s="2379"/>
      <c r="S110" s="2379"/>
      <c r="T110" s="2379"/>
      <c r="U110" s="2379"/>
      <c r="V110" s="2379"/>
      <c r="W110" s="2928"/>
    </row>
    <row r="111" spans="1:23" s="248" customFormat="1" ht="15" x14ac:dyDescent="0.2">
      <c r="A111" s="438"/>
      <c r="B111" s="1068"/>
      <c r="C111" s="1068"/>
      <c r="D111" s="2375"/>
      <c r="E111" s="2376"/>
      <c r="F111" s="2376"/>
      <c r="G111" s="2376"/>
      <c r="H111" s="2376"/>
      <c r="I111" s="2376"/>
      <c r="J111" s="2376"/>
      <c r="K111" s="2377"/>
      <c r="L111" s="2378" t="s">
        <v>3293</v>
      </c>
      <c r="M111" s="2379" t="s">
        <v>6348</v>
      </c>
      <c r="N111" s="2380" t="s">
        <v>6349</v>
      </c>
      <c r="O111" s="2379"/>
      <c r="P111" s="2379"/>
      <c r="Q111" s="2379"/>
      <c r="R111" s="2379"/>
      <c r="S111" s="2379"/>
      <c r="T111" s="2379"/>
      <c r="U111" s="2379"/>
      <c r="V111" s="2379"/>
      <c r="W111" s="2928"/>
    </row>
    <row r="112" spans="1:23" s="248" customFormat="1" ht="15" x14ac:dyDescent="0.2">
      <c r="A112" s="438"/>
      <c r="B112" s="1068"/>
      <c r="C112" s="1068"/>
      <c r="D112" s="2375"/>
      <c r="E112" s="2376"/>
      <c r="F112" s="2376"/>
      <c r="G112" s="2376"/>
      <c r="H112" s="2376"/>
      <c r="I112" s="2376"/>
      <c r="J112" s="2376"/>
      <c r="K112" s="2377"/>
      <c r="L112" s="2378" t="s">
        <v>3293</v>
      </c>
      <c r="M112" s="2379" t="s">
        <v>6350</v>
      </c>
      <c r="N112" s="2380" t="s">
        <v>6351</v>
      </c>
      <c r="O112" s="2379"/>
      <c r="P112" s="2379"/>
      <c r="Q112" s="2379"/>
      <c r="R112" s="2379"/>
      <c r="S112" s="2379"/>
      <c r="T112" s="2379"/>
      <c r="U112" s="2379"/>
      <c r="V112" s="2379"/>
      <c r="W112" s="2928"/>
    </row>
    <row r="113" spans="1:23" s="248" customFormat="1" ht="15" x14ac:dyDescent="0.2">
      <c r="A113" s="438"/>
      <c r="B113" s="1068"/>
      <c r="C113" s="1068"/>
      <c r="D113" s="2375"/>
      <c r="E113" s="2376"/>
      <c r="F113" s="2376"/>
      <c r="G113" s="2376"/>
      <c r="H113" s="2376"/>
      <c r="I113" s="2376"/>
      <c r="J113" s="2376"/>
      <c r="K113" s="2377"/>
      <c r="L113" s="2378" t="s">
        <v>3293</v>
      </c>
      <c r="M113" s="2379" t="s">
        <v>6352</v>
      </c>
      <c r="N113" s="2380" t="s">
        <v>6353</v>
      </c>
      <c r="O113" s="2379"/>
      <c r="P113" s="2379"/>
      <c r="Q113" s="2379"/>
      <c r="R113" s="2379"/>
      <c r="S113" s="2379"/>
      <c r="T113" s="2379"/>
      <c r="U113" s="2379"/>
      <c r="V113" s="2379"/>
      <c r="W113" s="2928"/>
    </row>
    <row r="114" spans="1:23" s="248" customFormat="1" ht="15" x14ac:dyDescent="0.2">
      <c r="A114" s="438"/>
      <c r="B114" s="1068"/>
      <c r="C114" s="1068"/>
      <c r="D114" s="2375"/>
      <c r="E114" s="2376"/>
      <c r="F114" s="2376"/>
      <c r="G114" s="2376"/>
      <c r="H114" s="2376"/>
      <c r="I114" s="2376"/>
      <c r="J114" s="2376"/>
      <c r="K114" s="2377"/>
      <c r="L114" s="2378" t="s">
        <v>3293</v>
      </c>
      <c r="M114" s="2382" t="s">
        <v>4535</v>
      </c>
      <c r="N114" s="2383" t="s">
        <v>5047</v>
      </c>
      <c r="O114" s="2379"/>
      <c r="P114" s="2379"/>
      <c r="Q114" s="2379"/>
      <c r="R114" s="2379"/>
      <c r="S114" s="2379"/>
      <c r="T114" s="2379"/>
      <c r="U114" s="2379"/>
      <c r="V114" s="2379"/>
      <c r="W114" s="2928"/>
    </row>
    <row r="115" spans="1:23" s="248" customFormat="1" ht="15" x14ac:dyDescent="0.2">
      <c r="A115" s="438"/>
      <c r="B115" s="1068"/>
      <c r="C115" s="1068"/>
      <c r="D115" s="2375"/>
      <c r="E115" s="2376"/>
      <c r="F115" s="2376"/>
      <c r="G115" s="2376"/>
      <c r="H115" s="2376"/>
      <c r="I115" s="2376"/>
      <c r="J115" s="2376"/>
      <c r="K115" s="2377"/>
      <c r="L115" s="2378" t="s">
        <v>3293</v>
      </c>
      <c r="M115" s="2379" t="s">
        <v>4536</v>
      </c>
      <c r="N115" s="2380" t="s">
        <v>6354</v>
      </c>
      <c r="O115" s="2379"/>
      <c r="P115" s="2379"/>
      <c r="Q115" s="2379"/>
      <c r="R115" s="2379"/>
      <c r="S115" s="2379"/>
      <c r="T115" s="2379"/>
      <c r="U115" s="2379"/>
      <c r="V115" s="2379"/>
      <c r="W115" s="2928"/>
    </row>
    <row r="116" spans="1:23" s="248" customFormat="1" ht="15" x14ac:dyDescent="0.2">
      <c r="A116" s="438"/>
      <c r="B116" s="1068"/>
      <c r="C116" s="1068"/>
      <c r="D116" s="2375"/>
      <c r="E116" s="2376"/>
      <c r="F116" s="2376"/>
      <c r="G116" s="2376"/>
      <c r="H116" s="2376"/>
      <c r="I116" s="2376"/>
      <c r="J116" s="2376"/>
      <c r="K116" s="2377"/>
      <c r="L116" s="2378" t="s">
        <v>3293</v>
      </c>
      <c r="M116" s="2379" t="s">
        <v>4537</v>
      </c>
      <c r="N116" s="2380" t="s">
        <v>6355</v>
      </c>
      <c r="O116" s="2379"/>
      <c r="P116" s="2379"/>
      <c r="Q116" s="2379"/>
      <c r="R116" s="2379"/>
      <c r="S116" s="2379"/>
      <c r="T116" s="2379"/>
      <c r="U116" s="2379"/>
      <c r="V116" s="2379"/>
      <c r="W116" s="2928"/>
    </row>
    <row r="117" spans="1:23" s="248" customFormat="1" ht="15" x14ac:dyDescent="0.2">
      <c r="A117" s="438"/>
      <c r="B117" s="1068"/>
      <c r="C117" s="1068"/>
      <c r="D117" s="2375"/>
      <c r="E117" s="2376"/>
      <c r="F117" s="2376"/>
      <c r="G117" s="2376"/>
      <c r="H117" s="2376"/>
      <c r="I117" s="2376"/>
      <c r="J117" s="2376"/>
      <c r="K117" s="2377"/>
      <c r="L117" s="2378" t="s">
        <v>3293</v>
      </c>
      <c r="M117" s="2379" t="s">
        <v>4538</v>
      </c>
      <c r="N117" s="2380" t="s">
        <v>5050</v>
      </c>
      <c r="O117" s="2379"/>
      <c r="P117" s="2379"/>
      <c r="Q117" s="2379"/>
      <c r="R117" s="2379"/>
      <c r="S117" s="2379"/>
      <c r="T117" s="2379"/>
      <c r="U117" s="2379"/>
      <c r="V117" s="2379"/>
      <c r="W117" s="2928"/>
    </row>
    <row r="118" spans="1:23" s="248" customFormat="1" ht="15" x14ac:dyDescent="0.2">
      <c r="A118" s="438"/>
      <c r="B118" s="1068"/>
      <c r="C118" s="1068"/>
      <c r="D118" s="2375"/>
      <c r="E118" s="2376"/>
      <c r="F118" s="2376"/>
      <c r="G118" s="2376"/>
      <c r="H118" s="2376"/>
      <c r="I118" s="2376"/>
      <c r="J118" s="2376"/>
      <c r="K118" s="2377"/>
      <c r="L118" s="2378" t="s">
        <v>3293</v>
      </c>
      <c r="M118" s="2379" t="s">
        <v>131</v>
      </c>
      <c r="N118" s="2380" t="s">
        <v>6305</v>
      </c>
      <c r="O118" s="2379">
        <v>141</v>
      </c>
      <c r="P118" s="2379">
        <v>304</v>
      </c>
      <c r="Q118" s="2379"/>
      <c r="R118" s="2379"/>
      <c r="S118" s="2379"/>
      <c r="T118" s="2379"/>
      <c r="U118" s="2379"/>
      <c r="V118" s="2379"/>
      <c r="W118" s="2928"/>
    </row>
    <row r="119" spans="1:23" s="248" customFormat="1" ht="15" x14ac:dyDescent="0.2">
      <c r="A119" s="438"/>
      <c r="B119" s="1068"/>
      <c r="C119" s="1068"/>
      <c r="D119" s="2375"/>
      <c r="E119" s="2376"/>
      <c r="F119" s="2376"/>
      <c r="G119" s="2376"/>
      <c r="H119" s="2376"/>
      <c r="I119" s="2376"/>
      <c r="J119" s="2376"/>
      <c r="K119" s="2377"/>
      <c r="L119" s="2378" t="s">
        <v>3293</v>
      </c>
      <c r="M119" s="2379" t="s">
        <v>131</v>
      </c>
      <c r="N119" s="2380" t="s">
        <v>6305</v>
      </c>
      <c r="O119" s="2379">
        <v>144</v>
      </c>
      <c r="P119" s="2379">
        <v>306</v>
      </c>
      <c r="Q119" s="2379"/>
      <c r="R119" s="2379"/>
      <c r="S119" s="2379"/>
      <c r="T119" s="2379"/>
      <c r="U119" s="2379"/>
      <c r="V119" s="2379"/>
      <c r="W119" s="2928"/>
    </row>
    <row r="120" spans="1:23" s="248" customFormat="1" ht="15" x14ac:dyDescent="0.2">
      <c r="A120" s="438"/>
      <c r="B120" s="1068"/>
      <c r="C120" s="1068"/>
      <c r="D120" s="2375"/>
      <c r="E120" s="2376"/>
      <c r="F120" s="2376"/>
      <c r="G120" s="2376"/>
      <c r="H120" s="2376"/>
      <c r="I120" s="2376"/>
      <c r="J120" s="2376"/>
      <c r="K120" s="2377"/>
      <c r="L120" s="2378" t="s">
        <v>3293</v>
      </c>
      <c r="M120" s="2379" t="s">
        <v>131</v>
      </c>
      <c r="N120" s="2380" t="s">
        <v>6305</v>
      </c>
      <c r="O120" s="2379">
        <v>147</v>
      </c>
      <c r="P120" s="2379">
        <v>307</v>
      </c>
      <c r="Q120" s="2379"/>
      <c r="R120" s="2379"/>
      <c r="S120" s="2379"/>
      <c r="T120" s="2379"/>
      <c r="U120" s="2379"/>
      <c r="V120" s="2379"/>
      <c r="W120" s="2928"/>
    </row>
    <row r="121" spans="1:23" s="248" customFormat="1" ht="15" x14ac:dyDescent="0.2">
      <c r="A121" s="438"/>
      <c r="B121" s="1068"/>
      <c r="C121" s="1068"/>
      <c r="D121" s="2375"/>
      <c r="E121" s="2376"/>
      <c r="F121" s="2376"/>
      <c r="G121" s="2376"/>
      <c r="H121" s="2376"/>
      <c r="I121" s="2376"/>
      <c r="J121" s="2376"/>
      <c r="K121" s="2377"/>
      <c r="L121" s="2378" t="s">
        <v>3293</v>
      </c>
      <c r="M121" s="2379" t="s">
        <v>6356</v>
      </c>
      <c r="N121" s="2380" t="s">
        <v>6357</v>
      </c>
      <c r="O121" s="2379">
        <v>141</v>
      </c>
      <c r="P121" s="2379">
        <v>304</v>
      </c>
      <c r="Q121" s="2379"/>
      <c r="R121" s="2379"/>
      <c r="S121" s="2379"/>
      <c r="T121" s="2379"/>
      <c r="U121" s="2379"/>
      <c r="V121" s="2379"/>
      <c r="W121" s="2928"/>
    </row>
    <row r="122" spans="1:23" s="248" customFormat="1" ht="15" x14ac:dyDescent="0.2">
      <c r="A122" s="438"/>
      <c r="B122" s="1068"/>
      <c r="C122" s="1068"/>
      <c r="D122" s="2375"/>
      <c r="E122" s="2376"/>
      <c r="F122" s="2376"/>
      <c r="G122" s="2376"/>
      <c r="H122" s="2376"/>
      <c r="I122" s="2376"/>
      <c r="J122" s="2376"/>
      <c r="K122" s="2377"/>
      <c r="L122" s="2378" t="s">
        <v>3293</v>
      </c>
      <c r="M122" s="2379" t="s">
        <v>6356</v>
      </c>
      <c r="N122" s="2380" t="s">
        <v>6357</v>
      </c>
      <c r="O122" s="2379">
        <v>144</v>
      </c>
      <c r="P122" s="2379">
        <v>306</v>
      </c>
      <c r="Q122" s="2379"/>
      <c r="R122" s="2379"/>
      <c r="S122" s="2379"/>
      <c r="T122" s="2379"/>
      <c r="U122" s="2379"/>
      <c r="V122" s="2379"/>
      <c r="W122" s="2928"/>
    </row>
    <row r="123" spans="1:23" s="248" customFormat="1" ht="15.75" thickBot="1" x14ac:dyDescent="0.25">
      <c r="A123" s="438"/>
      <c r="B123" s="1068"/>
      <c r="C123" s="1068"/>
      <c r="D123" s="2385"/>
      <c r="E123" s="2386"/>
      <c r="F123" s="2386"/>
      <c r="G123" s="2386"/>
      <c r="H123" s="2386"/>
      <c r="I123" s="2386"/>
      <c r="J123" s="2386"/>
      <c r="K123" s="2387"/>
      <c r="L123" s="2388" t="s">
        <v>3293</v>
      </c>
      <c r="M123" s="2389" t="s">
        <v>6356</v>
      </c>
      <c r="N123" s="2390" t="s">
        <v>6357</v>
      </c>
      <c r="O123" s="2389">
        <v>147</v>
      </c>
      <c r="P123" s="2389">
        <v>307</v>
      </c>
      <c r="Q123" s="2389"/>
      <c r="R123" s="2389"/>
      <c r="S123" s="2389"/>
      <c r="T123" s="2389"/>
      <c r="U123" s="2389"/>
      <c r="V123" s="2389"/>
      <c r="W123" s="2929"/>
    </row>
    <row r="124" spans="1:23" s="248" customFormat="1" ht="13.5" thickBot="1" x14ac:dyDescent="0.25">
      <c r="A124" s="438"/>
      <c r="B124" s="1068"/>
      <c r="C124" s="1068"/>
      <c r="D124" s="2924"/>
      <c r="E124" s="2925"/>
      <c r="F124" s="2925"/>
      <c r="G124" s="2925"/>
      <c r="H124" s="2925"/>
      <c r="I124" s="2925"/>
      <c r="J124" s="2925"/>
      <c r="K124" s="2925"/>
      <c r="L124" s="2925"/>
      <c r="M124" s="2925"/>
      <c r="N124" s="2925"/>
      <c r="O124" s="2925"/>
      <c r="P124" s="2925"/>
      <c r="Q124" s="2925"/>
      <c r="R124" s="2925"/>
      <c r="S124" s="2925"/>
      <c r="T124" s="2925"/>
      <c r="U124" s="2925"/>
      <c r="V124" s="2925"/>
      <c r="W124" s="2926"/>
    </row>
    <row r="125" spans="1:23" s="248" customFormat="1" ht="33.75" x14ac:dyDescent="0.2">
      <c r="A125" s="1339"/>
      <c r="B125" s="1340"/>
      <c r="C125" s="1341"/>
      <c r="D125" s="2368" t="s">
        <v>3298</v>
      </c>
      <c r="E125" s="2369" t="s">
        <v>6315</v>
      </c>
      <c r="F125" s="2370" t="s">
        <v>6265</v>
      </c>
      <c r="G125" s="2369"/>
      <c r="H125" s="2369"/>
      <c r="I125" s="2369" t="s">
        <v>3293</v>
      </c>
      <c r="J125" s="2391" t="s">
        <v>6284</v>
      </c>
      <c r="K125" s="2371" t="s">
        <v>6285</v>
      </c>
      <c r="L125" s="2394" t="s">
        <v>3293</v>
      </c>
      <c r="M125" s="2373" t="s">
        <v>6300</v>
      </c>
      <c r="N125" s="2374" t="s">
        <v>6301</v>
      </c>
      <c r="O125" s="2370"/>
      <c r="P125" s="2370"/>
      <c r="Q125" s="2370"/>
      <c r="R125" s="2370"/>
      <c r="S125" s="2370"/>
      <c r="T125" s="2370"/>
      <c r="U125" s="2370"/>
      <c r="V125" s="2370"/>
      <c r="W125" s="2927" t="s">
        <v>7142</v>
      </c>
    </row>
    <row r="126" spans="1:23" s="248" customFormat="1" ht="15" x14ac:dyDescent="0.2">
      <c r="A126" s="438"/>
      <c r="B126" s="1068"/>
      <c r="C126" s="1068"/>
      <c r="D126" s="2375"/>
      <c r="E126" s="2376"/>
      <c r="F126" s="2376"/>
      <c r="G126" s="2376"/>
      <c r="H126" s="2376"/>
      <c r="I126" s="2376"/>
      <c r="J126" s="2376"/>
      <c r="K126" s="2377"/>
      <c r="L126" s="2378" t="s">
        <v>3293</v>
      </c>
      <c r="M126" s="2379" t="s">
        <v>6316</v>
      </c>
      <c r="N126" s="2380" t="s">
        <v>6317</v>
      </c>
      <c r="O126" s="2379"/>
      <c r="P126" s="2379"/>
      <c r="Q126" s="2379"/>
      <c r="R126" s="2379"/>
      <c r="S126" s="2379"/>
      <c r="T126" s="2379"/>
      <c r="U126" s="2379"/>
      <c r="V126" s="2379"/>
      <c r="W126" s="2928"/>
    </row>
    <row r="127" spans="1:23" s="248" customFormat="1" ht="15" x14ac:dyDescent="0.2">
      <c r="A127" s="438"/>
      <c r="B127" s="1068"/>
      <c r="C127" s="1068"/>
      <c r="D127" s="2375"/>
      <c r="E127" s="2376"/>
      <c r="F127" s="2376"/>
      <c r="G127" s="2376"/>
      <c r="H127" s="2376"/>
      <c r="I127" s="2376"/>
      <c r="J127" s="2376"/>
      <c r="K127" s="2377"/>
      <c r="L127" s="2378" t="s">
        <v>3293</v>
      </c>
      <c r="M127" s="2379" t="s">
        <v>6318</v>
      </c>
      <c r="N127" s="2380" t="s">
        <v>6319</v>
      </c>
      <c r="O127" s="2379"/>
      <c r="P127" s="2379"/>
      <c r="Q127" s="2379"/>
      <c r="R127" s="2379"/>
      <c r="S127" s="2379"/>
      <c r="T127" s="2379"/>
      <c r="U127" s="2379"/>
      <c r="V127" s="2379"/>
      <c r="W127" s="2928"/>
    </row>
    <row r="128" spans="1:23" s="248" customFormat="1" ht="15" x14ac:dyDescent="0.2">
      <c r="A128" s="438"/>
      <c r="B128" s="1068"/>
      <c r="C128" s="1068"/>
      <c r="D128" s="2375"/>
      <c r="E128" s="2376"/>
      <c r="F128" s="2376"/>
      <c r="G128" s="2376"/>
      <c r="H128" s="2376"/>
      <c r="I128" s="2376"/>
      <c r="J128" s="2376"/>
      <c r="K128" s="2377"/>
      <c r="L128" s="2378" t="s">
        <v>3293</v>
      </c>
      <c r="M128" s="2379" t="s">
        <v>6320</v>
      </c>
      <c r="N128" s="2380" t="s">
        <v>6321</v>
      </c>
      <c r="O128" s="2379"/>
      <c r="P128" s="2379"/>
      <c r="Q128" s="2379"/>
      <c r="R128" s="2379"/>
      <c r="S128" s="2379"/>
      <c r="T128" s="2379"/>
      <c r="U128" s="2379"/>
      <c r="V128" s="2379"/>
      <c r="W128" s="2928"/>
    </row>
    <row r="129" spans="1:23" s="248" customFormat="1" ht="15" x14ac:dyDescent="0.2">
      <c r="A129" s="438"/>
      <c r="B129" s="1068"/>
      <c r="C129" s="1068"/>
      <c r="D129" s="2375"/>
      <c r="E129" s="2376"/>
      <c r="F129" s="2376"/>
      <c r="G129" s="2376"/>
      <c r="H129" s="2376"/>
      <c r="I129" s="2376"/>
      <c r="J129" s="2376"/>
      <c r="K129" s="2377"/>
      <c r="L129" s="2378" t="s">
        <v>3293</v>
      </c>
      <c r="M129" s="2379" t="s">
        <v>6322</v>
      </c>
      <c r="N129" s="2380" t="s">
        <v>6323</v>
      </c>
      <c r="O129" s="2379"/>
      <c r="P129" s="2379"/>
      <c r="Q129" s="2379"/>
      <c r="R129" s="2379"/>
      <c r="S129" s="2379"/>
      <c r="T129" s="2379"/>
      <c r="U129" s="2379"/>
      <c r="V129" s="2379"/>
      <c r="W129" s="2928"/>
    </row>
    <row r="130" spans="1:23" s="248" customFormat="1" ht="15" x14ac:dyDescent="0.2">
      <c r="A130" s="438"/>
      <c r="B130" s="1068"/>
      <c r="C130" s="1068"/>
      <c r="D130" s="2375"/>
      <c r="E130" s="2376"/>
      <c r="F130" s="2376"/>
      <c r="G130" s="2376"/>
      <c r="H130" s="2376"/>
      <c r="I130" s="2376"/>
      <c r="J130" s="2376"/>
      <c r="K130" s="2377"/>
      <c r="L130" s="2378" t="s">
        <v>3293</v>
      </c>
      <c r="M130" s="2379" t="s">
        <v>6324</v>
      </c>
      <c r="N130" s="2380" t="s">
        <v>6325</v>
      </c>
      <c r="O130" s="2379"/>
      <c r="P130" s="2379"/>
      <c r="Q130" s="2379"/>
      <c r="R130" s="2379"/>
      <c r="S130" s="2379"/>
      <c r="T130" s="2379"/>
      <c r="U130" s="2379"/>
      <c r="V130" s="2379"/>
      <c r="W130" s="2928"/>
    </row>
    <row r="131" spans="1:23" s="248" customFormat="1" ht="15" x14ac:dyDescent="0.2">
      <c r="A131" s="438"/>
      <c r="B131" s="1068"/>
      <c r="C131" s="1068"/>
      <c r="D131" s="2375"/>
      <c r="E131" s="2376"/>
      <c r="F131" s="2376"/>
      <c r="G131" s="2376"/>
      <c r="H131" s="2376"/>
      <c r="I131" s="2376"/>
      <c r="J131" s="2376"/>
      <c r="K131" s="2377"/>
      <c r="L131" s="2378" t="s">
        <v>3293</v>
      </c>
      <c r="M131" s="2379" t="s">
        <v>6326</v>
      </c>
      <c r="N131" s="2380" t="s">
        <v>6327</v>
      </c>
      <c r="O131" s="2379"/>
      <c r="P131" s="2379"/>
      <c r="Q131" s="2379"/>
      <c r="R131" s="2379"/>
      <c r="S131" s="2379"/>
      <c r="T131" s="2379"/>
      <c r="U131" s="2379"/>
      <c r="V131" s="2379"/>
      <c r="W131" s="2928"/>
    </row>
    <row r="132" spans="1:23" s="248" customFormat="1" ht="15" x14ac:dyDescent="0.2">
      <c r="A132" s="438"/>
      <c r="B132" s="1068"/>
      <c r="C132" s="1068"/>
      <c r="D132" s="2375"/>
      <c r="E132" s="2376"/>
      <c r="F132" s="2376"/>
      <c r="G132" s="2376"/>
      <c r="H132" s="2376"/>
      <c r="I132" s="2376"/>
      <c r="J132" s="2376"/>
      <c r="K132" s="2377"/>
      <c r="L132" s="2378" t="s">
        <v>3293</v>
      </c>
      <c r="M132" s="2379" t="s">
        <v>6328</v>
      </c>
      <c r="N132" s="2380" t="s">
        <v>6329</v>
      </c>
      <c r="O132" s="2379"/>
      <c r="P132" s="2379"/>
      <c r="Q132" s="2379"/>
      <c r="R132" s="2379"/>
      <c r="S132" s="2379"/>
      <c r="T132" s="2379"/>
      <c r="U132" s="2379"/>
      <c r="V132" s="2379"/>
      <c r="W132" s="2928"/>
    </row>
    <row r="133" spans="1:23" s="248" customFormat="1" ht="15" x14ac:dyDescent="0.2">
      <c r="A133" s="438"/>
      <c r="B133" s="1068"/>
      <c r="C133" s="1068"/>
      <c r="D133" s="2375"/>
      <c r="E133" s="2376"/>
      <c r="F133" s="2376"/>
      <c r="G133" s="2376"/>
      <c r="H133" s="2376"/>
      <c r="I133" s="2376"/>
      <c r="J133" s="2376"/>
      <c r="K133" s="2377"/>
      <c r="L133" s="2378" t="s">
        <v>3293</v>
      </c>
      <c r="M133" s="2379" t="s">
        <v>6330</v>
      </c>
      <c r="N133" s="2380" t="s">
        <v>6331</v>
      </c>
      <c r="O133" s="2379"/>
      <c r="P133" s="2379"/>
      <c r="Q133" s="2379"/>
      <c r="R133" s="2379"/>
      <c r="S133" s="2379"/>
      <c r="T133" s="2379"/>
      <c r="U133" s="2379"/>
      <c r="V133" s="2379"/>
      <c r="W133" s="2928"/>
    </row>
    <row r="134" spans="1:23" s="248" customFormat="1" ht="15" x14ac:dyDescent="0.2">
      <c r="A134" s="438"/>
      <c r="B134" s="1068"/>
      <c r="C134" s="1068"/>
      <c r="D134" s="2375"/>
      <c r="E134" s="2376"/>
      <c r="F134" s="2376"/>
      <c r="G134" s="2376"/>
      <c r="H134" s="2376"/>
      <c r="I134" s="2376"/>
      <c r="J134" s="2376"/>
      <c r="K134" s="2377"/>
      <c r="L134" s="2378" t="s">
        <v>3293</v>
      </c>
      <c r="M134" s="2379" t="s">
        <v>6332</v>
      </c>
      <c r="N134" s="2380" t="s">
        <v>6333</v>
      </c>
      <c r="O134" s="2379"/>
      <c r="P134" s="2379"/>
      <c r="Q134" s="2379"/>
      <c r="R134" s="2379"/>
      <c r="S134" s="2379"/>
      <c r="T134" s="2379"/>
      <c r="U134" s="2379"/>
      <c r="V134" s="2379"/>
      <c r="W134" s="2928"/>
    </row>
    <row r="135" spans="1:23" s="248" customFormat="1" ht="15" x14ac:dyDescent="0.2">
      <c r="A135" s="438"/>
      <c r="B135" s="1068"/>
      <c r="C135" s="1068"/>
      <c r="D135" s="2375"/>
      <c r="E135" s="2376"/>
      <c r="F135" s="2376"/>
      <c r="G135" s="2376"/>
      <c r="H135" s="2376"/>
      <c r="I135" s="2376"/>
      <c r="J135" s="2376"/>
      <c r="K135" s="2377"/>
      <c r="L135" s="2378" t="s">
        <v>3293</v>
      </c>
      <c r="M135" s="2379" t="s">
        <v>6334</v>
      </c>
      <c r="N135" s="2380" t="s">
        <v>6335</v>
      </c>
      <c r="O135" s="2379"/>
      <c r="P135" s="2379"/>
      <c r="Q135" s="2379"/>
      <c r="R135" s="2379"/>
      <c r="S135" s="2379"/>
      <c r="T135" s="2379"/>
      <c r="U135" s="2379"/>
      <c r="V135" s="2379"/>
      <c r="W135" s="2928"/>
    </row>
    <row r="136" spans="1:23" s="248" customFormat="1" ht="15" x14ac:dyDescent="0.2">
      <c r="A136" s="438"/>
      <c r="B136" s="1068"/>
      <c r="C136" s="1068"/>
      <c r="D136" s="2375"/>
      <c r="E136" s="2376"/>
      <c r="F136" s="2376"/>
      <c r="G136" s="2376"/>
      <c r="H136" s="2376"/>
      <c r="I136" s="2376"/>
      <c r="J136" s="2376"/>
      <c r="K136" s="2377"/>
      <c r="L136" s="2378" t="s">
        <v>3293</v>
      </c>
      <c r="M136" s="2379" t="s">
        <v>6336</v>
      </c>
      <c r="N136" s="2380" t="s">
        <v>6337</v>
      </c>
      <c r="O136" s="2379"/>
      <c r="P136" s="2379"/>
      <c r="Q136" s="2379"/>
      <c r="R136" s="2379"/>
      <c r="S136" s="2379"/>
      <c r="T136" s="2379"/>
      <c r="U136" s="2379"/>
      <c r="V136" s="2379"/>
      <c r="W136" s="2928"/>
    </row>
    <row r="137" spans="1:23" s="248" customFormat="1" ht="15" x14ac:dyDescent="0.2">
      <c r="A137" s="438"/>
      <c r="B137" s="1068"/>
      <c r="C137" s="1068"/>
      <c r="D137" s="2375"/>
      <c r="E137" s="2376"/>
      <c r="F137" s="2376"/>
      <c r="G137" s="2376"/>
      <c r="H137" s="2376"/>
      <c r="I137" s="2376"/>
      <c r="J137" s="2376"/>
      <c r="K137" s="2377"/>
      <c r="L137" s="2378" t="s">
        <v>3293</v>
      </c>
      <c r="M137" s="2379" t="s">
        <v>6338</v>
      </c>
      <c r="N137" s="2380" t="s">
        <v>6339</v>
      </c>
      <c r="O137" s="2379"/>
      <c r="P137" s="2379"/>
      <c r="Q137" s="2379"/>
      <c r="R137" s="2379"/>
      <c r="S137" s="2379"/>
      <c r="T137" s="2379"/>
      <c r="U137" s="2379"/>
      <c r="V137" s="2379"/>
      <c r="W137" s="2928"/>
    </row>
    <row r="138" spans="1:23" s="248" customFormat="1" ht="15" x14ac:dyDescent="0.2">
      <c r="A138" s="438"/>
      <c r="B138" s="1068"/>
      <c r="C138" s="1068"/>
      <c r="D138" s="2375"/>
      <c r="E138" s="2376"/>
      <c r="F138" s="2376"/>
      <c r="G138" s="2376"/>
      <c r="H138" s="2376"/>
      <c r="I138" s="2376"/>
      <c r="J138" s="2376"/>
      <c r="K138" s="2377"/>
      <c r="L138" s="2378" t="s">
        <v>3293</v>
      </c>
      <c r="M138" s="2379" t="s">
        <v>6340</v>
      </c>
      <c r="N138" s="2380" t="s">
        <v>6341</v>
      </c>
      <c r="O138" s="2379"/>
      <c r="P138" s="2379"/>
      <c r="Q138" s="2379"/>
      <c r="R138" s="2379"/>
      <c r="S138" s="2379"/>
      <c r="T138" s="2379"/>
      <c r="U138" s="2379"/>
      <c r="V138" s="2379"/>
      <c r="W138" s="2928"/>
    </row>
    <row r="139" spans="1:23" s="248" customFormat="1" ht="15" x14ac:dyDescent="0.2">
      <c r="A139" s="438"/>
      <c r="B139" s="1068"/>
      <c r="C139" s="1068"/>
      <c r="D139" s="2375"/>
      <c r="E139" s="2376"/>
      <c r="F139" s="2376"/>
      <c r="G139" s="2376"/>
      <c r="H139" s="2376"/>
      <c r="I139" s="2376"/>
      <c r="J139" s="2376"/>
      <c r="K139" s="2377"/>
      <c r="L139" s="2378" t="s">
        <v>3293</v>
      </c>
      <c r="M139" s="2379" t="s">
        <v>6342</v>
      </c>
      <c r="N139" s="2380" t="s">
        <v>6343</v>
      </c>
      <c r="O139" s="2379"/>
      <c r="P139" s="2379"/>
      <c r="Q139" s="2379"/>
      <c r="R139" s="2379"/>
      <c r="S139" s="2379"/>
      <c r="T139" s="2379"/>
      <c r="U139" s="2379"/>
      <c r="V139" s="2379"/>
      <c r="W139" s="2928"/>
    </row>
    <row r="140" spans="1:23" s="248" customFormat="1" ht="15" x14ac:dyDescent="0.2">
      <c r="A140" s="438"/>
      <c r="B140" s="1068"/>
      <c r="C140" s="1068"/>
      <c r="D140" s="2375"/>
      <c r="E140" s="2376"/>
      <c r="F140" s="2376"/>
      <c r="G140" s="2376"/>
      <c r="H140" s="2376"/>
      <c r="I140" s="2376"/>
      <c r="J140" s="2376"/>
      <c r="K140" s="2377"/>
      <c r="L140" s="2378" t="s">
        <v>3293</v>
      </c>
      <c r="M140" s="2379" t="s">
        <v>6344</v>
      </c>
      <c r="N140" s="2380" t="s">
        <v>6345</v>
      </c>
      <c r="O140" s="2379"/>
      <c r="P140" s="2379"/>
      <c r="Q140" s="2379"/>
      <c r="R140" s="2379"/>
      <c r="S140" s="2379"/>
      <c r="T140" s="2379"/>
      <c r="U140" s="2379"/>
      <c r="V140" s="2379"/>
      <c r="W140" s="2928"/>
    </row>
    <row r="141" spans="1:23" s="248" customFormat="1" ht="15" x14ac:dyDescent="0.2">
      <c r="A141" s="438"/>
      <c r="B141" s="1068"/>
      <c r="C141" s="1068"/>
      <c r="D141" s="2375"/>
      <c r="E141" s="2376"/>
      <c r="F141" s="2376"/>
      <c r="G141" s="2376"/>
      <c r="H141" s="2376"/>
      <c r="I141" s="2376"/>
      <c r="J141" s="2376"/>
      <c r="K141" s="2377"/>
      <c r="L141" s="2378" t="s">
        <v>3293</v>
      </c>
      <c r="M141" s="2379" t="s">
        <v>6346</v>
      </c>
      <c r="N141" s="2380" t="s">
        <v>6347</v>
      </c>
      <c r="O141" s="2379"/>
      <c r="P141" s="2379"/>
      <c r="Q141" s="2379"/>
      <c r="R141" s="2379"/>
      <c r="S141" s="2379"/>
      <c r="T141" s="2379"/>
      <c r="U141" s="2379"/>
      <c r="V141" s="2379"/>
      <c r="W141" s="2928"/>
    </row>
    <row r="142" spans="1:23" s="248" customFormat="1" ht="15" x14ac:dyDescent="0.2">
      <c r="A142" s="438"/>
      <c r="B142" s="1068"/>
      <c r="C142" s="1068"/>
      <c r="D142" s="2375"/>
      <c r="E142" s="2376"/>
      <c r="F142" s="2376"/>
      <c r="G142" s="2376"/>
      <c r="H142" s="2376"/>
      <c r="I142" s="2376"/>
      <c r="J142" s="2376"/>
      <c r="K142" s="2377"/>
      <c r="L142" s="2378" t="s">
        <v>3293</v>
      </c>
      <c r="M142" s="2379" t="s">
        <v>6348</v>
      </c>
      <c r="N142" s="2380" t="s">
        <v>6349</v>
      </c>
      <c r="O142" s="2379"/>
      <c r="P142" s="2379"/>
      <c r="Q142" s="2379"/>
      <c r="R142" s="2379"/>
      <c r="S142" s="2379"/>
      <c r="T142" s="2379"/>
      <c r="U142" s="2379"/>
      <c r="V142" s="2379"/>
      <c r="W142" s="2928"/>
    </row>
    <row r="143" spans="1:23" s="248" customFormat="1" ht="15" x14ac:dyDescent="0.2">
      <c r="A143" s="438"/>
      <c r="B143" s="1068"/>
      <c r="C143" s="1068"/>
      <c r="D143" s="2375"/>
      <c r="E143" s="2376"/>
      <c r="F143" s="2376"/>
      <c r="G143" s="2376"/>
      <c r="H143" s="2376"/>
      <c r="I143" s="2376"/>
      <c r="J143" s="2376"/>
      <c r="K143" s="2377"/>
      <c r="L143" s="2378" t="s">
        <v>3293</v>
      </c>
      <c r="M143" s="2379" t="s">
        <v>6350</v>
      </c>
      <c r="N143" s="2380" t="s">
        <v>6351</v>
      </c>
      <c r="O143" s="2379"/>
      <c r="P143" s="2379"/>
      <c r="Q143" s="2379"/>
      <c r="R143" s="2379"/>
      <c r="S143" s="2379"/>
      <c r="T143" s="2379"/>
      <c r="U143" s="2379"/>
      <c r="V143" s="2379"/>
      <c r="W143" s="2928"/>
    </row>
    <row r="144" spans="1:23" s="248" customFormat="1" ht="15" x14ac:dyDescent="0.2">
      <c r="A144" s="438"/>
      <c r="B144" s="1068"/>
      <c r="C144" s="1068"/>
      <c r="D144" s="2375"/>
      <c r="E144" s="2376"/>
      <c r="F144" s="2376"/>
      <c r="G144" s="2376"/>
      <c r="H144" s="2376"/>
      <c r="I144" s="2376"/>
      <c r="J144" s="2376"/>
      <c r="K144" s="2377"/>
      <c r="L144" s="2378" t="s">
        <v>3293</v>
      </c>
      <c r="M144" s="2379" t="s">
        <v>6352</v>
      </c>
      <c r="N144" s="2380" t="s">
        <v>6353</v>
      </c>
      <c r="O144" s="2379"/>
      <c r="P144" s="2379"/>
      <c r="Q144" s="2379"/>
      <c r="R144" s="2379"/>
      <c r="S144" s="2379"/>
      <c r="T144" s="2379"/>
      <c r="U144" s="2379"/>
      <c r="V144" s="2379"/>
      <c r="W144" s="2928"/>
    </row>
    <row r="145" spans="1:23" s="248" customFormat="1" ht="15" x14ac:dyDescent="0.2">
      <c r="A145" s="438"/>
      <c r="B145" s="1068"/>
      <c r="C145" s="1068"/>
      <c r="D145" s="2375"/>
      <c r="E145" s="2376"/>
      <c r="F145" s="2376"/>
      <c r="G145" s="2376"/>
      <c r="H145" s="2376"/>
      <c r="I145" s="2376"/>
      <c r="J145" s="2376"/>
      <c r="K145" s="2377"/>
      <c r="L145" s="2378" t="s">
        <v>3293</v>
      </c>
      <c r="M145" s="2382" t="s">
        <v>4535</v>
      </c>
      <c r="N145" s="2383" t="s">
        <v>5047</v>
      </c>
      <c r="O145" s="2379"/>
      <c r="P145" s="2379"/>
      <c r="Q145" s="2379"/>
      <c r="R145" s="2379"/>
      <c r="S145" s="2379"/>
      <c r="T145" s="2379"/>
      <c r="U145" s="2379"/>
      <c r="V145" s="2379"/>
      <c r="W145" s="2928"/>
    </row>
    <row r="146" spans="1:23" s="248" customFormat="1" ht="15" x14ac:dyDescent="0.2">
      <c r="A146" s="438"/>
      <c r="B146" s="1068"/>
      <c r="C146" s="1068"/>
      <c r="D146" s="2375"/>
      <c r="E146" s="2376"/>
      <c r="F146" s="2376"/>
      <c r="G146" s="2376"/>
      <c r="H146" s="2376"/>
      <c r="I146" s="2376"/>
      <c r="J146" s="2376"/>
      <c r="K146" s="2377"/>
      <c r="L146" s="2378" t="s">
        <v>3293</v>
      </c>
      <c r="M146" s="2379" t="s">
        <v>4536</v>
      </c>
      <c r="N146" s="2380" t="s">
        <v>6354</v>
      </c>
      <c r="O146" s="2379"/>
      <c r="P146" s="2379"/>
      <c r="Q146" s="2379"/>
      <c r="R146" s="2379"/>
      <c r="S146" s="2379"/>
      <c r="T146" s="2379"/>
      <c r="U146" s="2379"/>
      <c r="V146" s="2379"/>
      <c r="W146" s="2928"/>
    </row>
    <row r="147" spans="1:23" s="248" customFormat="1" ht="15" x14ac:dyDescent="0.2">
      <c r="A147" s="438"/>
      <c r="B147" s="1068"/>
      <c r="C147" s="1068"/>
      <c r="D147" s="2375"/>
      <c r="E147" s="2376"/>
      <c r="F147" s="2376"/>
      <c r="G147" s="2376"/>
      <c r="H147" s="2376"/>
      <c r="I147" s="2376"/>
      <c r="J147" s="2376"/>
      <c r="K147" s="2377"/>
      <c r="L147" s="2378" t="s">
        <v>3293</v>
      </c>
      <c r="M147" s="2379" t="s">
        <v>4537</v>
      </c>
      <c r="N147" s="2380" t="s">
        <v>6355</v>
      </c>
      <c r="O147" s="2379"/>
      <c r="P147" s="2379"/>
      <c r="Q147" s="2379"/>
      <c r="R147" s="2379"/>
      <c r="S147" s="2379"/>
      <c r="T147" s="2379"/>
      <c r="U147" s="2379"/>
      <c r="V147" s="2379"/>
      <c r="W147" s="2928"/>
    </row>
    <row r="148" spans="1:23" s="248" customFormat="1" ht="15" x14ac:dyDescent="0.2">
      <c r="A148" s="438"/>
      <c r="B148" s="1068"/>
      <c r="C148" s="1068"/>
      <c r="D148" s="2375"/>
      <c r="E148" s="2376"/>
      <c r="F148" s="2376"/>
      <c r="G148" s="2376"/>
      <c r="H148" s="2376"/>
      <c r="I148" s="2376"/>
      <c r="J148" s="2376"/>
      <c r="K148" s="2377"/>
      <c r="L148" s="2395" t="s">
        <v>3293</v>
      </c>
      <c r="M148" s="2396" t="s">
        <v>4538</v>
      </c>
      <c r="N148" s="2397" t="s">
        <v>5050</v>
      </c>
      <c r="O148" s="2379"/>
      <c r="P148" s="2381"/>
      <c r="Q148" s="2379"/>
      <c r="R148" s="2379"/>
      <c r="S148" s="2379"/>
      <c r="T148" s="2379"/>
      <c r="U148" s="2379"/>
      <c r="V148" s="2379"/>
      <c r="W148" s="2928"/>
    </row>
    <row r="149" spans="1:23" s="248" customFormat="1" ht="15" x14ac:dyDescent="0.2">
      <c r="A149" s="438"/>
      <c r="B149" s="1068"/>
      <c r="C149" s="1068"/>
      <c r="D149" s="2375"/>
      <c r="E149" s="2376"/>
      <c r="F149" s="2376"/>
      <c r="G149" s="2376"/>
      <c r="H149" s="2376"/>
      <c r="I149" s="2376"/>
      <c r="J149" s="2376"/>
      <c r="K149" s="2377"/>
      <c r="L149" s="2378" t="s">
        <v>3293</v>
      </c>
      <c r="M149" s="2379" t="s">
        <v>131</v>
      </c>
      <c r="N149" s="2380" t="s">
        <v>6305</v>
      </c>
      <c r="O149" s="2379">
        <v>141</v>
      </c>
      <c r="P149" s="2379">
        <v>304</v>
      </c>
      <c r="Q149" s="2379"/>
      <c r="R149" s="2379"/>
      <c r="S149" s="2379"/>
      <c r="T149" s="2379"/>
      <c r="U149" s="2379"/>
      <c r="V149" s="2379"/>
      <c r="W149" s="2928"/>
    </row>
    <row r="150" spans="1:23" s="248" customFormat="1" ht="15" x14ac:dyDescent="0.2">
      <c r="A150" s="438"/>
      <c r="B150" s="1068"/>
      <c r="C150" s="1068"/>
      <c r="D150" s="2375"/>
      <c r="E150" s="2376"/>
      <c r="F150" s="2376"/>
      <c r="G150" s="2376"/>
      <c r="H150" s="2376"/>
      <c r="I150" s="2376"/>
      <c r="J150" s="2376"/>
      <c r="K150" s="2377"/>
      <c r="L150" s="2378" t="s">
        <v>3293</v>
      </c>
      <c r="M150" s="2379" t="s">
        <v>131</v>
      </c>
      <c r="N150" s="2380" t="s">
        <v>6305</v>
      </c>
      <c r="O150" s="2379">
        <v>144</v>
      </c>
      <c r="P150" s="2379">
        <v>306</v>
      </c>
      <c r="Q150" s="2379"/>
      <c r="R150" s="2379"/>
      <c r="S150" s="2379"/>
      <c r="T150" s="2379"/>
      <c r="U150" s="2379"/>
      <c r="V150" s="2379"/>
      <c r="W150" s="2928"/>
    </row>
    <row r="151" spans="1:23" s="248" customFormat="1" ht="15" x14ac:dyDescent="0.2">
      <c r="A151" s="438"/>
      <c r="B151" s="1068"/>
      <c r="C151" s="1068"/>
      <c r="D151" s="2375"/>
      <c r="E151" s="2376"/>
      <c r="F151" s="2376"/>
      <c r="G151" s="2376"/>
      <c r="H151" s="2376"/>
      <c r="I151" s="2376"/>
      <c r="J151" s="2376"/>
      <c r="K151" s="2377"/>
      <c r="L151" s="2378" t="s">
        <v>3293</v>
      </c>
      <c r="M151" s="2379" t="s">
        <v>131</v>
      </c>
      <c r="N151" s="2380" t="s">
        <v>6305</v>
      </c>
      <c r="O151" s="2379">
        <v>147</v>
      </c>
      <c r="P151" s="2379">
        <v>307</v>
      </c>
      <c r="Q151" s="2379"/>
      <c r="R151" s="2379"/>
      <c r="S151" s="2379"/>
      <c r="T151" s="2379"/>
      <c r="U151" s="2379"/>
      <c r="V151" s="2379"/>
      <c r="W151" s="2928"/>
    </row>
    <row r="152" spans="1:23" s="248" customFormat="1" ht="15" x14ac:dyDescent="0.2">
      <c r="A152" s="438"/>
      <c r="B152" s="1068"/>
      <c r="C152" s="1068"/>
      <c r="D152" s="2375"/>
      <c r="E152" s="2376"/>
      <c r="F152" s="2376"/>
      <c r="G152" s="2376"/>
      <c r="H152" s="2376"/>
      <c r="I152" s="2376"/>
      <c r="J152" s="2376"/>
      <c r="K152" s="2377"/>
      <c r="L152" s="2395" t="s">
        <v>3293</v>
      </c>
      <c r="M152" s="2396" t="s">
        <v>6356</v>
      </c>
      <c r="N152" s="2397" t="s">
        <v>6357</v>
      </c>
      <c r="O152" s="2379">
        <v>141</v>
      </c>
      <c r="P152" s="2381">
        <v>304</v>
      </c>
      <c r="Q152" s="2379"/>
      <c r="R152" s="2379"/>
      <c r="S152" s="2379"/>
      <c r="T152" s="2379"/>
      <c r="U152" s="2379"/>
      <c r="V152" s="2379"/>
      <c r="W152" s="2928"/>
    </row>
    <row r="153" spans="1:23" s="248" customFormat="1" ht="15" x14ac:dyDescent="0.2">
      <c r="A153" s="438"/>
      <c r="B153" s="1068"/>
      <c r="C153" s="1068"/>
      <c r="D153" s="2375"/>
      <c r="E153" s="2376"/>
      <c r="F153" s="2376"/>
      <c r="G153" s="2376"/>
      <c r="H153" s="2376"/>
      <c r="I153" s="2376"/>
      <c r="J153" s="2376"/>
      <c r="K153" s="2377"/>
      <c r="L153" s="2378" t="s">
        <v>3293</v>
      </c>
      <c r="M153" s="2379" t="s">
        <v>6356</v>
      </c>
      <c r="N153" s="2380" t="s">
        <v>6357</v>
      </c>
      <c r="O153" s="2379">
        <v>144</v>
      </c>
      <c r="P153" s="2379">
        <v>306</v>
      </c>
      <c r="Q153" s="2379"/>
      <c r="R153" s="2379"/>
      <c r="S153" s="2379"/>
      <c r="T153" s="2379"/>
      <c r="U153" s="2379"/>
      <c r="V153" s="2379"/>
      <c r="W153" s="2928"/>
    </row>
    <row r="154" spans="1:23" s="248" customFormat="1" ht="15.75" thickBot="1" x14ac:dyDescent="0.25">
      <c r="A154" s="438"/>
      <c r="B154" s="1068"/>
      <c r="C154" s="1068"/>
      <c r="D154" s="2385"/>
      <c r="E154" s="2386"/>
      <c r="F154" s="2386"/>
      <c r="G154" s="2386"/>
      <c r="H154" s="2386"/>
      <c r="I154" s="2386"/>
      <c r="J154" s="2386"/>
      <c r="K154" s="2387"/>
      <c r="L154" s="2388" t="s">
        <v>3293</v>
      </c>
      <c r="M154" s="2389" t="s">
        <v>6356</v>
      </c>
      <c r="N154" s="2390" t="s">
        <v>6357</v>
      </c>
      <c r="O154" s="2389">
        <v>147</v>
      </c>
      <c r="P154" s="2389">
        <v>307</v>
      </c>
      <c r="Q154" s="2389"/>
      <c r="R154" s="2389"/>
      <c r="S154" s="2389"/>
      <c r="T154" s="2389"/>
      <c r="U154" s="2389"/>
      <c r="V154" s="2389"/>
      <c r="W154" s="2929"/>
    </row>
    <row r="155" spans="1:23" s="248" customFormat="1" ht="15" x14ac:dyDescent="0.25">
      <c r="A155" s="1068"/>
      <c r="B155" s="1068"/>
      <c r="C155" s="1068"/>
      <c r="D155" s="1902"/>
      <c r="E155" s="1902"/>
      <c r="F155" s="1902"/>
      <c r="G155" s="1902"/>
      <c r="H155" s="1902"/>
      <c r="I155" s="1902"/>
      <c r="J155" s="1902"/>
      <c r="K155" s="1903"/>
      <c r="L155" s="1902"/>
      <c r="M155" s="1904"/>
      <c r="N155" s="1903"/>
      <c r="O155" s="1904"/>
      <c r="P155" s="1904"/>
      <c r="Q155" s="1904"/>
      <c r="R155" s="1904"/>
      <c r="S155" s="1904"/>
      <c r="T155" s="1904"/>
      <c r="U155" s="1904"/>
      <c r="V155" s="402"/>
      <c r="W155" s="402"/>
    </row>
    <row r="156" spans="1:23" s="248" customFormat="1" ht="15" x14ac:dyDescent="0.25">
      <c r="A156" s="1068"/>
      <c r="B156" s="1068"/>
      <c r="C156" s="1068"/>
      <c r="D156" s="1902"/>
      <c r="E156" s="1902"/>
      <c r="F156" s="1902"/>
      <c r="G156" s="1902"/>
      <c r="H156" s="1902"/>
      <c r="I156" s="1902"/>
      <c r="J156" s="1902"/>
      <c r="K156" s="1903"/>
      <c r="L156" s="1902"/>
      <c r="M156" s="1904"/>
      <c r="N156" s="1903"/>
      <c r="O156" s="1904"/>
      <c r="P156" s="1904"/>
      <c r="Q156" s="1904"/>
      <c r="R156" s="1904"/>
      <c r="S156" s="1904"/>
      <c r="T156" s="1904"/>
      <c r="U156" s="1904"/>
      <c r="V156" s="402"/>
      <c r="W156" s="402"/>
    </row>
    <row r="157" spans="1:23" s="248" customFormat="1" ht="15" x14ac:dyDescent="0.25">
      <c r="A157" s="1068"/>
      <c r="B157" s="1068"/>
      <c r="C157" s="1068"/>
      <c r="D157" s="1902"/>
      <c r="E157" s="1902"/>
      <c r="F157" s="1902"/>
      <c r="G157" s="1902"/>
      <c r="H157" s="1902"/>
      <c r="I157" s="1902"/>
      <c r="J157" s="1902"/>
      <c r="K157" s="1903"/>
      <c r="L157" s="1902"/>
      <c r="M157" s="1904"/>
      <c r="N157" s="1903"/>
      <c r="O157" s="1904"/>
      <c r="P157" s="1904"/>
      <c r="Q157" s="1904"/>
      <c r="R157" s="1904"/>
      <c r="S157" s="1904"/>
      <c r="T157" s="1904"/>
      <c r="U157" s="1904"/>
      <c r="V157" s="402"/>
      <c r="W157" s="402"/>
    </row>
    <row r="158" spans="1:23" s="248" customFormat="1" ht="13.5" thickBot="1" x14ac:dyDescent="0.25">
      <c r="A158"/>
      <c r="B158"/>
      <c r="C158"/>
      <c r="D158"/>
      <c r="E158" s="2493"/>
      <c r="F158"/>
      <c r="G158"/>
      <c r="H158"/>
      <c r="I158"/>
      <c r="J158"/>
      <c r="K158"/>
      <c r="L158"/>
      <c r="M158"/>
      <c r="N158"/>
      <c r="O158"/>
      <c r="P158"/>
      <c r="Q158"/>
      <c r="R158"/>
      <c r="S158"/>
      <c r="T158"/>
      <c r="U158"/>
      <c r="V158"/>
      <c r="W158"/>
    </row>
    <row r="159" spans="1:23" s="248" customFormat="1" ht="92.25" customHeight="1" x14ac:dyDescent="0.2">
      <c r="A159" s="2706">
        <v>2</v>
      </c>
      <c r="B159" s="2708" t="s">
        <v>6358</v>
      </c>
      <c r="C159" s="2681" t="s">
        <v>7136</v>
      </c>
      <c r="D159" s="2682"/>
      <c r="E159" s="2682"/>
      <c r="F159" s="2682"/>
      <c r="G159" s="2682"/>
      <c r="H159" s="2682"/>
      <c r="I159" s="2682"/>
      <c r="J159" s="2682"/>
      <c r="K159" s="2682"/>
      <c r="L159" s="2682"/>
      <c r="M159" s="2682"/>
      <c r="N159" s="2682"/>
      <c r="O159" s="2682"/>
      <c r="P159" s="2682"/>
      <c r="Q159" s="2682"/>
      <c r="R159" s="2682"/>
      <c r="S159" s="2682"/>
      <c r="T159" s="2682"/>
      <c r="U159" s="2682"/>
      <c r="V159" s="2682"/>
      <c r="W159" s="2683"/>
    </row>
    <row r="160" spans="1:23" s="248" customFormat="1" ht="25.5" customHeight="1" thickBot="1" x14ac:dyDescent="0.25">
      <c r="A160" s="2707"/>
      <c r="B160" s="2709"/>
      <c r="C160" s="2684" t="s">
        <v>6359</v>
      </c>
      <c r="D160" s="2685"/>
      <c r="E160" s="2685"/>
      <c r="F160" s="2685"/>
      <c r="G160" s="2685"/>
      <c r="H160" s="2685"/>
      <c r="I160" s="2685"/>
      <c r="J160" s="2685"/>
      <c r="K160" s="2685"/>
      <c r="L160" s="2685"/>
      <c r="M160" s="2685"/>
      <c r="N160" s="2685"/>
      <c r="O160" s="2685"/>
      <c r="P160" s="2685"/>
      <c r="Q160" s="2685"/>
      <c r="R160" s="2685"/>
      <c r="S160" s="2685"/>
      <c r="T160" s="2685"/>
      <c r="U160" s="2685"/>
      <c r="V160" s="2685"/>
      <c r="W160" s="2686"/>
    </row>
    <row r="161" spans="1:24" s="248" customFormat="1" ht="13.5" thickBot="1" x14ac:dyDescent="0.25">
      <c r="A161" s="404"/>
      <c r="B161" s="2137"/>
      <c r="C161" s="405"/>
      <c r="D161" s="404"/>
      <c r="E161" s="405"/>
      <c r="F161" s="405"/>
      <c r="G161" s="405"/>
      <c r="H161" s="405"/>
      <c r="I161" s="404"/>
      <c r="J161" s="401"/>
      <c r="K161" s="401"/>
      <c r="L161" s="401"/>
      <c r="M161" s="401"/>
      <c r="N161" s="401"/>
      <c r="O161" s="401"/>
      <c r="P161" s="402"/>
      <c r="Q161" s="402"/>
      <c r="R161" s="402"/>
      <c r="S161" s="402"/>
      <c r="T161" s="402"/>
      <c r="U161" s="402"/>
      <c r="V161" s="402"/>
      <c r="W161" s="451"/>
    </row>
    <row r="162" spans="1:24" s="248" customFormat="1" ht="13.5" thickBot="1" x14ac:dyDescent="0.25">
      <c r="A162" s="434"/>
      <c r="B162" s="405"/>
      <c r="C162" s="1091"/>
      <c r="D162" s="2654"/>
      <c r="E162" s="2655"/>
      <c r="F162" s="2655"/>
      <c r="G162" s="2655"/>
      <c r="H162" s="2655"/>
      <c r="I162" s="2655"/>
      <c r="J162" s="2655"/>
      <c r="K162" s="2655"/>
      <c r="L162" s="2655"/>
      <c r="M162" s="2655"/>
      <c r="N162" s="2655"/>
      <c r="O162" s="2655"/>
      <c r="P162" s="2655"/>
      <c r="Q162" s="2655"/>
      <c r="R162" s="2655"/>
      <c r="S162" s="2655"/>
      <c r="T162" s="2655"/>
      <c r="U162" s="2655"/>
      <c r="V162" s="2655"/>
      <c r="W162" s="2656"/>
    </row>
    <row r="163" spans="1:24" s="248" customFormat="1" ht="33.75" customHeight="1" x14ac:dyDescent="0.25">
      <c r="A163" s="438"/>
      <c r="B163" s="1068"/>
      <c r="C163" s="1068"/>
      <c r="D163" s="2450" t="s">
        <v>3287</v>
      </c>
      <c r="E163" s="1906" t="s">
        <v>6268</v>
      </c>
      <c r="F163" s="1907" t="s">
        <v>6267</v>
      </c>
      <c r="G163" s="1907"/>
      <c r="H163" s="1907"/>
      <c r="I163" s="2282" t="s">
        <v>3293</v>
      </c>
      <c r="J163" s="2398" t="s">
        <v>6280</v>
      </c>
      <c r="K163" s="2399" t="s">
        <v>6281</v>
      </c>
      <c r="L163" s="2282" t="s">
        <v>3293</v>
      </c>
      <c r="M163" s="2398" t="s">
        <v>6294</v>
      </c>
      <c r="N163" s="2399" t="s">
        <v>6295</v>
      </c>
      <c r="O163" s="2420"/>
      <c r="P163" s="2282"/>
      <c r="Q163" s="2398" t="s">
        <v>397</v>
      </c>
      <c r="R163" s="2398">
        <v>24</v>
      </c>
      <c r="S163" s="2398"/>
      <c r="T163" s="2398"/>
      <c r="U163" s="2421"/>
      <c r="V163" s="2421"/>
      <c r="W163" s="2521" t="s">
        <v>7142</v>
      </c>
      <c r="X163" s="700"/>
    </row>
    <row r="164" spans="1:24" s="248" customFormat="1" ht="15" x14ac:dyDescent="0.25">
      <c r="A164" s="438"/>
      <c r="B164" s="1068"/>
      <c r="C164" s="1068"/>
      <c r="D164" s="2297"/>
      <c r="E164" s="2298"/>
      <c r="F164" s="2298"/>
      <c r="G164" s="2298"/>
      <c r="H164" s="2298"/>
      <c r="I164" s="2451" t="s">
        <v>3293</v>
      </c>
      <c r="J164" s="2453" t="s">
        <v>6280</v>
      </c>
      <c r="K164" s="2286" t="s">
        <v>7077</v>
      </c>
      <c r="L164" s="2284" t="s">
        <v>3293</v>
      </c>
      <c r="M164" s="2288" t="s">
        <v>7086</v>
      </c>
      <c r="N164" s="2350" t="s">
        <v>7091</v>
      </c>
      <c r="O164" s="2290"/>
      <c r="P164" s="2287"/>
      <c r="Q164" s="2288" t="s">
        <v>397</v>
      </c>
      <c r="R164" s="2288">
        <v>24</v>
      </c>
      <c r="S164" s="2288"/>
      <c r="T164" s="2288"/>
      <c r="U164" s="2289"/>
      <c r="V164" s="2289"/>
      <c r="W164" s="2903" t="s">
        <v>7143</v>
      </c>
    </row>
    <row r="165" spans="1:24" s="248" customFormat="1" ht="15" x14ac:dyDescent="0.25">
      <c r="A165" s="438"/>
      <c r="B165" s="1068"/>
      <c r="C165" s="1068"/>
      <c r="D165" s="2297"/>
      <c r="E165" s="2298"/>
      <c r="F165" s="2298"/>
      <c r="G165" s="2298"/>
      <c r="H165" s="2298"/>
      <c r="I165" s="2473"/>
      <c r="J165" s="2524"/>
      <c r="K165" s="2475"/>
      <c r="L165" s="2284" t="s">
        <v>3293</v>
      </c>
      <c r="M165" s="2349" t="s">
        <v>7082</v>
      </c>
      <c r="N165" s="2350" t="s">
        <v>7087</v>
      </c>
      <c r="O165" s="2287"/>
      <c r="P165" s="2287"/>
      <c r="Q165" s="2288" t="s">
        <v>397</v>
      </c>
      <c r="R165" s="2288">
        <v>24</v>
      </c>
      <c r="S165" s="2288"/>
      <c r="T165" s="2288"/>
      <c r="U165" s="2289"/>
      <c r="V165" s="2289"/>
      <c r="W165" s="2904"/>
    </row>
    <row r="166" spans="1:24" s="248" customFormat="1" ht="15" x14ac:dyDescent="0.25">
      <c r="A166" s="1068"/>
      <c r="B166" s="1068"/>
      <c r="C166" s="1068"/>
      <c r="D166" s="2297"/>
      <c r="E166" s="2298"/>
      <c r="F166" s="2298"/>
      <c r="G166" s="2298"/>
      <c r="H166" s="2298"/>
      <c r="I166" s="2473"/>
      <c r="J166" s="2525"/>
      <c r="K166" s="2476"/>
      <c r="L166" s="2284" t="s">
        <v>3293</v>
      </c>
      <c r="M166" s="2288" t="s">
        <v>7083</v>
      </c>
      <c r="N166" s="2350" t="s">
        <v>7088</v>
      </c>
      <c r="O166" s="2287"/>
      <c r="P166" s="2287"/>
      <c r="Q166" s="2288" t="s">
        <v>397</v>
      </c>
      <c r="R166" s="2288">
        <v>24</v>
      </c>
      <c r="S166" s="2288"/>
      <c r="T166" s="2288"/>
      <c r="U166" s="2289"/>
      <c r="V166" s="2289"/>
      <c r="W166" s="2904"/>
    </row>
    <row r="167" spans="1:24" s="248" customFormat="1" ht="15" x14ac:dyDescent="0.25">
      <c r="A167" s="438"/>
      <c r="B167" s="1068"/>
      <c r="C167" s="1068"/>
      <c r="D167" s="2297"/>
      <c r="E167" s="2298"/>
      <c r="F167" s="2298"/>
      <c r="G167" s="2298"/>
      <c r="H167" s="2298"/>
      <c r="I167" s="2473"/>
      <c r="J167" s="2525"/>
      <c r="K167" s="2476"/>
      <c r="L167" s="2284" t="s">
        <v>3293</v>
      </c>
      <c r="M167" s="2288" t="s">
        <v>7084</v>
      </c>
      <c r="N167" s="2350" t="s">
        <v>7089</v>
      </c>
      <c r="O167" s="2287"/>
      <c r="P167" s="2287"/>
      <c r="Q167" s="2288" t="s">
        <v>397</v>
      </c>
      <c r="R167" s="2288">
        <v>24</v>
      </c>
      <c r="S167" s="2288"/>
      <c r="T167" s="2288"/>
      <c r="U167" s="2289"/>
      <c r="V167" s="2289"/>
      <c r="W167" s="2904"/>
    </row>
    <row r="168" spans="1:24" s="248" customFormat="1" ht="15" x14ac:dyDescent="0.25">
      <c r="A168" s="438"/>
      <c r="B168" s="1068"/>
      <c r="C168" s="1068"/>
      <c r="D168" s="2297"/>
      <c r="E168" s="2298"/>
      <c r="F168" s="2298"/>
      <c r="G168" s="2298"/>
      <c r="H168" s="2298"/>
      <c r="I168" s="2473"/>
      <c r="J168" s="2525"/>
      <c r="K168" s="2475"/>
      <c r="L168" s="2284" t="s">
        <v>3293</v>
      </c>
      <c r="M168" s="2288" t="s">
        <v>7085</v>
      </c>
      <c r="N168" s="2350" t="s">
        <v>7090</v>
      </c>
      <c r="O168" s="2287"/>
      <c r="P168" s="2287"/>
      <c r="Q168" s="2288" t="s">
        <v>397</v>
      </c>
      <c r="R168" s="2288">
        <v>24</v>
      </c>
      <c r="S168" s="2288"/>
      <c r="T168" s="2288"/>
      <c r="U168" s="2289"/>
      <c r="V168" s="2289"/>
      <c r="W168" s="2904"/>
    </row>
    <row r="169" spans="1:24" s="248" customFormat="1" ht="33.75" x14ac:dyDescent="0.25">
      <c r="A169" s="438"/>
      <c r="B169" s="1068"/>
      <c r="C169" s="1068"/>
      <c r="D169" s="2297"/>
      <c r="E169" s="2298"/>
      <c r="F169" s="2298"/>
      <c r="G169" s="2298"/>
      <c r="H169" s="2298"/>
      <c r="I169" s="2287" t="s">
        <v>3293</v>
      </c>
      <c r="J169" s="2401" t="s">
        <v>6282</v>
      </c>
      <c r="K169" s="2402" t="s">
        <v>6283</v>
      </c>
      <c r="L169" s="2287" t="s">
        <v>3293</v>
      </c>
      <c r="M169" s="2403" t="s">
        <v>6298</v>
      </c>
      <c r="N169" s="2405" t="s">
        <v>6299</v>
      </c>
      <c r="O169" s="2422"/>
      <c r="P169" s="2287"/>
      <c r="Q169" s="2401" t="s">
        <v>397</v>
      </c>
      <c r="R169" s="2401">
        <v>24</v>
      </c>
      <c r="S169" s="2401"/>
      <c r="T169" s="2401"/>
      <c r="U169" s="2423"/>
      <c r="V169" s="2423"/>
      <c r="W169" s="2531" t="s">
        <v>7142</v>
      </c>
    </row>
    <row r="170" spans="1:24" s="248" customFormat="1" ht="22.5" x14ac:dyDescent="0.25">
      <c r="A170" s="438"/>
      <c r="B170" s="1068"/>
      <c r="C170" s="1068"/>
      <c r="D170" s="2297"/>
      <c r="E170" s="2298"/>
      <c r="F170" s="2298"/>
      <c r="G170" s="2298"/>
      <c r="H170" s="2298"/>
      <c r="I170" s="2451" t="s">
        <v>3293</v>
      </c>
      <c r="J170" s="2453" t="s">
        <v>6282</v>
      </c>
      <c r="K170" s="2286" t="s">
        <v>6281</v>
      </c>
      <c r="L170" s="2451" t="s">
        <v>3293</v>
      </c>
      <c r="M170" s="2453" t="s">
        <v>6296</v>
      </c>
      <c r="N170" s="2454" t="s">
        <v>6297</v>
      </c>
      <c r="O170" s="2528"/>
      <c r="P170" s="2528"/>
      <c r="Q170" s="2452" t="s">
        <v>397</v>
      </c>
      <c r="R170" s="2452">
        <v>24</v>
      </c>
      <c r="S170" s="2452"/>
      <c r="T170" s="2452"/>
      <c r="U170" s="2455"/>
      <c r="V170" s="2455"/>
      <c r="W170" s="2532" t="s">
        <v>7141</v>
      </c>
    </row>
    <row r="171" spans="1:24" s="248" customFormat="1" ht="15" x14ac:dyDescent="0.25">
      <c r="A171" s="438"/>
      <c r="B171" s="1068"/>
      <c r="C171" s="1068"/>
      <c r="D171" s="2297"/>
      <c r="E171" s="2298"/>
      <c r="F171" s="2298"/>
      <c r="G171" s="2298"/>
      <c r="H171" s="2298"/>
      <c r="I171" s="2473"/>
      <c r="J171" s="2527"/>
      <c r="K171" s="2475"/>
      <c r="L171" s="2284" t="s">
        <v>3293</v>
      </c>
      <c r="M171" s="2285" t="s">
        <v>7092</v>
      </c>
      <c r="N171" s="2286" t="s">
        <v>7098</v>
      </c>
      <c r="O171" s="2287"/>
      <c r="P171" s="2287"/>
      <c r="Q171" s="2288" t="s">
        <v>397</v>
      </c>
      <c r="R171" s="2288">
        <v>24</v>
      </c>
      <c r="S171" s="2288"/>
      <c r="T171" s="2288"/>
      <c r="U171" s="2289"/>
      <c r="V171" s="2289"/>
      <c r="W171" s="2903" t="s">
        <v>7143</v>
      </c>
    </row>
    <row r="172" spans="1:24" s="248" customFormat="1" ht="15" x14ac:dyDescent="0.25">
      <c r="A172" s="438"/>
      <c r="B172" s="1068"/>
      <c r="C172" s="1068"/>
      <c r="D172" s="2297"/>
      <c r="E172" s="2298"/>
      <c r="F172" s="2298"/>
      <c r="G172" s="2298"/>
      <c r="H172" s="2298"/>
      <c r="I172" s="2473"/>
      <c r="J172" s="2527"/>
      <c r="K172" s="2475"/>
      <c r="L172" s="2284" t="s">
        <v>3293</v>
      </c>
      <c r="M172" s="2285" t="s">
        <v>7093</v>
      </c>
      <c r="N172" s="2286" t="s">
        <v>7099</v>
      </c>
      <c r="O172" s="2287"/>
      <c r="P172" s="2287"/>
      <c r="Q172" s="2288" t="s">
        <v>397</v>
      </c>
      <c r="R172" s="2288">
        <v>24</v>
      </c>
      <c r="S172" s="2288"/>
      <c r="T172" s="2288"/>
      <c r="U172" s="2289"/>
      <c r="V172" s="2289"/>
      <c r="W172" s="2905"/>
    </row>
    <row r="173" spans="1:24" s="248" customFormat="1" ht="15" x14ac:dyDescent="0.25">
      <c r="A173" s="438"/>
      <c r="B173" s="1068"/>
      <c r="C173" s="1068"/>
      <c r="D173" s="2297"/>
      <c r="E173" s="2298"/>
      <c r="F173" s="2298"/>
      <c r="G173" s="2298"/>
      <c r="H173" s="2298"/>
      <c r="I173" s="2473"/>
      <c r="J173" s="2527"/>
      <c r="K173" s="2475"/>
      <c r="L173" s="2284" t="s">
        <v>3293</v>
      </c>
      <c r="M173" s="2285" t="s">
        <v>7094</v>
      </c>
      <c r="N173" s="2286" t="s">
        <v>7100</v>
      </c>
      <c r="O173" s="2287"/>
      <c r="P173" s="2287"/>
      <c r="Q173" s="2288" t="s">
        <v>397</v>
      </c>
      <c r="R173" s="2288">
        <v>24</v>
      </c>
      <c r="S173" s="2288"/>
      <c r="T173" s="2288"/>
      <c r="U173" s="2289"/>
      <c r="V173" s="2289"/>
      <c r="W173" s="2905"/>
    </row>
    <row r="174" spans="1:24" s="248" customFormat="1" ht="15" x14ac:dyDescent="0.25">
      <c r="A174" s="438"/>
      <c r="B174" s="1068"/>
      <c r="C174" s="1068"/>
      <c r="D174" s="2297"/>
      <c r="E174" s="2298"/>
      <c r="F174" s="2298"/>
      <c r="G174" s="2298"/>
      <c r="H174" s="2298"/>
      <c r="I174" s="2473"/>
      <c r="J174" s="2527"/>
      <c r="K174" s="2475"/>
      <c r="L174" s="2284" t="s">
        <v>3293</v>
      </c>
      <c r="M174" s="2285" t="s">
        <v>6294</v>
      </c>
      <c r="N174" s="2286" t="s">
        <v>7097</v>
      </c>
      <c r="O174" s="2290"/>
      <c r="P174" s="2287"/>
      <c r="Q174" s="2288" t="s">
        <v>397</v>
      </c>
      <c r="R174" s="2288">
        <v>24</v>
      </c>
      <c r="S174" s="2288"/>
      <c r="T174" s="2288"/>
      <c r="U174" s="2289"/>
      <c r="V174" s="2289"/>
      <c r="W174" s="2905"/>
    </row>
    <row r="175" spans="1:24" s="248" customFormat="1" ht="15" x14ac:dyDescent="0.25">
      <c r="A175" s="438"/>
      <c r="B175" s="1068"/>
      <c r="C175" s="1068"/>
      <c r="D175" s="2297"/>
      <c r="E175" s="2298"/>
      <c r="F175" s="2298"/>
      <c r="G175" s="2298"/>
      <c r="H175" s="2298"/>
      <c r="I175" s="2473"/>
      <c r="J175" s="2527"/>
      <c r="K175" s="2475"/>
      <c r="L175" s="2284" t="s">
        <v>3293</v>
      </c>
      <c r="M175" s="2285" t="s">
        <v>7095</v>
      </c>
      <c r="N175" s="2286" t="s">
        <v>7101</v>
      </c>
      <c r="O175" s="2287"/>
      <c r="P175" s="2287"/>
      <c r="Q175" s="2288" t="s">
        <v>397</v>
      </c>
      <c r="R175" s="2288">
        <v>24</v>
      </c>
      <c r="S175" s="2288"/>
      <c r="T175" s="2288"/>
      <c r="U175" s="2289"/>
      <c r="V175" s="2289"/>
      <c r="W175" s="2905"/>
    </row>
    <row r="176" spans="1:24" s="248" customFormat="1" ht="15" x14ac:dyDescent="0.25">
      <c r="A176" s="438"/>
      <c r="B176" s="1068"/>
      <c r="C176" s="1068"/>
      <c r="D176" s="2297"/>
      <c r="E176" s="2298"/>
      <c r="F176" s="2298"/>
      <c r="G176" s="2298"/>
      <c r="H176" s="2298"/>
      <c r="I176" s="2473"/>
      <c r="J176" s="2524"/>
      <c r="K176" s="2475"/>
      <c r="L176" s="2284" t="s">
        <v>3293</v>
      </c>
      <c r="M176" s="2285" t="s">
        <v>7096</v>
      </c>
      <c r="N176" s="2286" t="s">
        <v>7102</v>
      </c>
      <c r="O176" s="2287"/>
      <c r="P176" s="2287"/>
      <c r="Q176" s="2288" t="s">
        <v>397</v>
      </c>
      <c r="R176" s="2288">
        <v>24</v>
      </c>
      <c r="S176" s="2288"/>
      <c r="T176" s="2288"/>
      <c r="U176" s="2289"/>
      <c r="V176" s="2289"/>
      <c r="W176" s="2906"/>
    </row>
    <row r="177" spans="1:24" s="248" customFormat="1" ht="22.5" x14ac:dyDescent="0.25">
      <c r="A177" s="1339"/>
      <c r="B177" s="1340"/>
      <c r="C177" s="1341"/>
      <c r="D177" s="2297"/>
      <c r="E177" s="2298"/>
      <c r="F177" s="2298"/>
      <c r="G177" s="2298"/>
      <c r="H177" s="2298"/>
      <c r="I177" s="2451" t="s">
        <v>3293</v>
      </c>
      <c r="J177" s="2453" t="s">
        <v>6284</v>
      </c>
      <c r="K177" s="2286" t="s">
        <v>6283</v>
      </c>
      <c r="L177" s="2451" t="s">
        <v>3293</v>
      </c>
      <c r="M177" s="2453" t="s">
        <v>6300</v>
      </c>
      <c r="N177" s="2454" t="s">
        <v>6301</v>
      </c>
      <c r="O177" s="2528"/>
      <c r="P177" s="2528"/>
      <c r="Q177" s="2452" t="s">
        <v>397</v>
      </c>
      <c r="R177" s="2452">
        <v>24</v>
      </c>
      <c r="S177" s="2452"/>
      <c r="T177" s="2452"/>
      <c r="U177" s="2455"/>
      <c r="V177" s="2455"/>
      <c r="W177" s="2532" t="s">
        <v>7141</v>
      </c>
    </row>
    <row r="178" spans="1:24" s="248" customFormat="1" ht="15" x14ac:dyDescent="0.25">
      <c r="A178" s="1339"/>
      <c r="B178" s="1340"/>
      <c r="C178" s="2263"/>
      <c r="D178" s="2297"/>
      <c r="E178" s="2298"/>
      <c r="F178" s="2298"/>
      <c r="G178" s="2298"/>
      <c r="H178" s="2298"/>
      <c r="I178" s="2525"/>
      <c r="J178" s="2529"/>
      <c r="K178" s="2530"/>
      <c r="L178" s="2284" t="s">
        <v>3293</v>
      </c>
      <c r="M178" s="2285" t="s">
        <v>7103</v>
      </c>
      <c r="N178" s="2286" t="s">
        <v>7105</v>
      </c>
      <c r="O178" s="2290"/>
      <c r="P178" s="2287"/>
      <c r="Q178" s="2288" t="s">
        <v>397</v>
      </c>
      <c r="R178" s="2288">
        <v>24</v>
      </c>
      <c r="S178" s="2288"/>
      <c r="T178" s="2288"/>
      <c r="U178" s="2289"/>
      <c r="V178" s="2289"/>
      <c r="W178" s="2903" t="s">
        <v>7143</v>
      </c>
    </row>
    <row r="179" spans="1:24" s="248" customFormat="1" ht="15" x14ac:dyDescent="0.25">
      <c r="A179" s="1339"/>
      <c r="B179" s="1340"/>
      <c r="C179" s="2263"/>
      <c r="D179" s="2297"/>
      <c r="E179" s="2298"/>
      <c r="F179" s="2298"/>
      <c r="G179" s="2298"/>
      <c r="H179" s="2298"/>
      <c r="I179" s="2473"/>
      <c r="J179" s="2527"/>
      <c r="K179" s="2475"/>
      <c r="L179" s="2284" t="s">
        <v>3293</v>
      </c>
      <c r="M179" s="2285" t="s">
        <v>7104</v>
      </c>
      <c r="N179" s="2286" t="s">
        <v>7106</v>
      </c>
      <c r="O179" s="2287"/>
      <c r="P179" s="2287"/>
      <c r="Q179" s="2288" t="s">
        <v>397</v>
      </c>
      <c r="R179" s="2288">
        <v>24</v>
      </c>
      <c r="S179" s="2288"/>
      <c r="T179" s="2288"/>
      <c r="U179" s="2289"/>
      <c r="V179" s="2289"/>
      <c r="W179" s="2905"/>
    </row>
    <row r="180" spans="1:24" s="248" customFormat="1" ht="15" x14ac:dyDescent="0.25">
      <c r="A180" s="1339"/>
      <c r="B180" s="1340"/>
      <c r="C180" s="2263"/>
      <c r="D180" s="2297"/>
      <c r="E180" s="2298"/>
      <c r="F180" s="2298"/>
      <c r="G180" s="2298"/>
      <c r="H180" s="2298"/>
      <c r="I180" s="2473"/>
      <c r="J180" s="2527"/>
      <c r="K180" s="2475"/>
      <c r="L180" s="2284" t="s">
        <v>3293</v>
      </c>
      <c r="M180" s="2285" t="s">
        <v>6298</v>
      </c>
      <c r="N180" s="2286" t="s">
        <v>6299</v>
      </c>
      <c r="O180" s="2287"/>
      <c r="P180" s="2287"/>
      <c r="Q180" s="2288" t="s">
        <v>397</v>
      </c>
      <c r="R180" s="2288">
        <v>24</v>
      </c>
      <c r="S180" s="2288"/>
      <c r="T180" s="2288"/>
      <c r="U180" s="2289"/>
      <c r="V180" s="2289"/>
      <c r="W180" s="2906"/>
    </row>
    <row r="181" spans="1:24" s="248" customFormat="1" ht="15" customHeight="1" x14ac:dyDescent="0.25">
      <c r="A181" s="438"/>
      <c r="B181" s="1068"/>
      <c r="C181" s="1068"/>
      <c r="D181" s="2297"/>
      <c r="E181" s="2298"/>
      <c r="F181" s="2298"/>
      <c r="G181" s="2298"/>
      <c r="H181" s="2298"/>
      <c r="I181" s="2451" t="s">
        <v>3293</v>
      </c>
      <c r="J181" s="2452" t="s">
        <v>6286</v>
      </c>
      <c r="K181" s="2286" t="s">
        <v>6287</v>
      </c>
      <c r="L181" s="2451" t="s">
        <v>3293</v>
      </c>
      <c r="M181" s="2453" t="s">
        <v>730</v>
      </c>
      <c r="N181" s="2454" t="s">
        <v>6302</v>
      </c>
      <c r="O181" s="2451"/>
      <c r="P181" s="2451"/>
      <c r="Q181" s="2452" t="s">
        <v>397</v>
      </c>
      <c r="R181" s="2452">
        <v>119</v>
      </c>
      <c r="S181" s="2452"/>
      <c r="T181" s="2452"/>
      <c r="U181" s="2455"/>
      <c r="V181" s="2455"/>
      <c r="W181" s="2907" t="s">
        <v>7141</v>
      </c>
    </row>
    <row r="182" spans="1:24" s="248" customFormat="1" ht="15" x14ac:dyDescent="0.25">
      <c r="A182" s="438"/>
      <c r="B182" s="1068"/>
      <c r="C182" s="1068"/>
      <c r="D182" s="2297"/>
      <c r="E182" s="2298"/>
      <c r="F182" s="2298"/>
      <c r="G182" s="2298"/>
      <c r="H182" s="2298"/>
      <c r="I182" s="2456"/>
      <c r="J182" s="2457"/>
      <c r="K182" s="2458"/>
      <c r="L182" s="2451" t="s">
        <v>3293</v>
      </c>
      <c r="M182" s="2453" t="s">
        <v>6303</v>
      </c>
      <c r="N182" s="2459" t="s">
        <v>6304</v>
      </c>
      <c r="O182" s="2451"/>
      <c r="P182" s="2451"/>
      <c r="Q182" s="2452" t="s">
        <v>397</v>
      </c>
      <c r="R182" s="2452">
        <v>119</v>
      </c>
      <c r="S182" s="2452"/>
      <c r="T182" s="2452"/>
      <c r="U182" s="2455"/>
      <c r="V182" s="2455"/>
      <c r="W182" s="2908"/>
    </row>
    <row r="183" spans="1:24" s="248" customFormat="1" ht="15" x14ac:dyDescent="0.25">
      <c r="A183" s="438"/>
      <c r="B183" s="1068"/>
      <c r="C183" s="1068"/>
      <c r="D183" s="2297"/>
      <c r="E183" s="2298"/>
      <c r="F183" s="2298"/>
      <c r="G183" s="2298"/>
      <c r="H183" s="2298"/>
      <c r="I183" s="2456"/>
      <c r="J183" s="2456"/>
      <c r="K183" s="2460"/>
      <c r="L183" s="2451" t="s">
        <v>3293</v>
      </c>
      <c r="M183" s="2453" t="s">
        <v>5924</v>
      </c>
      <c r="N183" s="2459" t="s">
        <v>5925</v>
      </c>
      <c r="O183" s="2451"/>
      <c r="P183" s="2451"/>
      <c r="Q183" s="2452" t="s">
        <v>397</v>
      </c>
      <c r="R183" s="2452">
        <v>119</v>
      </c>
      <c r="S183" s="2452"/>
      <c r="T183" s="2452"/>
      <c r="U183" s="2455"/>
      <c r="V183" s="2455"/>
      <c r="W183" s="2908"/>
    </row>
    <row r="184" spans="1:24" s="248" customFormat="1" ht="15" x14ac:dyDescent="0.25">
      <c r="A184" s="438"/>
      <c r="B184" s="1068"/>
      <c r="C184" s="1068"/>
      <c r="D184" s="2297"/>
      <c r="E184" s="2298"/>
      <c r="F184" s="2298"/>
      <c r="G184" s="2298"/>
      <c r="H184" s="2298"/>
      <c r="I184" s="2456"/>
      <c r="J184" s="2456"/>
      <c r="K184" s="2458"/>
      <c r="L184" s="2451" t="s">
        <v>3293</v>
      </c>
      <c r="M184" s="2453" t="s">
        <v>131</v>
      </c>
      <c r="N184" s="2459" t="s">
        <v>6305</v>
      </c>
      <c r="O184" s="2451"/>
      <c r="P184" s="2451"/>
      <c r="Q184" s="2452" t="s">
        <v>397</v>
      </c>
      <c r="R184" s="2452">
        <v>119</v>
      </c>
      <c r="S184" s="2452"/>
      <c r="T184" s="2452"/>
      <c r="U184" s="2455"/>
      <c r="V184" s="2455"/>
      <c r="W184" s="2908"/>
    </row>
    <row r="185" spans="1:24" s="248" customFormat="1" ht="15.75" thickBot="1" x14ac:dyDescent="0.3">
      <c r="A185" s="438"/>
      <c r="B185" s="1068"/>
      <c r="C185" s="1068"/>
      <c r="D185" s="2299"/>
      <c r="E185" s="2300"/>
      <c r="F185" s="2300"/>
      <c r="G185" s="2300"/>
      <c r="H185" s="2300"/>
      <c r="I185" s="2461"/>
      <c r="J185" s="2461"/>
      <c r="K185" s="2462"/>
      <c r="L185" s="2463" t="s">
        <v>3288</v>
      </c>
      <c r="M185" s="2464" t="s">
        <v>6306</v>
      </c>
      <c r="N185" s="2465" t="s">
        <v>6307</v>
      </c>
      <c r="O185" s="2463"/>
      <c r="P185" s="2463"/>
      <c r="Q185" s="2466" t="s">
        <v>397</v>
      </c>
      <c r="R185" s="2466">
        <v>24</v>
      </c>
      <c r="S185" s="2466"/>
      <c r="T185" s="2466"/>
      <c r="U185" s="2468"/>
      <c r="V185" s="2468"/>
      <c r="W185" s="2908"/>
    </row>
    <row r="186" spans="1:24" s="248" customFormat="1" ht="13.5" thickBot="1" x14ac:dyDescent="0.25">
      <c r="A186" s="404"/>
      <c r="B186" s="405"/>
      <c r="C186" s="405"/>
      <c r="D186" s="404"/>
      <c r="E186" s="405"/>
      <c r="F186" s="405"/>
      <c r="G186" s="405"/>
      <c r="H186" s="405"/>
      <c r="I186" s="404"/>
      <c r="J186" s="401"/>
      <c r="K186" s="401"/>
      <c r="L186" s="401"/>
      <c r="M186" s="401"/>
      <c r="N186" s="401"/>
      <c r="O186" s="401"/>
      <c r="P186" s="402"/>
      <c r="Q186" s="402"/>
      <c r="R186" s="402"/>
      <c r="S186" s="402"/>
      <c r="T186" s="402"/>
      <c r="U186" s="402"/>
      <c r="V186" s="402"/>
      <c r="W186" s="401"/>
    </row>
    <row r="187" spans="1:24" s="248" customFormat="1" ht="40.5" customHeight="1" x14ac:dyDescent="0.2">
      <c r="A187" s="2706">
        <v>2</v>
      </c>
      <c r="B187" s="2708" t="s">
        <v>6360</v>
      </c>
      <c r="C187" s="2681" t="s">
        <v>6361</v>
      </c>
      <c r="D187" s="2682"/>
      <c r="E187" s="2682"/>
      <c r="F187" s="2682"/>
      <c r="G187" s="2682"/>
      <c r="H187" s="2682"/>
      <c r="I187" s="2682"/>
      <c r="J187" s="2682"/>
      <c r="K187" s="2682"/>
      <c r="L187" s="2682"/>
      <c r="M187" s="2682"/>
      <c r="N187" s="2682"/>
      <c r="O187" s="2682"/>
      <c r="P187" s="2682"/>
      <c r="Q187" s="2682"/>
      <c r="R187" s="2682"/>
      <c r="S187" s="2682"/>
      <c r="T187" s="2682"/>
      <c r="U187" s="2682"/>
      <c r="V187" s="2682"/>
      <c r="W187" s="2683"/>
    </row>
    <row r="188" spans="1:24" s="248" customFormat="1" ht="28.5" customHeight="1" thickBot="1" x14ac:dyDescent="0.25">
      <c r="A188" s="2707"/>
      <c r="B188" s="2709"/>
      <c r="C188" s="2684" t="s">
        <v>6362</v>
      </c>
      <c r="D188" s="2685"/>
      <c r="E188" s="2685"/>
      <c r="F188" s="2685"/>
      <c r="G188" s="2685"/>
      <c r="H188" s="2685"/>
      <c r="I188" s="2685"/>
      <c r="J188" s="2685"/>
      <c r="K188" s="2685"/>
      <c r="L188" s="2685"/>
      <c r="M188" s="2685"/>
      <c r="N188" s="2685"/>
      <c r="O188" s="2685"/>
      <c r="P188" s="2685"/>
      <c r="Q188" s="2685"/>
      <c r="R188" s="2685"/>
      <c r="S188" s="2685"/>
      <c r="T188" s="2685"/>
      <c r="U188" s="2685"/>
      <c r="V188" s="2685"/>
      <c r="W188" s="2686"/>
    </row>
    <row r="189" spans="1:24" s="248" customFormat="1" ht="13.5" thickBot="1" x14ac:dyDescent="0.25">
      <c r="A189" s="404"/>
      <c r="B189" s="2138"/>
      <c r="C189" s="405"/>
      <c r="D189" s="404"/>
      <c r="E189" s="405"/>
      <c r="F189" s="405"/>
      <c r="G189" s="405"/>
      <c r="H189" s="405"/>
      <c r="I189" s="404"/>
      <c r="J189" s="401"/>
      <c r="K189" s="401"/>
      <c r="L189" s="401"/>
      <c r="M189" s="401"/>
      <c r="N189" s="401"/>
      <c r="O189" s="401"/>
      <c r="P189" s="402"/>
      <c r="Q189" s="402"/>
      <c r="R189" s="402"/>
      <c r="S189" s="402"/>
      <c r="T189" s="402"/>
      <c r="U189" s="402"/>
      <c r="V189" s="402"/>
      <c r="W189" s="451"/>
    </row>
    <row r="190" spans="1:24" s="248" customFormat="1" ht="13.5" thickBot="1" x14ac:dyDescent="0.25">
      <c r="A190" s="434"/>
      <c r="B190" s="405"/>
      <c r="C190" s="1091"/>
      <c r="D190" s="2759"/>
      <c r="E190" s="2760"/>
      <c r="F190" s="2760"/>
      <c r="G190" s="2760"/>
      <c r="H190" s="2760"/>
      <c r="I190" s="2760"/>
      <c r="J190" s="2760"/>
      <c r="K190" s="2760"/>
      <c r="L190" s="2760"/>
      <c r="M190" s="2760"/>
      <c r="N190" s="2760"/>
      <c r="O190" s="2760"/>
      <c r="P190" s="2760"/>
      <c r="Q190" s="2760"/>
      <c r="R190" s="2760"/>
      <c r="S190" s="2760"/>
      <c r="T190" s="2760"/>
      <c r="U190" s="2760"/>
      <c r="V190" s="2760"/>
      <c r="W190" s="2910"/>
    </row>
    <row r="191" spans="1:24" s="248" customFormat="1" ht="33.75" customHeight="1" x14ac:dyDescent="0.25">
      <c r="A191" s="438"/>
      <c r="B191" s="1068"/>
      <c r="C191" s="1068"/>
      <c r="D191" s="2450" t="s">
        <v>3287</v>
      </c>
      <c r="E191" s="1906" t="s">
        <v>6268</v>
      </c>
      <c r="F191" s="1907" t="s">
        <v>6267</v>
      </c>
      <c r="G191" s="1907"/>
      <c r="H191" s="1907"/>
      <c r="I191" s="2282" t="s">
        <v>3293</v>
      </c>
      <c r="J191" s="2398" t="s">
        <v>6280</v>
      </c>
      <c r="K191" s="2399" t="s">
        <v>6281</v>
      </c>
      <c r="L191" s="2282" t="s">
        <v>3293</v>
      </c>
      <c r="M191" s="2398" t="s">
        <v>6294</v>
      </c>
      <c r="N191" s="2399" t="s">
        <v>6295</v>
      </c>
      <c r="O191" s="2420"/>
      <c r="P191" s="2282"/>
      <c r="Q191" s="2398" t="s">
        <v>397</v>
      </c>
      <c r="R191" s="2352"/>
      <c r="S191" s="2398"/>
      <c r="T191" s="2398" t="s">
        <v>397</v>
      </c>
      <c r="U191" s="2421"/>
      <c r="V191" s="2421"/>
      <c r="W191" s="2521" t="s">
        <v>7142</v>
      </c>
      <c r="X191" s="700"/>
    </row>
    <row r="192" spans="1:24" s="248" customFormat="1" ht="15" x14ac:dyDescent="0.25">
      <c r="A192" s="438"/>
      <c r="B192" s="1068"/>
      <c r="C192" s="1068"/>
      <c r="D192" s="2297"/>
      <c r="E192" s="2298"/>
      <c r="F192" s="2298"/>
      <c r="G192" s="2298"/>
      <c r="H192" s="2298"/>
      <c r="I192" s="2451" t="s">
        <v>3293</v>
      </c>
      <c r="J192" s="2453" t="s">
        <v>6280</v>
      </c>
      <c r="K192" s="2286" t="s">
        <v>7077</v>
      </c>
      <c r="L192" s="2284" t="s">
        <v>3293</v>
      </c>
      <c r="M192" s="2288" t="s">
        <v>7086</v>
      </c>
      <c r="N192" s="2350" t="s">
        <v>7091</v>
      </c>
      <c r="O192" s="2290"/>
      <c r="P192" s="2287"/>
      <c r="Q192" s="2288" t="s">
        <v>397</v>
      </c>
      <c r="R192" s="2247"/>
      <c r="S192" s="2288"/>
      <c r="T192" s="2288" t="s">
        <v>397</v>
      </c>
      <c r="U192" s="2289"/>
      <c r="V192" s="2289"/>
      <c r="W192" s="2903" t="s">
        <v>7143</v>
      </c>
    </row>
    <row r="193" spans="1:23" s="248" customFormat="1" ht="15" x14ac:dyDescent="0.25">
      <c r="A193" s="438"/>
      <c r="B193" s="1068"/>
      <c r="C193" s="1068"/>
      <c r="D193" s="2297"/>
      <c r="E193" s="2298"/>
      <c r="F193" s="2298"/>
      <c r="G193" s="2298"/>
      <c r="H193" s="2298"/>
      <c r="I193" s="2473"/>
      <c r="J193" s="2524"/>
      <c r="K193" s="2475"/>
      <c r="L193" s="2284" t="s">
        <v>3293</v>
      </c>
      <c r="M193" s="2349" t="s">
        <v>7082</v>
      </c>
      <c r="N193" s="2350" t="s">
        <v>7087</v>
      </c>
      <c r="O193" s="2287"/>
      <c r="P193" s="2287"/>
      <c r="Q193" s="2288" t="s">
        <v>397</v>
      </c>
      <c r="R193" s="2247"/>
      <c r="S193" s="2288"/>
      <c r="T193" s="2288" t="s">
        <v>397</v>
      </c>
      <c r="U193" s="2289"/>
      <c r="V193" s="2289"/>
      <c r="W193" s="2904"/>
    </row>
    <row r="194" spans="1:23" s="248" customFormat="1" ht="15" x14ac:dyDescent="0.25">
      <c r="A194" s="1068"/>
      <c r="B194" s="1068"/>
      <c r="C194" s="1068"/>
      <c r="D194" s="2297"/>
      <c r="E194" s="2298"/>
      <c r="F194" s="2298"/>
      <c r="G194" s="2298"/>
      <c r="H194" s="2298"/>
      <c r="I194" s="2473"/>
      <c r="J194" s="2525"/>
      <c r="K194" s="2476"/>
      <c r="L194" s="2284" t="s">
        <v>3293</v>
      </c>
      <c r="M194" s="2288" t="s">
        <v>7083</v>
      </c>
      <c r="N194" s="2350" t="s">
        <v>7088</v>
      </c>
      <c r="O194" s="2287"/>
      <c r="P194" s="2287"/>
      <c r="Q194" s="2288" t="s">
        <v>397</v>
      </c>
      <c r="R194" s="2247"/>
      <c r="S194" s="2288"/>
      <c r="T194" s="2288" t="s">
        <v>397</v>
      </c>
      <c r="U194" s="2289"/>
      <c r="V194" s="2289"/>
      <c r="W194" s="2904"/>
    </row>
    <row r="195" spans="1:23" s="248" customFormat="1" ht="15" x14ac:dyDescent="0.25">
      <c r="A195" s="438"/>
      <c r="B195" s="1068"/>
      <c r="C195" s="1068"/>
      <c r="D195" s="2297"/>
      <c r="E195" s="2298"/>
      <c r="F195" s="2298"/>
      <c r="G195" s="2298"/>
      <c r="H195" s="2298"/>
      <c r="I195" s="2473"/>
      <c r="J195" s="2525"/>
      <c r="K195" s="2476"/>
      <c r="L195" s="2284" t="s">
        <v>3293</v>
      </c>
      <c r="M195" s="2288" t="s">
        <v>7084</v>
      </c>
      <c r="N195" s="2350" t="s">
        <v>7089</v>
      </c>
      <c r="O195" s="2287"/>
      <c r="P195" s="2287"/>
      <c r="Q195" s="2288" t="s">
        <v>397</v>
      </c>
      <c r="R195" s="2247"/>
      <c r="S195" s="2288"/>
      <c r="T195" s="2288" t="s">
        <v>397</v>
      </c>
      <c r="U195" s="2289"/>
      <c r="V195" s="2289"/>
      <c r="W195" s="2904"/>
    </row>
    <row r="196" spans="1:23" s="248" customFormat="1" ht="15" x14ac:dyDescent="0.25">
      <c r="A196" s="438"/>
      <c r="B196" s="1068"/>
      <c r="C196" s="1068"/>
      <c r="D196" s="2297"/>
      <c r="E196" s="2298"/>
      <c r="F196" s="2298"/>
      <c r="G196" s="2298"/>
      <c r="H196" s="2298"/>
      <c r="I196" s="2473"/>
      <c r="J196" s="2525"/>
      <c r="K196" s="2475"/>
      <c r="L196" s="2284" t="s">
        <v>3293</v>
      </c>
      <c r="M196" s="2288" t="s">
        <v>7085</v>
      </c>
      <c r="N196" s="2350" t="s">
        <v>7090</v>
      </c>
      <c r="O196" s="2287"/>
      <c r="P196" s="2287"/>
      <c r="Q196" s="2288" t="s">
        <v>397</v>
      </c>
      <c r="R196" s="2247"/>
      <c r="S196" s="2288"/>
      <c r="T196" s="2288" t="s">
        <v>397</v>
      </c>
      <c r="U196" s="2289"/>
      <c r="V196" s="2289"/>
      <c r="W196" s="2904"/>
    </row>
    <row r="197" spans="1:23" s="248" customFormat="1" ht="33.75" x14ac:dyDescent="0.25">
      <c r="A197" s="438"/>
      <c r="B197" s="1068"/>
      <c r="C197" s="1068"/>
      <c r="D197" s="2297"/>
      <c r="E197" s="2298"/>
      <c r="F197" s="2298"/>
      <c r="G197" s="2298"/>
      <c r="H197" s="2298"/>
      <c r="I197" s="2287" t="s">
        <v>3293</v>
      </c>
      <c r="J197" s="2401" t="s">
        <v>6282</v>
      </c>
      <c r="K197" s="2402" t="s">
        <v>6283</v>
      </c>
      <c r="L197" s="2287" t="s">
        <v>3293</v>
      </c>
      <c r="M197" s="2403" t="s">
        <v>6298</v>
      </c>
      <c r="N197" s="2405" t="s">
        <v>6299</v>
      </c>
      <c r="O197" s="2422"/>
      <c r="P197" s="2287"/>
      <c r="Q197" s="2401" t="s">
        <v>397</v>
      </c>
      <c r="R197" s="2355"/>
      <c r="S197" s="2401"/>
      <c r="T197" s="2401" t="s">
        <v>397</v>
      </c>
      <c r="U197" s="2423"/>
      <c r="V197" s="2423"/>
      <c r="W197" s="2531" t="s">
        <v>7142</v>
      </c>
    </row>
    <row r="198" spans="1:23" s="248" customFormat="1" ht="22.5" x14ac:dyDescent="0.25">
      <c r="A198" s="438"/>
      <c r="B198" s="1068"/>
      <c r="C198" s="1068"/>
      <c r="D198" s="2297"/>
      <c r="E198" s="2298"/>
      <c r="F198" s="2298"/>
      <c r="G198" s="2298"/>
      <c r="H198" s="2298"/>
      <c r="I198" s="2451" t="s">
        <v>3293</v>
      </c>
      <c r="J198" s="2453" t="s">
        <v>6282</v>
      </c>
      <c r="K198" s="2286" t="s">
        <v>6281</v>
      </c>
      <c r="L198" s="2451" t="s">
        <v>3293</v>
      </c>
      <c r="M198" s="2453" t="s">
        <v>6296</v>
      </c>
      <c r="N198" s="2454" t="s">
        <v>6297</v>
      </c>
      <c r="O198" s="2528"/>
      <c r="P198" s="2528"/>
      <c r="Q198" s="2452" t="s">
        <v>397</v>
      </c>
      <c r="R198" s="2442"/>
      <c r="S198" s="2452"/>
      <c r="T198" s="2452" t="s">
        <v>397</v>
      </c>
      <c r="U198" s="2455"/>
      <c r="V198" s="2455"/>
      <c r="W198" s="2532" t="s">
        <v>7141</v>
      </c>
    </row>
    <row r="199" spans="1:23" s="248" customFormat="1" ht="15" x14ac:dyDescent="0.25">
      <c r="A199" s="438"/>
      <c r="B199" s="1068"/>
      <c r="C199" s="1068"/>
      <c r="D199" s="2297"/>
      <c r="E199" s="2298"/>
      <c r="F199" s="2298"/>
      <c r="G199" s="2298"/>
      <c r="H199" s="2298"/>
      <c r="I199" s="2473"/>
      <c r="J199" s="2527"/>
      <c r="K199" s="2475"/>
      <c r="L199" s="2284" t="s">
        <v>3293</v>
      </c>
      <c r="M199" s="2285" t="s">
        <v>7092</v>
      </c>
      <c r="N199" s="2286" t="s">
        <v>7098</v>
      </c>
      <c r="O199" s="2287"/>
      <c r="P199" s="2287"/>
      <c r="Q199" s="2288" t="s">
        <v>397</v>
      </c>
      <c r="R199" s="2247"/>
      <c r="S199" s="2288"/>
      <c r="T199" s="2288" t="s">
        <v>397</v>
      </c>
      <c r="U199" s="2289"/>
      <c r="V199" s="2289"/>
      <c r="W199" s="2903" t="s">
        <v>7143</v>
      </c>
    </row>
    <row r="200" spans="1:23" s="248" customFormat="1" ht="15" x14ac:dyDescent="0.25">
      <c r="A200" s="438"/>
      <c r="B200" s="1068"/>
      <c r="C200" s="1068"/>
      <c r="D200" s="2297"/>
      <c r="E200" s="2298"/>
      <c r="F200" s="2298"/>
      <c r="G200" s="2298"/>
      <c r="H200" s="2298"/>
      <c r="I200" s="2473"/>
      <c r="J200" s="2527"/>
      <c r="K200" s="2475"/>
      <c r="L200" s="2284" t="s">
        <v>3293</v>
      </c>
      <c r="M200" s="2285" t="s">
        <v>7093</v>
      </c>
      <c r="N200" s="2286" t="s">
        <v>7099</v>
      </c>
      <c r="O200" s="2287"/>
      <c r="P200" s="2287"/>
      <c r="Q200" s="2288" t="s">
        <v>397</v>
      </c>
      <c r="R200" s="2247"/>
      <c r="S200" s="2288"/>
      <c r="T200" s="2288" t="s">
        <v>397</v>
      </c>
      <c r="U200" s="2289"/>
      <c r="V200" s="2289"/>
      <c r="W200" s="2905"/>
    </row>
    <row r="201" spans="1:23" s="248" customFormat="1" ht="15" x14ac:dyDescent="0.25">
      <c r="A201" s="438"/>
      <c r="B201" s="1068"/>
      <c r="C201" s="1068"/>
      <c r="D201" s="2297"/>
      <c r="E201" s="2298"/>
      <c r="F201" s="2298"/>
      <c r="G201" s="2298"/>
      <c r="H201" s="2298"/>
      <c r="I201" s="2473"/>
      <c r="J201" s="2527"/>
      <c r="K201" s="2475"/>
      <c r="L201" s="2284" t="s">
        <v>3293</v>
      </c>
      <c r="M201" s="2285" t="s">
        <v>7094</v>
      </c>
      <c r="N201" s="2286" t="s">
        <v>7100</v>
      </c>
      <c r="O201" s="2287"/>
      <c r="P201" s="2287"/>
      <c r="Q201" s="2288" t="s">
        <v>397</v>
      </c>
      <c r="R201" s="2247"/>
      <c r="S201" s="2288"/>
      <c r="T201" s="2288" t="s">
        <v>397</v>
      </c>
      <c r="U201" s="2289"/>
      <c r="V201" s="2289"/>
      <c r="W201" s="2905"/>
    </row>
    <row r="202" spans="1:23" s="248" customFormat="1" ht="15" x14ac:dyDescent="0.25">
      <c r="A202" s="438"/>
      <c r="B202" s="1068"/>
      <c r="C202" s="1068"/>
      <c r="D202" s="2297"/>
      <c r="E202" s="2298"/>
      <c r="F202" s="2298"/>
      <c r="G202" s="2298"/>
      <c r="H202" s="2298"/>
      <c r="I202" s="2473"/>
      <c r="J202" s="2527"/>
      <c r="K202" s="2475"/>
      <c r="L202" s="2284" t="s">
        <v>3293</v>
      </c>
      <c r="M202" s="2285" t="s">
        <v>6294</v>
      </c>
      <c r="N202" s="2286" t="s">
        <v>7097</v>
      </c>
      <c r="O202" s="2290"/>
      <c r="P202" s="2287"/>
      <c r="Q202" s="2288" t="s">
        <v>397</v>
      </c>
      <c r="R202" s="2247"/>
      <c r="S202" s="2288"/>
      <c r="T202" s="2288" t="s">
        <v>397</v>
      </c>
      <c r="U202" s="2289"/>
      <c r="V202" s="2289"/>
      <c r="W202" s="2905"/>
    </row>
    <row r="203" spans="1:23" s="248" customFormat="1" ht="15" x14ac:dyDescent="0.25">
      <c r="A203" s="438"/>
      <c r="B203" s="1068"/>
      <c r="C203" s="1068"/>
      <c r="D203" s="2297"/>
      <c r="E203" s="2298"/>
      <c r="F203" s="2298"/>
      <c r="G203" s="2298"/>
      <c r="H203" s="2298"/>
      <c r="I203" s="2473"/>
      <c r="J203" s="2527"/>
      <c r="K203" s="2475"/>
      <c r="L203" s="2284" t="s">
        <v>3293</v>
      </c>
      <c r="M203" s="2285" t="s">
        <v>7095</v>
      </c>
      <c r="N203" s="2286" t="s">
        <v>7101</v>
      </c>
      <c r="O203" s="2287"/>
      <c r="P203" s="2287"/>
      <c r="Q203" s="2288" t="s">
        <v>397</v>
      </c>
      <c r="R203" s="2247"/>
      <c r="S203" s="2288"/>
      <c r="T203" s="2288" t="s">
        <v>397</v>
      </c>
      <c r="U203" s="2289"/>
      <c r="V203" s="2289"/>
      <c r="W203" s="2905"/>
    </row>
    <row r="204" spans="1:23" s="248" customFormat="1" ht="15" x14ac:dyDescent="0.25">
      <c r="A204" s="438"/>
      <c r="B204" s="1068"/>
      <c r="C204" s="1068"/>
      <c r="D204" s="2297"/>
      <c r="E204" s="2298"/>
      <c r="F204" s="2298"/>
      <c r="G204" s="2298"/>
      <c r="H204" s="2298"/>
      <c r="I204" s="2473"/>
      <c r="J204" s="2524"/>
      <c r="K204" s="2475"/>
      <c r="L204" s="2284" t="s">
        <v>3293</v>
      </c>
      <c r="M204" s="2285" t="s">
        <v>7096</v>
      </c>
      <c r="N204" s="2286" t="s">
        <v>7102</v>
      </c>
      <c r="O204" s="2287"/>
      <c r="P204" s="2287"/>
      <c r="Q204" s="2288" t="s">
        <v>397</v>
      </c>
      <c r="R204" s="2247"/>
      <c r="S204" s="2288"/>
      <c r="T204" s="2288" t="s">
        <v>397</v>
      </c>
      <c r="U204" s="2289"/>
      <c r="V204" s="2289"/>
      <c r="W204" s="2906"/>
    </row>
    <row r="205" spans="1:23" s="248" customFormat="1" ht="22.5" x14ac:dyDescent="0.25">
      <c r="A205" s="1339"/>
      <c r="B205" s="1340"/>
      <c r="C205" s="1341"/>
      <c r="D205" s="2297"/>
      <c r="E205" s="2298"/>
      <c r="F205" s="2298"/>
      <c r="G205" s="2298"/>
      <c r="H205" s="2298"/>
      <c r="I205" s="2451" t="s">
        <v>3293</v>
      </c>
      <c r="J205" s="2453" t="s">
        <v>6284</v>
      </c>
      <c r="K205" s="2286" t="s">
        <v>6283</v>
      </c>
      <c r="L205" s="2451" t="s">
        <v>3293</v>
      </c>
      <c r="M205" s="2453" t="s">
        <v>6300</v>
      </c>
      <c r="N205" s="2454" t="s">
        <v>6301</v>
      </c>
      <c r="O205" s="2528"/>
      <c r="P205" s="2528"/>
      <c r="Q205" s="2452" t="s">
        <v>397</v>
      </c>
      <c r="R205" s="2442"/>
      <c r="S205" s="2452"/>
      <c r="T205" s="2452" t="s">
        <v>397</v>
      </c>
      <c r="U205" s="2455"/>
      <c r="V205" s="2455"/>
      <c r="W205" s="2532" t="s">
        <v>7141</v>
      </c>
    </row>
    <row r="206" spans="1:23" s="248" customFormat="1" ht="15" x14ac:dyDescent="0.25">
      <c r="A206" s="1339"/>
      <c r="B206" s="1340"/>
      <c r="C206" s="2263"/>
      <c r="D206" s="2297"/>
      <c r="E206" s="2298"/>
      <c r="F206" s="2298"/>
      <c r="G206" s="2298"/>
      <c r="H206" s="2298"/>
      <c r="I206" s="2525"/>
      <c r="J206" s="2529"/>
      <c r="K206" s="2530"/>
      <c r="L206" s="2284" t="s">
        <v>3293</v>
      </c>
      <c r="M206" s="2285" t="s">
        <v>7103</v>
      </c>
      <c r="N206" s="2286" t="s">
        <v>7105</v>
      </c>
      <c r="O206" s="2290"/>
      <c r="P206" s="2287"/>
      <c r="Q206" s="2288" t="s">
        <v>397</v>
      </c>
      <c r="R206" s="2247"/>
      <c r="S206" s="2288"/>
      <c r="T206" s="2288" t="s">
        <v>397</v>
      </c>
      <c r="U206" s="2289"/>
      <c r="V206" s="2289"/>
      <c r="W206" s="2903" t="s">
        <v>7143</v>
      </c>
    </row>
    <row r="207" spans="1:23" s="248" customFormat="1" ht="15" x14ac:dyDescent="0.25">
      <c r="A207" s="1339"/>
      <c r="B207" s="1340"/>
      <c r="C207" s="2263"/>
      <c r="D207" s="2297"/>
      <c r="E207" s="2298"/>
      <c r="F207" s="2298"/>
      <c r="G207" s="2298"/>
      <c r="H207" s="2298"/>
      <c r="I207" s="2473"/>
      <c r="J207" s="2527"/>
      <c r="K207" s="2475"/>
      <c r="L207" s="2284" t="s">
        <v>3293</v>
      </c>
      <c r="M207" s="2285" t="s">
        <v>7104</v>
      </c>
      <c r="N207" s="2286" t="s">
        <v>7106</v>
      </c>
      <c r="O207" s="2287"/>
      <c r="P207" s="2287"/>
      <c r="Q207" s="2288" t="s">
        <v>397</v>
      </c>
      <c r="R207" s="2247"/>
      <c r="S207" s="2288"/>
      <c r="T207" s="2288" t="s">
        <v>397</v>
      </c>
      <c r="U207" s="2289"/>
      <c r="V207" s="2289"/>
      <c r="W207" s="2905"/>
    </row>
    <row r="208" spans="1:23" s="248" customFormat="1" ht="15" x14ac:dyDescent="0.25">
      <c r="A208" s="1339"/>
      <c r="B208" s="1340"/>
      <c r="C208" s="2263"/>
      <c r="D208" s="2297"/>
      <c r="E208" s="2298"/>
      <c r="F208" s="2298"/>
      <c r="G208" s="2298"/>
      <c r="H208" s="2298"/>
      <c r="I208" s="2473"/>
      <c r="J208" s="2527"/>
      <c r="K208" s="2475"/>
      <c r="L208" s="2284" t="s">
        <v>3293</v>
      </c>
      <c r="M208" s="2285" t="s">
        <v>6298</v>
      </c>
      <c r="N208" s="2286" t="s">
        <v>6299</v>
      </c>
      <c r="O208" s="2287"/>
      <c r="P208" s="2287"/>
      <c r="Q208" s="2288" t="s">
        <v>397</v>
      </c>
      <c r="R208" s="2247"/>
      <c r="S208" s="2288"/>
      <c r="T208" s="2288" t="s">
        <v>397</v>
      </c>
      <c r="U208" s="2289"/>
      <c r="V208" s="2289"/>
      <c r="W208" s="2906"/>
    </row>
    <row r="209" spans="1:24" s="248" customFormat="1" ht="15" customHeight="1" x14ac:dyDescent="0.25">
      <c r="A209" s="438"/>
      <c r="B209" s="1068"/>
      <c r="C209" s="1068"/>
      <c r="D209" s="2297"/>
      <c r="E209" s="2298"/>
      <c r="F209" s="2298"/>
      <c r="G209" s="2298"/>
      <c r="H209" s="2298"/>
      <c r="I209" s="2451" t="s">
        <v>3293</v>
      </c>
      <c r="J209" s="2452" t="s">
        <v>6286</v>
      </c>
      <c r="K209" s="2286" t="s">
        <v>6287</v>
      </c>
      <c r="L209" s="2451" t="s">
        <v>3293</v>
      </c>
      <c r="M209" s="2453" t="s">
        <v>730</v>
      </c>
      <c r="N209" s="2454" t="s">
        <v>6302</v>
      </c>
      <c r="O209" s="2451"/>
      <c r="P209" s="2451"/>
      <c r="Q209" s="2452" t="s">
        <v>397</v>
      </c>
      <c r="R209" s="2442"/>
      <c r="S209" s="2452"/>
      <c r="T209" s="2452" t="s">
        <v>397</v>
      </c>
      <c r="U209" s="2455"/>
      <c r="V209" s="2455"/>
      <c r="W209" s="2907" t="s">
        <v>7141</v>
      </c>
    </row>
    <row r="210" spans="1:24" s="248" customFormat="1" ht="15" x14ac:dyDescent="0.25">
      <c r="A210" s="438"/>
      <c r="B210" s="1068"/>
      <c r="C210" s="1068"/>
      <c r="D210" s="2297"/>
      <c r="E210" s="2298"/>
      <c r="F210" s="2298"/>
      <c r="G210" s="2298"/>
      <c r="H210" s="2298"/>
      <c r="I210" s="2456"/>
      <c r="J210" s="2457"/>
      <c r="K210" s="2458"/>
      <c r="L210" s="2451" t="s">
        <v>3293</v>
      </c>
      <c r="M210" s="2453" t="s">
        <v>6303</v>
      </c>
      <c r="N210" s="2459" t="s">
        <v>6304</v>
      </c>
      <c r="O210" s="2451"/>
      <c r="P210" s="2451"/>
      <c r="Q210" s="2452" t="s">
        <v>397</v>
      </c>
      <c r="R210" s="2442"/>
      <c r="S210" s="2452"/>
      <c r="T210" s="2452" t="s">
        <v>397</v>
      </c>
      <c r="U210" s="2455"/>
      <c r="V210" s="2455"/>
      <c r="W210" s="2908"/>
    </row>
    <row r="211" spans="1:24" s="248" customFormat="1" ht="15" x14ac:dyDescent="0.25">
      <c r="A211" s="438"/>
      <c r="B211" s="1068"/>
      <c r="C211" s="1068"/>
      <c r="D211" s="2297"/>
      <c r="E211" s="2298"/>
      <c r="F211" s="2298"/>
      <c r="G211" s="2298"/>
      <c r="H211" s="2298"/>
      <c r="I211" s="2456"/>
      <c r="J211" s="2456"/>
      <c r="K211" s="2460"/>
      <c r="L211" s="2451" t="s">
        <v>3293</v>
      </c>
      <c r="M211" s="2453" t="s">
        <v>5924</v>
      </c>
      <c r="N211" s="2459" t="s">
        <v>5925</v>
      </c>
      <c r="O211" s="2451"/>
      <c r="P211" s="2451"/>
      <c r="Q211" s="2452" t="s">
        <v>397</v>
      </c>
      <c r="R211" s="2442"/>
      <c r="S211" s="2452"/>
      <c r="T211" s="2452" t="s">
        <v>397</v>
      </c>
      <c r="U211" s="2455"/>
      <c r="V211" s="2455"/>
      <c r="W211" s="2908"/>
    </row>
    <row r="212" spans="1:24" s="248" customFormat="1" ht="15" x14ac:dyDescent="0.25">
      <c r="A212" s="438"/>
      <c r="B212" s="1068"/>
      <c r="C212" s="1068"/>
      <c r="D212" s="2297"/>
      <c r="E212" s="2298"/>
      <c r="F212" s="2298"/>
      <c r="G212" s="2298"/>
      <c r="H212" s="2298"/>
      <c r="I212" s="2456"/>
      <c r="J212" s="2456"/>
      <c r="K212" s="2458"/>
      <c r="L212" s="2451" t="s">
        <v>3293</v>
      </c>
      <c r="M212" s="2453" t="s">
        <v>131</v>
      </c>
      <c r="N212" s="2459" t="s">
        <v>6305</v>
      </c>
      <c r="O212" s="2451"/>
      <c r="P212" s="2451"/>
      <c r="Q212" s="2452" t="s">
        <v>397</v>
      </c>
      <c r="R212" s="2442"/>
      <c r="S212" s="2452"/>
      <c r="T212" s="2452" t="s">
        <v>397</v>
      </c>
      <c r="U212" s="2455"/>
      <c r="V212" s="2455"/>
      <c r="W212" s="2908"/>
    </row>
    <row r="213" spans="1:24" s="248" customFormat="1" ht="15.75" thickBot="1" x14ac:dyDescent="0.3">
      <c r="A213" s="438"/>
      <c r="B213" s="1068"/>
      <c r="C213" s="1068"/>
      <c r="D213" s="2299"/>
      <c r="E213" s="2300"/>
      <c r="F213" s="2300"/>
      <c r="G213" s="2300"/>
      <c r="H213" s="2300"/>
      <c r="I213" s="2461"/>
      <c r="J213" s="2461"/>
      <c r="K213" s="2462"/>
      <c r="L213" s="2463" t="s">
        <v>3288</v>
      </c>
      <c r="M213" s="2464" t="s">
        <v>6306</v>
      </c>
      <c r="N213" s="2465" t="s">
        <v>6307</v>
      </c>
      <c r="O213" s="2463"/>
      <c r="P213" s="2463"/>
      <c r="Q213" s="2466" t="s">
        <v>397</v>
      </c>
      <c r="R213" s="2467"/>
      <c r="S213" s="2466"/>
      <c r="T213" s="2466" t="s">
        <v>397</v>
      </c>
      <c r="U213" s="2468"/>
      <c r="V213" s="2468"/>
      <c r="W213" s="2908"/>
    </row>
    <row r="214" spans="1:24" s="248" customFormat="1" ht="13.5" thickBot="1" x14ac:dyDescent="0.25">
      <c r="A214" s="438"/>
      <c r="B214" s="1068"/>
      <c r="C214" s="1068"/>
      <c r="D214" s="2941"/>
      <c r="E214" s="2942"/>
      <c r="F214" s="2942"/>
      <c r="G214" s="2942"/>
      <c r="H214" s="2942"/>
      <c r="I214" s="2942"/>
      <c r="J214" s="2942"/>
      <c r="K214" s="2942"/>
      <c r="L214" s="2942"/>
      <c r="M214" s="2942"/>
      <c r="N214" s="2942"/>
      <c r="O214" s="2942"/>
      <c r="P214" s="2942"/>
      <c r="Q214" s="2942"/>
      <c r="R214" s="2942"/>
      <c r="S214" s="2942"/>
      <c r="T214" s="2942"/>
      <c r="U214" s="2942"/>
      <c r="V214" s="2942"/>
      <c r="W214" s="2943"/>
    </row>
    <row r="215" spans="1:24" s="248" customFormat="1" ht="33.75" customHeight="1" x14ac:dyDescent="0.2">
      <c r="A215" s="438"/>
      <c r="B215" s="1068"/>
      <c r="C215" s="1068"/>
      <c r="D215" s="1905" t="s">
        <v>3292</v>
      </c>
      <c r="E215" s="1906" t="s">
        <v>6268</v>
      </c>
      <c r="F215" s="1907" t="s">
        <v>6267</v>
      </c>
      <c r="G215" s="1907"/>
      <c r="H215" s="1907"/>
      <c r="I215" s="1908" t="s">
        <v>3293</v>
      </c>
      <c r="J215" s="1909" t="s">
        <v>4557</v>
      </c>
      <c r="K215" s="1910" t="s">
        <v>6309</v>
      </c>
      <c r="L215" s="1908" t="s">
        <v>3288</v>
      </c>
      <c r="M215" s="1920" t="s">
        <v>6306</v>
      </c>
      <c r="N215" s="1921" t="s">
        <v>6307</v>
      </c>
      <c r="O215" s="1917"/>
      <c r="P215" s="1911"/>
      <c r="Q215" s="1909" t="s">
        <v>397</v>
      </c>
      <c r="R215" s="1887"/>
      <c r="S215" s="1909"/>
      <c r="T215" s="1909" t="s">
        <v>397</v>
      </c>
      <c r="U215" s="1887"/>
      <c r="V215" s="1887"/>
      <c r="W215" s="2674" t="s">
        <v>6363</v>
      </c>
    </row>
    <row r="216" spans="1:24" s="248" customFormat="1" ht="15.75" thickBot="1" x14ac:dyDescent="0.25">
      <c r="A216" s="438"/>
      <c r="B216" s="1068"/>
      <c r="C216" s="1068"/>
      <c r="D216" s="1918"/>
      <c r="E216" s="1919"/>
      <c r="F216" s="1919"/>
      <c r="G216" s="1919"/>
      <c r="H216" s="1919"/>
      <c r="I216" s="1912" t="s">
        <v>3293</v>
      </c>
      <c r="J216" s="1916" t="s">
        <v>5110</v>
      </c>
      <c r="K216" s="1922" t="s">
        <v>6311</v>
      </c>
      <c r="L216" s="1912" t="s">
        <v>3288</v>
      </c>
      <c r="M216" s="1913" t="s">
        <v>6306</v>
      </c>
      <c r="N216" s="1914" t="s">
        <v>6307</v>
      </c>
      <c r="O216" s="1923"/>
      <c r="P216" s="1915"/>
      <c r="Q216" s="1916" t="s">
        <v>397</v>
      </c>
      <c r="R216" s="1891"/>
      <c r="S216" s="1916"/>
      <c r="T216" s="1916" t="s">
        <v>397</v>
      </c>
      <c r="U216" s="1891"/>
      <c r="V216" s="1891"/>
      <c r="W216" s="2944"/>
    </row>
    <row r="217" spans="1:24" s="248" customFormat="1" ht="13.5" thickBot="1" x14ac:dyDescent="0.25">
      <c r="A217" s="434"/>
      <c r="B217" s="405"/>
      <c r="C217" s="1091"/>
      <c r="D217" s="2654"/>
      <c r="E217" s="2655"/>
      <c r="F217" s="2655"/>
      <c r="G217" s="2655"/>
      <c r="H217" s="2655"/>
      <c r="I217" s="2655"/>
      <c r="J217" s="2655"/>
      <c r="K217" s="2655"/>
      <c r="L217" s="2655"/>
      <c r="M217" s="2655"/>
      <c r="N217" s="2655"/>
      <c r="O217" s="2655"/>
      <c r="P217" s="2655"/>
      <c r="Q217" s="2655"/>
      <c r="R217" s="2655"/>
      <c r="S217" s="2655"/>
      <c r="T217" s="2655"/>
      <c r="U217" s="2655"/>
      <c r="V217" s="2655"/>
      <c r="W217" s="2656"/>
    </row>
    <row r="218" spans="1:24" s="248" customFormat="1" x14ac:dyDescent="0.2">
      <c r="A218" s="404"/>
      <c r="B218" s="405"/>
      <c r="C218" s="405"/>
      <c r="D218" s="404"/>
      <c r="E218" s="405"/>
      <c r="F218" s="405"/>
      <c r="G218" s="405"/>
      <c r="H218" s="405"/>
      <c r="I218" s="404"/>
      <c r="J218" s="401"/>
      <c r="K218" s="401"/>
      <c r="L218" s="401"/>
      <c r="M218" s="401"/>
      <c r="N218" s="401"/>
      <c r="O218" s="401"/>
      <c r="P218" s="402"/>
      <c r="Q218" s="402"/>
      <c r="R218" s="402"/>
      <c r="S218" s="402"/>
      <c r="T218" s="402"/>
      <c r="U218" s="402"/>
      <c r="V218" s="402"/>
      <c r="W218" s="401"/>
    </row>
    <row r="219" spans="1:24" s="248" customFormat="1" ht="13.5" thickBot="1" x14ac:dyDescent="0.25">
      <c r="A219"/>
      <c r="B219"/>
      <c r="C219"/>
      <c r="D219"/>
      <c r="E219" s="2493"/>
      <c r="F219"/>
      <c r="G219"/>
      <c r="H219"/>
      <c r="I219"/>
      <c r="J219"/>
      <c r="K219"/>
      <c r="L219"/>
      <c r="M219"/>
      <c r="N219"/>
      <c r="O219"/>
      <c r="P219"/>
      <c r="Q219"/>
      <c r="R219"/>
      <c r="S219"/>
      <c r="T219"/>
      <c r="U219"/>
      <c r="V219"/>
      <c r="W219"/>
    </row>
    <row r="220" spans="1:24" s="248" customFormat="1" ht="40.5" customHeight="1" x14ac:dyDescent="0.2">
      <c r="A220" s="2706">
        <v>2</v>
      </c>
      <c r="B220" s="2708" t="s">
        <v>6364</v>
      </c>
      <c r="C220" s="2681" t="s">
        <v>6365</v>
      </c>
      <c r="D220" s="2682"/>
      <c r="E220" s="2682"/>
      <c r="F220" s="2682"/>
      <c r="G220" s="2682"/>
      <c r="H220" s="2682"/>
      <c r="I220" s="2682"/>
      <c r="J220" s="2682"/>
      <c r="K220" s="2682"/>
      <c r="L220" s="2682"/>
      <c r="M220" s="2682"/>
      <c r="N220" s="2682"/>
      <c r="O220" s="2682"/>
      <c r="P220" s="2682"/>
      <c r="Q220" s="2682"/>
      <c r="R220" s="2682"/>
      <c r="S220" s="2682"/>
      <c r="T220" s="2682"/>
      <c r="U220" s="2682"/>
      <c r="V220" s="2682"/>
      <c r="W220" s="2683"/>
    </row>
    <row r="221" spans="1:24" s="248" customFormat="1" ht="28.5" customHeight="1" thickBot="1" x14ac:dyDescent="0.25">
      <c r="A221" s="2707"/>
      <c r="B221" s="2709"/>
      <c r="C221" s="2684" t="s">
        <v>6366</v>
      </c>
      <c r="D221" s="2685"/>
      <c r="E221" s="2685"/>
      <c r="F221" s="2685"/>
      <c r="G221" s="2685"/>
      <c r="H221" s="2685"/>
      <c r="I221" s="2685"/>
      <c r="J221" s="2685"/>
      <c r="K221" s="2685"/>
      <c r="L221" s="2685"/>
      <c r="M221" s="2685"/>
      <c r="N221" s="2685"/>
      <c r="O221" s="2685"/>
      <c r="P221" s="2685"/>
      <c r="Q221" s="2685"/>
      <c r="R221" s="2685"/>
      <c r="S221" s="2685"/>
      <c r="T221" s="2685"/>
      <c r="U221" s="2685"/>
      <c r="V221" s="2685"/>
      <c r="W221" s="2686"/>
    </row>
    <row r="222" spans="1:24" s="248" customFormat="1" ht="13.5" thickBot="1" x14ac:dyDescent="0.25">
      <c r="A222" s="404"/>
      <c r="B222" s="2138"/>
      <c r="C222" s="405"/>
      <c r="D222" s="404"/>
      <c r="E222" s="405"/>
      <c r="F222" s="405"/>
      <c r="G222" s="405"/>
      <c r="H222" s="405"/>
      <c r="I222" s="404"/>
      <c r="J222" s="401"/>
      <c r="K222" s="401"/>
      <c r="L222" s="401"/>
      <c r="M222" s="401"/>
      <c r="N222" s="401"/>
      <c r="O222" s="401"/>
      <c r="P222" s="402"/>
      <c r="Q222" s="402"/>
      <c r="R222" s="402"/>
      <c r="S222" s="402"/>
      <c r="T222" s="402"/>
      <c r="U222" s="402"/>
      <c r="V222" s="402"/>
      <c r="W222" s="451"/>
    </row>
    <row r="223" spans="1:24" s="248" customFormat="1" ht="13.5" thickBot="1" x14ac:dyDescent="0.25">
      <c r="A223" s="434"/>
      <c r="B223" s="405"/>
      <c r="C223" s="1091"/>
      <c r="D223" s="2654"/>
      <c r="E223" s="2655"/>
      <c r="F223" s="2655"/>
      <c r="G223" s="2655"/>
      <c r="H223" s="2655"/>
      <c r="I223" s="2655"/>
      <c r="J223" s="2655"/>
      <c r="K223" s="2655"/>
      <c r="L223" s="2655"/>
      <c r="M223" s="2655"/>
      <c r="N223" s="2655"/>
      <c r="O223" s="2655"/>
      <c r="P223" s="2655"/>
      <c r="Q223" s="2655"/>
      <c r="R223" s="2655"/>
      <c r="S223" s="2655"/>
      <c r="T223" s="2655"/>
      <c r="U223" s="2655"/>
      <c r="V223" s="2655"/>
      <c r="W223" s="2656"/>
    </row>
    <row r="224" spans="1:24" s="248" customFormat="1" ht="33.75" customHeight="1" x14ac:dyDescent="0.2">
      <c r="A224" s="438"/>
      <c r="B224" s="1068"/>
      <c r="C224" s="1068"/>
      <c r="D224" s="2450" t="s">
        <v>3287</v>
      </c>
      <c r="E224" s="1906" t="s">
        <v>6268</v>
      </c>
      <c r="F224" s="1907" t="s">
        <v>6267</v>
      </c>
      <c r="G224" s="1907"/>
      <c r="H224" s="1907"/>
      <c r="I224" s="2287" t="s">
        <v>3293</v>
      </c>
      <c r="J224" s="2401" t="s">
        <v>6280</v>
      </c>
      <c r="K224" s="2402" t="s">
        <v>6281</v>
      </c>
      <c r="L224" s="2287" t="s">
        <v>3293</v>
      </c>
      <c r="M224" s="2401" t="s">
        <v>6294</v>
      </c>
      <c r="N224" s="2402" t="s">
        <v>6295</v>
      </c>
      <c r="O224" s="2422"/>
      <c r="P224" s="2287"/>
      <c r="Q224" s="2401" t="s">
        <v>397</v>
      </c>
      <c r="R224" s="2401"/>
      <c r="S224" s="2401"/>
      <c r="T224" s="2401"/>
      <c r="U224" s="2401" t="s">
        <v>26</v>
      </c>
      <c r="V224" s="2401"/>
      <c r="W224" s="2521" t="s">
        <v>7142</v>
      </c>
      <c r="X224" s="700"/>
    </row>
    <row r="225" spans="1:23" s="248" customFormat="1" ht="15" x14ac:dyDescent="0.25">
      <c r="A225" s="438"/>
      <c r="B225" s="1068"/>
      <c r="C225" s="1068"/>
      <c r="D225" s="2483"/>
      <c r="E225" s="2484"/>
      <c r="F225" s="2484"/>
      <c r="G225" s="2484"/>
      <c r="H225" s="2484"/>
      <c r="I225" s="2451" t="s">
        <v>3293</v>
      </c>
      <c r="J225" s="2453" t="s">
        <v>6280</v>
      </c>
      <c r="K225" s="2286" t="s">
        <v>7077</v>
      </c>
      <c r="L225" s="2284" t="s">
        <v>3293</v>
      </c>
      <c r="M225" s="2288" t="s">
        <v>7086</v>
      </c>
      <c r="N225" s="2350" t="s">
        <v>7091</v>
      </c>
      <c r="O225" s="2290"/>
      <c r="P225" s="2287"/>
      <c r="Q225" s="2288" t="s">
        <v>397</v>
      </c>
      <c r="R225" s="2247"/>
      <c r="S225" s="2288"/>
      <c r="T225" s="2288"/>
      <c r="U225" s="2288" t="s">
        <v>26</v>
      </c>
      <c r="V225" s="2289"/>
      <c r="W225" s="2903" t="s">
        <v>7143</v>
      </c>
    </row>
    <row r="226" spans="1:23" s="248" customFormat="1" ht="15" x14ac:dyDescent="0.25">
      <c r="A226" s="438"/>
      <c r="B226" s="1068"/>
      <c r="C226" s="1068"/>
      <c r="D226" s="2483"/>
      <c r="E226" s="2484"/>
      <c r="F226" s="2484"/>
      <c r="G226" s="2484"/>
      <c r="H226" s="2484"/>
      <c r="I226" s="2473"/>
      <c r="J226" s="2524"/>
      <c r="K226" s="2475"/>
      <c r="L226" s="2488" t="s">
        <v>3293</v>
      </c>
      <c r="M226" s="2349" t="s">
        <v>7082</v>
      </c>
      <c r="N226" s="2489" t="s">
        <v>7087</v>
      </c>
      <c r="O226" s="2433"/>
      <c r="P226" s="2433"/>
      <c r="Q226" s="2349" t="s">
        <v>397</v>
      </c>
      <c r="R226" s="2338"/>
      <c r="S226" s="2349"/>
      <c r="T226" s="2349"/>
      <c r="U226" s="2349" t="s">
        <v>26</v>
      </c>
      <c r="V226" s="2490"/>
      <c r="W226" s="2904"/>
    </row>
    <row r="227" spans="1:23" s="248" customFormat="1" ht="15" x14ac:dyDescent="0.25">
      <c r="A227" s="1068"/>
      <c r="B227" s="1068"/>
      <c r="C227" s="1068"/>
      <c r="D227" s="2483"/>
      <c r="E227" s="2484"/>
      <c r="F227" s="2484"/>
      <c r="G227" s="2484"/>
      <c r="H227" s="2484"/>
      <c r="I227" s="2473"/>
      <c r="J227" s="2525"/>
      <c r="K227" s="2476"/>
      <c r="L227" s="2284" t="s">
        <v>3293</v>
      </c>
      <c r="M227" s="2288" t="s">
        <v>7083</v>
      </c>
      <c r="N227" s="2350" t="s">
        <v>7088</v>
      </c>
      <c r="O227" s="2287"/>
      <c r="P227" s="2287"/>
      <c r="Q227" s="2288" t="s">
        <v>397</v>
      </c>
      <c r="R227" s="2247"/>
      <c r="S227" s="2288"/>
      <c r="T227" s="2288"/>
      <c r="U227" s="2288" t="s">
        <v>26</v>
      </c>
      <c r="V227" s="2289"/>
      <c r="W227" s="2904"/>
    </row>
    <row r="228" spans="1:23" s="248" customFormat="1" ht="15" x14ac:dyDescent="0.25">
      <c r="A228" s="438"/>
      <c r="B228" s="1068"/>
      <c r="C228" s="1068"/>
      <c r="D228" s="2483"/>
      <c r="E228" s="2484"/>
      <c r="F228" s="2484"/>
      <c r="G228" s="2484"/>
      <c r="H228" s="2484"/>
      <c r="I228" s="2473"/>
      <c r="J228" s="2525"/>
      <c r="K228" s="2476"/>
      <c r="L228" s="2284" t="s">
        <v>3293</v>
      </c>
      <c r="M228" s="2288" t="s">
        <v>7084</v>
      </c>
      <c r="N228" s="2350" t="s">
        <v>7089</v>
      </c>
      <c r="O228" s="2287"/>
      <c r="P228" s="2287"/>
      <c r="Q228" s="2288" t="s">
        <v>397</v>
      </c>
      <c r="R228" s="2247"/>
      <c r="S228" s="2288"/>
      <c r="T228" s="2288"/>
      <c r="U228" s="2288" t="s">
        <v>26</v>
      </c>
      <c r="V228" s="2289"/>
      <c r="W228" s="2904"/>
    </row>
    <row r="229" spans="1:23" s="248" customFormat="1" ht="15" x14ac:dyDescent="0.25">
      <c r="A229" s="438"/>
      <c r="B229" s="1068"/>
      <c r="C229" s="1068"/>
      <c r="D229" s="2483"/>
      <c r="E229" s="2484"/>
      <c r="F229" s="2484"/>
      <c r="G229" s="2484"/>
      <c r="H229" s="2484"/>
      <c r="I229" s="2473"/>
      <c r="J229" s="2525"/>
      <c r="K229" s="2475"/>
      <c r="L229" s="2284" t="s">
        <v>3293</v>
      </c>
      <c r="M229" s="2288" t="s">
        <v>7085</v>
      </c>
      <c r="N229" s="2350" t="s">
        <v>7090</v>
      </c>
      <c r="O229" s="2287"/>
      <c r="P229" s="2287"/>
      <c r="Q229" s="2288" t="s">
        <v>397</v>
      </c>
      <c r="R229" s="2247"/>
      <c r="S229" s="2288"/>
      <c r="T229" s="2288"/>
      <c r="U229" s="2288" t="s">
        <v>26</v>
      </c>
      <c r="V229" s="2289"/>
      <c r="W229" s="2904"/>
    </row>
    <row r="230" spans="1:23" s="248" customFormat="1" ht="33.75" x14ac:dyDescent="0.2">
      <c r="A230" s="438"/>
      <c r="B230" s="1068"/>
      <c r="C230" s="1068"/>
      <c r="D230" s="2483"/>
      <c r="E230" s="2484"/>
      <c r="F230" s="2484"/>
      <c r="G230" s="2484"/>
      <c r="H230" s="2484"/>
      <c r="I230" s="2287" t="s">
        <v>3293</v>
      </c>
      <c r="J230" s="2401" t="s">
        <v>6282</v>
      </c>
      <c r="K230" s="2402" t="s">
        <v>6283</v>
      </c>
      <c r="L230" s="2287" t="s">
        <v>3293</v>
      </c>
      <c r="M230" s="2403" t="s">
        <v>6298</v>
      </c>
      <c r="N230" s="2405" t="s">
        <v>6299</v>
      </c>
      <c r="O230" s="2422"/>
      <c r="P230" s="2287"/>
      <c r="Q230" s="2401" t="s">
        <v>397</v>
      </c>
      <c r="R230" s="2401"/>
      <c r="S230" s="2401"/>
      <c r="T230" s="2401"/>
      <c r="U230" s="2401" t="s">
        <v>26</v>
      </c>
      <c r="V230" s="2401"/>
      <c r="W230" s="2531" t="s">
        <v>7142</v>
      </c>
    </row>
    <row r="231" spans="1:23" s="248" customFormat="1" ht="22.5" x14ac:dyDescent="0.25">
      <c r="A231" s="438"/>
      <c r="B231" s="1068"/>
      <c r="C231" s="1068"/>
      <c r="D231" s="2483"/>
      <c r="E231" s="2484"/>
      <c r="F231" s="2484"/>
      <c r="G231" s="2484"/>
      <c r="H231" s="2484"/>
      <c r="I231" s="2451" t="s">
        <v>3293</v>
      </c>
      <c r="J231" s="2453" t="s">
        <v>6282</v>
      </c>
      <c r="K231" s="2286" t="s">
        <v>6281</v>
      </c>
      <c r="L231" s="2451" t="s">
        <v>3293</v>
      </c>
      <c r="M231" s="2453" t="s">
        <v>6296</v>
      </c>
      <c r="N231" s="2454" t="s">
        <v>6297</v>
      </c>
      <c r="O231" s="2528"/>
      <c r="P231" s="2528"/>
      <c r="Q231" s="2452" t="s">
        <v>397</v>
      </c>
      <c r="R231" s="2442"/>
      <c r="S231" s="2452"/>
      <c r="T231" s="2452"/>
      <c r="U231" s="2452" t="s">
        <v>26</v>
      </c>
      <c r="V231" s="2455"/>
      <c r="W231" s="2532" t="s">
        <v>7141</v>
      </c>
    </row>
    <row r="232" spans="1:23" s="248" customFormat="1" ht="15" x14ac:dyDescent="0.25">
      <c r="A232" s="438"/>
      <c r="B232" s="1068"/>
      <c r="C232" s="1068"/>
      <c r="D232" s="2483"/>
      <c r="E232" s="2484"/>
      <c r="F232" s="2484"/>
      <c r="G232" s="2484"/>
      <c r="H232" s="2484"/>
      <c r="I232" s="2473"/>
      <c r="J232" s="2527"/>
      <c r="K232" s="2475"/>
      <c r="L232" s="2284" t="s">
        <v>3293</v>
      </c>
      <c r="M232" s="2285" t="s">
        <v>7092</v>
      </c>
      <c r="N232" s="2286" t="s">
        <v>7098</v>
      </c>
      <c r="O232" s="2287"/>
      <c r="P232" s="2287"/>
      <c r="Q232" s="2288" t="s">
        <v>397</v>
      </c>
      <c r="R232" s="2247"/>
      <c r="S232" s="2288"/>
      <c r="T232" s="2288"/>
      <c r="U232" s="2288" t="s">
        <v>26</v>
      </c>
      <c r="V232" s="2289"/>
      <c r="W232" s="2903" t="s">
        <v>7143</v>
      </c>
    </row>
    <row r="233" spans="1:23" s="248" customFormat="1" ht="15" x14ac:dyDescent="0.25">
      <c r="A233" s="438"/>
      <c r="B233" s="1068"/>
      <c r="C233" s="1068"/>
      <c r="D233" s="2483"/>
      <c r="E233" s="2484"/>
      <c r="F233" s="2484"/>
      <c r="G233" s="2484"/>
      <c r="H233" s="2484"/>
      <c r="I233" s="2473"/>
      <c r="J233" s="2527"/>
      <c r="K233" s="2475"/>
      <c r="L233" s="2284" t="s">
        <v>3293</v>
      </c>
      <c r="M233" s="2285" t="s">
        <v>7093</v>
      </c>
      <c r="N233" s="2286" t="s">
        <v>7099</v>
      </c>
      <c r="O233" s="2287"/>
      <c r="P233" s="2287"/>
      <c r="Q233" s="2288" t="s">
        <v>397</v>
      </c>
      <c r="R233" s="2247"/>
      <c r="S233" s="2288"/>
      <c r="T233" s="2288"/>
      <c r="U233" s="2288" t="s">
        <v>26</v>
      </c>
      <c r="V233" s="2289"/>
      <c r="W233" s="2905"/>
    </row>
    <row r="234" spans="1:23" s="248" customFormat="1" ht="15" x14ac:dyDescent="0.25">
      <c r="A234" s="438"/>
      <c r="B234" s="1068"/>
      <c r="C234" s="1068"/>
      <c r="D234" s="2483"/>
      <c r="E234" s="2484"/>
      <c r="F234" s="2484"/>
      <c r="G234" s="2484"/>
      <c r="H234" s="2484"/>
      <c r="I234" s="2473"/>
      <c r="J234" s="2527"/>
      <c r="K234" s="2475"/>
      <c r="L234" s="2284" t="s">
        <v>3293</v>
      </c>
      <c r="M234" s="2285" t="s">
        <v>7094</v>
      </c>
      <c r="N234" s="2286" t="s">
        <v>7100</v>
      </c>
      <c r="O234" s="2287"/>
      <c r="P234" s="2287"/>
      <c r="Q234" s="2288" t="s">
        <v>397</v>
      </c>
      <c r="R234" s="2247"/>
      <c r="S234" s="2288"/>
      <c r="T234" s="2288"/>
      <c r="U234" s="2288" t="s">
        <v>26</v>
      </c>
      <c r="V234" s="2289"/>
      <c r="W234" s="2905"/>
    </row>
    <row r="235" spans="1:23" s="248" customFormat="1" ht="15" x14ac:dyDescent="0.25">
      <c r="A235" s="438"/>
      <c r="B235" s="1068"/>
      <c r="C235" s="1068"/>
      <c r="D235" s="2483"/>
      <c r="E235" s="2484"/>
      <c r="F235" s="2484"/>
      <c r="G235" s="2484"/>
      <c r="H235" s="2484"/>
      <c r="I235" s="2473"/>
      <c r="J235" s="2527"/>
      <c r="K235" s="2475"/>
      <c r="L235" s="2284" t="s">
        <v>3293</v>
      </c>
      <c r="M235" s="2285" t="s">
        <v>6294</v>
      </c>
      <c r="N235" s="2286" t="s">
        <v>7097</v>
      </c>
      <c r="O235" s="2290"/>
      <c r="P235" s="2287"/>
      <c r="Q235" s="2288" t="s">
        <v>397</v>
      </c>
      <c r="R235" s="2247"/>
      <c r="S235" s="2288"/>
      <c r="T235" s="2288"/>
      <c r="U235" s="2288" t="s">
        <v>26</v>
      </c>
      <c r="V235" s="2289"/>
      <c r="W235" s="2905"/>
    </row>
    <row r="236" spans="1:23" s="248" customFormat="1" ht="15" x14ac:dyDescent="0.25">
      <c r="A236" s="438"/>
      <c r="B236" s="1068"/>
      <c r="C236" s="1068"/>
      <c r="D236" s="2483"/>
      <c r="E236" s="2484"/>
      <c r="F236" s="2484"/>
      <c r="G236" s="2484"/>
      <c r="H236" s="2484"/>
      <c r="I236" s="2473"/>
      <c r="J236" s="2527"/>
      <c r="K236" s="2475"/>
      <c r="L236" s="2284" t="s">
        <v>3293</v>
      </c>
      <c r="M236" s="2285" t="s">
        <v>7095</v>
      </c>
      <c r="N236" s="2286" t="s">
        <v>7101</v>
      </c>
      <c r="O236" s="2287"/>
      <c r="P236" s="2287"/>
      <c r="Q236" s="2288" t="s">
        <v>397</v>
      </c>
      <c r="R236" s="2247"/>
      <c r="S236" s="2288"/>
      <c r="T236" s="2288"/>
      <c r="U236" s="2288" t="s">
        <v>26</v>
      </c>
      <c r="V236" s="2289"/>
      <c r="W236" s="2905"/>
    </row>
    <row r="237" spans="1:23" s="248" customFormat="1" ht="15" x14ac:dyDescent="0.25">
      <c r="A237" s="438"/>
      <c r="B237" s="1068"/>
      <c r="C237" s="1068"/>
      <c r="D237" s="2483"/>
      <c r="E237" s="2484"/>
      <c r="F237" s="2484"/>
      <c r="G237" s="2484"/>
      <c r="H237" s="2484"/>
      <c r="I237" s="2473"/>
      <c r="J237" s="2524"/>
      <c r="K237" s="2475"/>
      <c r="L237" s="2284" t="s">
        <v>3293</v>
      </c>
      <c r="M237" s="2285" t="s">
        <v>7096</v>
      </c>
      <c r="N237" s="2286" t="s">
        <v>7102</v>
      </c>
      <c r="O237" s="2287"/>
      <c r="P237" s="2287"/>
      <c r="Q237" s="2288" t="s">
        <v>397</v>
      </c>
      <c r="R237" s="2247"/>
      <c r="S237" s="2288"/>
      <c r="T237" s="2288"/>
      <c r="U237" s="2288" t="s">
        <v>26</v>
      </c>
      <c r="V237" s="2289"/>
      <c r="W237" s="2906"/>
    </row>
    <row r="238" spans="1:23" s="248" customFormat="1" ht="22.5" x14ac:dyDescent="0.25">
      <c r="A238" s="1339"/>
      <c r="B238" s="1340"/>
      <c r="C238" s="1341"/>
      <c r="D238" s="2483"/>
      <c r="E238" s="2484"/>
      <c r="F238" s="2484"/>
      <c r="G238" s="2484"/>
      <c r="H238" s="2484"/>
      <c r="I238" s="2451" t="s">
        <v>3293</v>
      </c>
      <c r="J238" s="2453" t="s">
        <v>6284</v>
      </c>
      <c r="K238" s="2286" t="s">
        <v>6283</v>
      </c>
      <c r="L238" s="2451" t="s">
        <v>3293</v>
      </c>
      <c r="M238" s="2453" t="s">
        <v>6300</v>
      </c>
      <c r="N238" s="2454" t="s">
        <v>6301</v>
      </c>
      <c r="O238" s="2533"/>
      <c r="P238" s="2528"/>
      <c r="Q238" s="2452" t="s">
        <v>397</v>
      </c>
      <c r="R238" s="2442"/>
      <c r="S238" s="2452"/>
      <c r="T238" s="2452"/>
      <c r="U238" s="2452" t="s">
        <v>26</v>
      </c>
      <c r="V238" s="2455"/>
      <c r="W238" s="2532" t="s">
        <v>7141</v>
      </c>
    </row>
    <row r="239" spans="1:23" s="248" customFormat="1" ht="15" x14ac:dyDescent="0.25">
      <c r="A239" s="1339"/>
      <c r="B239" s="1340"/>
      <c r="C239" s="2263"/>
      <c r="D239" s="2483"/>
      <c r="E239" s="2484"/>
      <c r="F239" s="2484"/>
      <c r="G239" s="2484"/>
      <c r="H239" s="2484"/>
      <c r="I239" s="2473"/>
      <c r="J239" s="2527"/>
      <c r="K239" s="2475"/>
      <c r="L239" s="2284" t="s">
        <v>3293</v>
      </c>
      <c r="M239" s="2285" t="s">
        <v>7103</v>
      </c>
      <c r="N239" s="2286" t="s">
        <v>7105</v>
      </c>
      <c r="O239" s="2287"/>
      <c r="P239" s="2287"/>
      <c r="Q239" s="2288" t="s">
        <v>397</v>
      </c>
      <c r="R239" s="2247"/>
      <c r="S239" s="2288"/>
      <c r="T239" s="2288"/>
      <c r="U239" s="2288" t="s">
        <v>26</v>
      </c>
      <c r="V239" s="2289"/>
      <c r="W239" s="2903" t="s">
        <v>7143</v>
      </c>
    </row>
    <row r="240" spans="1:23" s="248" customFormat="1" ht="15" x14ac:dyDescent="0.25">
      <c r="A240" s="1339"/>
      <c r="B240" s="1340"/>
      <c r="C240" s="2263"/>
      <c r="D240" s="2483"/>
      <c r="E240" s="2484"/>
      <c r="F240" s="2484"/>
      <c r="G240" s="2484"/>
      <c r="H240" s="2484"/>
      <c r="I240" s="2473"/>
      <c r="J240" s="2527"/>
      <c r="K240" s="2475"/>
      <c r="L240" s="2284" t="s">
        <v>3293</v>
      </c>
      <c r="M240" s="2285" t="s">
        <v>7104</v>
      </c>
      <c r="N240" s="2286" t="s">
        <v>7106</v>
      </c>
      <c r="O240" s="2287"/>
      <c r="P240" s="2287"/>
      <c r="Q240" s="2288" t="s">
        <v>397</v>
      </c>
      <c r="R240" s="2247"/>
      <c r="S240" s="2288"/>
      <c r="T240" s="2288"/>
      <c r="U240" s="2288" t="s">
        <v>26</v>
      </c>
      <c r="V240" s="2289"/>
      <c r="W240" s="2905"/>
    </row>
    <row r="241" spans="1:24" s="248" customFormat="1" ht="15" x14ac:dyDescent="0.25">
      <c r="A241" s="1339"/>
      <c r="B241" s="1340"/>
      <c r="C241" s="2263"/>
      <c r="D241" s="2483"/>
      <c r="E241" s="2484"/>
      <c r="F241" s="2484"/>
      <c r="G241" s="2484"/>
      <c r="H241" s="2484"/>
      <c r="I241" s="2473"/>
      <c r="J241" s="2527"/>
      <c r="K241" s="2475"/>
      <c r="L241" s="2284" t="s">
        <v>3293</v>
      </c>
      <c r="M241" s="2285" t="s">
        <v>6298</v>
      </c>
      <c r="N241" s="2286" t="s">
        <v>6299</v>
      </c>
      <c r="O241" s="2287"/>
      <c r="P241" s="2287"/>
      <c r="Q241" s="2288" t="s">
        <v>397</v>
      </c>
      <c r="R241" s="2247"/>
      <c r="S241" s="2288"/>
      <c r="T241" s="2288"/>
      <c r="U241" s="2288" t="s">
        <v>26</v>
      </c>
      <c r="V241" s="2289"/>
      <c r="W241" s="2906"/>
    </row>
    <row r="242" spans="1:24" s="248" customFormat="1" ht="15" customHeight="1" x14ac:dyDescent="0.2">
      <c r="A242" s="438"/>
      <c r="B242" s="1068"/>
      <c r="C242" s="1068"/>
      <c r="D242" s="2483"/>
      <c r="E242" s="2484"/>
      <c r="F242" s="2484"/>
      <c r="G242" s="2484"/>
      <c r="H242" s="2484"/>
      <c r="I242" s="2451" t="s">
        <v>3293</v>
      </c>
      <c r="J242" s="2452" t="s">
        <v>6286</v>
      </c>
      <c r="K242" s="2286" t="s">
        <v>6287</v>
      </c>
      <c r="L242" s="2451" t="s">
        <v>3293</v>
      </c>
      <c r="M242" s="2453" t="s">
        <v>730</v>
      </c>
      <c r="N242" s="2454" t="s">
        <v>6302</v>
      </c>
      <c r="O242" s="2451"/>
      <c r="P242" s="2451"/>
      <c r="Q242" s="2452" t="s">
        <v>397</v>
      </c>
      <c r="R242" s="2452"/>
      <c r="S242" s="2452"/>
      <c r="T242" s="2452"/>
      <c r="U242" s="2452" t="s">
        <v>26</v>
      </c>
      <c r="V242" s="2452"/>
      <c r="W242" s="2907" t="s">
        <v>7141</v>
      </c>
    </row>
    <row r="243" spans="1:24" s="248" customFormat="1" ht="15" x14ac:dyDescent="0.2">
      <c r="A243" s="438"/>
      <c r="B243" s="1068"/>
      <c r="C243" s="1068"/>
      <c r="D243" s="2483"/>
      <c r="E243" s="2484"/>
      <c r="F243" s="2484"/>
      <c r="G243" s="2484"/>
      <c r="H243" s="2484"/>
      <c r="I243" s="2456"/>
      <c r="J243" s="2457"/>
      <c r="K243" s="2458"/>
      <c r="L243" s="2451" t="s">
        <v>3293</v>
      </c>
      <c r="M243" s="2453" t="s">
        <v>6303</v>
      </c>
      <c r="N243" s="2459" t="s">
        <v>6304</v>
      </c>
      <c r="O243" s="2451"/>
      <c r="P243" s="2451"/>
      <c r="Q243" s="2452" t="s">
        <v>397</v>
      </c>
      <c r="R243" s="2452"/>
      <c r="S243" s="2452"/>
      <c r="T243" s="2452"/>
      <c r="U243" s="2452" t="s">
        <v>26</v>
      </c>
      <c r="V243" s="2452"/>
      <c r="W243" s="2908"/>
    </row>
    <row r="244" spans="1:24" s="248" customFormat="1" ht="15" x14ac:dyDescent="0.2">
      <c r="A244" s="438"/>
      <c r="B244" s="1068"/>
      <c r="C244" s="1068"/>
      <c r="D244" s="2483"/>
      <c r="E244" s="2484"/>
      <c r="F244" s="2484"/>
      <c r="G244" s="2484"/>
      <c r="H244" s="2484"/>
      <c r="I244" s="2456"/>
      <c r="J244" s="2456"/>
      <c r="K244" s="2460"/>
      <c r="L244" s="2451" t="s">
        <v>3293</v>
      </c>
      <c r="M244" s="2453" t="s">
        <v>5924</v>
      </c>
      <c r="N244" s="2459" t="s">
        <v>5925</v>
      </c>
      <c r="O244" s="2451"/>
      <c r="P244" s="2451"/>
      <c r="Q244" s="2487" t="s">
        <v>397</v>
      </c>
      <c r="R244" s="2452"/>
      <c r="S244" s="2487"/>
      <c r="T244" s="2452"/>
      <c r="U244" s="2487" t="s">
        <v>26</v>
      </c>
      <c r="V244" s="2452"/>
      <c r="W244" s="2908"/>
    </row>
    <row r="245" spans="1:24" s="248" customFormat="1" ht="15" x14ac:dyDescent="0.2">
      <c r="A245" s="438"/>
      <c r="B245" s="1068"/>
      <c r="C245" s="1068"/>
      <c r="D245" s="2483"/>
      <c r="E245" s="2484"/>
      <c r="F245" s="2484"/>
      <c r="G245" s="2484"/>
      <c r="H245" s="2484"/>
      <c r="I245" s="2456"/>
      <c r="J245" s="2456"/>
      <c r="K245" s="2458"/>
      <c r="L245" s="2451" t="s">
        <v>3293</v>
      </c>
      <c r="M245" s="2453" t="s">
        <v>131</v>
      </c>
      <c r="N245" s="2459" t="s">
        <v>6305</v>
      </c>
      <c r="O245" s="2451"/>
      <c r="P245" s="2451"/>
      <c r="Q245" s="2452" t="s">
        <v>397</v>
      </c>
      <c r="R245" s="2452"/>
      <c r="S245" s="2452"/>
      <c r="T245" s="2452"/>
      <c r="U245" s="2452" t="s">
        <v>26</v>
      </c>
      <c r="V245" s="2452"/>
      <c r="W245" s="2908"/>
    </row>
    <row r="246" spans="1:24" s="248" customFormat="1" ht="15.75" thickBot="1" x14ac:dyDescent="0.25">
      <c r="A246" s="438"/>
      <c r="B246" s="1068"/>
      <c r="C246" s="1068"/>
      <c r="D246" s="2485"/>
      <c r="E246" s="2486"/>
      <c r="F246" s="2486"/>
      <c r="G246" s="2486"/>
      <c r="H246" s="2486"/>
      <c r="I246" s="2461"/>
      <c r="J246" s="2461"/>
      <c r="K246" s="2462"/>
      <c r="L246" s="2463" t="s">
        <v>3288</v>
      </c>
      <c r="M246" s="2464" t="s">
        <v>6306</v>
      </c>
      <c r="N246" s="2465" t="s">
        <v>6307</v>
      </c>
      <c r="O246" s="2463"/>
      <c r="P246" s="2463"/>
      <c r="Q246" s="2466" t="s">
        <v>397</v>
      </c>
      <c r="R246" s="2466"/>
      <c r="S246" s="2466"/>
      <c r="T246" s="2466"/>
      <c r="U246" s="2466" t="s">
        <v>26</v>
      </c>
      <c r="V246" s="2466"/>
      <c r="W246" s="2908"/>
    </row>
    <row r="247" spans="1:24" s="248" customFormat="1" ht="13.5" thickBot="1" x14ac:dyDescent="0.25">
      <c r="A247" s="434"/>
      <c r="B247" s="405"/>
      <c r="C247" s="1091"/>
      <c r="D247" s="2654"/>
      <c r="E247" s="2655"/>
      <c r="F247" s="2655"/>
      <c r="G247" s="2655"/>
      <c r="H247" s="2655"/>
      <c r="I247" s="2655"/>
      <c r="J247" s="2655"/>
      <c r="K247" s="2655"/>
      <c r="L247" s="2655"/>
      <c r="M247" s="2655"/>
      <c r="N247" s="2655"/>
      <c r="O247" s="2655"/>
      <c r="P247" s="2655"/>
      <c r="Q247" s="2655"/>
      <c r="R247" s="2655"/>
      <c r="S247" s="2655"/>
      <c r="T247" s="2655"/>
      <c r="U247" s="2655"/>
      <c r="V247" s="2655"/>
      <c r="W247" s="2656"/>
    </row>
    <row r="248" spans="1:24" s="248" customFormat="1" ht="13.5" thickBot="1" x14ac:dyDescent="0.25">
      <c r="A248"/>
      <c r="B248"/>
      <c r="C248"/>
      <c r="D248"/>
      <c r="E248" s="2493"/>
      <c r="F248"/>
      <c r="G248"/>
      <c r="H248"/>
      <c r="I248"/>
      <c r="J248"/>
      <c r="K248"/>
      <c r="L248"/>
      <c r="M248"/>
      <c r="N248"/>
      <c r="O248"/>
      <c r="P248"/>
      <c r="Q248"/>
      <c r="R248"/>
      <c r="S248"/>
      <c r="T248"/>
      <c r="U248"/>
      <c r="V248"/>
      <c r="W248"/>
    </row>
    <row r="249" spans="1:24" s="248" customFormat="1" ht="47.25" customHeight="1" x14ac:dyDescent="0.2">
      <c r="A249" s="2749">
        <v>2</v>
      </c>
      <c r="B249" s="2915" t="s">
        <v>6367</v>
      </c>
      <c r="C249" s="2935" t="s">
        <v>7138</v>
      </c>
      <c r="D249" s="2936"/>
      <c r="E249" s="2936"/>
      <c r="F249" s="2936"/>
      <c r="G249" s="2936"/>
      <c r="H249" s="2936"/>
      <c r="I249" s="2936"/>
      <c r="J249" s="2936"/>
      <c r="K249" s="2936"/>
      <c r="L249" s="2936"/>
      <c r="M249" s="2936"/>
      <c r="N249" s="2936"/>
      <c r="O249" s="2936"/>
      <c r="P249" s="2936"/>
      <c r="Q249" s="2936"/>
      <c r="R249" s="2936"/>
      <c r="S249" s="2936"/>
      <c r="T249" s="2936"/>
      <c r="U249" s="2936"/>
      <c r="V249" s="2936"/>
      <c r="W249" s="2937"/>
    </row>
    <row r="250" spans="1:24" s="248" customFormat="1" ht="28.5" customHeight="1" thickBot="1" x14ac:dyDescent="0.25">
      <c r="A250" s="2750"/>
      <c r="B250" s="2916"/>
      <c r="C250" s="2757" t="s">
        <v>6368</v>
      </c>
      <c r="D250" s="2920"/>
      <c r="E250" s="2920"/>
      <c r="F250" s="2920"/>
      <c r="G250" s="2920"/>
      <c r="H250" s="2920"/>
      <c r="I250" s="2920"/>
      <c r="J250" s="2920"/>
      <c r="K250" s="2920"/>
      <c r="L250" s="2920"/>
      <c r="M250" s="2920"/>
      <c r="N250" s="2920"/>
      <c r="O250" s="2920"/>
      <c r="P250" s="2920"/>
      <c r="Q250" s="2920"/>
      <c r="R250" s="2920"/>
      <c r="S250" s="2920"/>
      <c r="T250" s="2920"/>
      <c r="U250" s="2920"/>
      <c r="V250" s="2920"/>
      <c r="W250" s="2921"/>
    </row>
    <row r="251" spans="1:24" s="248" customFormat="1" ht="13.5" thickBot="1" x14ac:dyDescent="0.25">
      <c r="A251" s="404"/>
      <c r="B251" s="2137"/>
      <c r="C251" s="405"/>
      <c r="D251" s="404"/>
      <c r="E251" s="405"/>
      <c r="F251" s="405"/>
      <c r="G251" s="405"/>
      <c r="H251" s="405"/>
      <c r="I251" s="404"/>
      <c r="J251" s="401"/>
      <c r="K251" s="401"/>
      <c r="L251" s="401"/>
      <c r="M251" s="401"/>
      <c r="N251" s="401"/>
      <c r="O251" s="401"/>
      <c r="P251" s="402"/>
      <c r="Q251" s="402"/>
      <c r="R251" s="402"/>
      <c r="S251" s="402"/>
      <c r="T251" s="402"/>
      <c r="U251" s="402"/>
      <c r="V251" s="402"/>
      <c r="W251" s="451"/>
    </row>
    <row r="252" spans="1:24" s="248" customFormat="1" ht="13.5" thickBot="1" x14ac:dyDescent="0.25">
      <c r="A252" s="434"/>
      <c r="B252" s="405"/>
      <c r="C252" s="1091"/>
      <c r="D252" s="2759"/>
      <c r="E252" s="2760"/>
      <c r="F252" s="2760"/>
      <c r="G252" s="2760"/>
      <c r="H252" s="2760"/>
      <c r="I252" s="2760"/>
      <c r="J252" s="2760"/>
      <c r="K252" s="2760"/>
      <c r="L252" s="2760"/>
      <c r="M252" s="2760"/>
      <c r="N252" s="2760"/>
      <c r="O252" s="2760"/>
      <c r="P252" s="2760"/>
      <c r="Q252" s="2760"/>
      <c r="R252" s="2760"/>
      <c r="S252" s="2760"/>
      <c r="T252" s="2760"/>
      <c r="U252" s="2760"/>
      <c r="V252" s="2760"/>
      <c r="W252" s="2910"/>
    </row>
    <row r="253" spans="1:24" s="248" customFormat="1" ht="33.75" customHeight="1" x14ac:dyDescent="0.2">
      <c r="A253" s="438"/>
      <c r="B253" s="1068"/>
      <c r="C253" s="1068"/>
      <c r="D253" s="2416" t="s">
        <v>3287</v>
      </c>
      <c r="E253" s="2265" t="s">
        <v>6268</v>
      </c>
      <c r="F253" s="2266" t="s">
        <v>6267</v>
      </c>
      <c r="G253" s="2266"/>
      <c r="H253" s="2266"/>
      <c r="I253" s="2433" t="s">
        <v>3293</v>
      </c>
      <c r="J253" s="2428" t="s">
        <v>6280</v>
      </c>
      <c r="K253" s="2434" t="s">
        <v>6281</v>
      </c>
      <c r="L253" s="2433" t="s">
        <v>3293</v>
      </c>
      <c r="M253" s="2435" t="s">
        <v>131</v>
      </c>
      <c r="N253" s="2436" t="s">
        <v>6305</v>
      </c>
      <c r="O253" s="2428">
        <v>141</v>
      </c>
      <c r="P253" s="2428">
        <v>304</v>
      </c>
      <c r="Q253" s="2428"/>
      <c r="R253" s="2428"/>
      <c r="S253" s="2428"/>
      <c r="T253" s="2428"/>
      <c r="U253" s="2428" t="s">
        <v>916</v>
      </c>
      <c r="V253" s="2428"/>
      <c r="W253" s="2940" t="s">
        <v>7142</v>
      </c>
      <c r="X253" s="700"/>
    </row>
    <row r="254" spans="1:24" s="248" customFormat="1" ht="15" x14ac:dyDescent="0.2">
      <c r="A254" s="438"/>
      <c r="B254" s="1068"/>
      <c r="C254" s="1068"/>
      <c r="D254" s="2439"/>
      <c r="E254" s="2430"/>
      <c r="F254" s="2430"/>
      <c r="G254" s="2437"/>
      <c r="H254" s="2437"/>
      <c r="I254" s="2437"/>
      <c r="J254" s="2437"/>
      <c r="K254" s="2437"/>
      <c r="L254" s="2433" t="s">
        <v>3293</v>
      </c>
      <c r="M254" s="2435" t="s">
        <v>131</v>
      </c>
      <c r="N254" s="2436" t="s">
        <v>6305</v>
      </c>
      <c r="O254" s="2401">
        <v>144</v>
      </c>
      <c r="P254" s="2401">
        <v>306</v>
      </c>
      <c r="Q254" s="2428"/>
      <c r="R254" s="2428"/>
      <c r="S254" s="2428"/>
      <c r="T254" s="2428"/>
      <c r="U254" s="2401" t="s">
        <v>916</v>
      </c>
      <c r="V254" s="2428"/>
      <c r="W254" s="2904"/>
    </row>
    <row r="255" spans="1:24" s="248" customFormat="1" ht="15" x14ac:dyDescent="0.25">
      <c r="A255" s="438"/>
      <c r="B255" s="1068"/>
      <c r="C255" s="1068"/>
      <c r="D255" s="2439"/>
      <c r="E255" s="2430"/>
      <c r="F255" s="2440"/>
      <c r="G255" s="2437"/>
      <c r="H255" s="2437"/>
      <c r="I255" s="2437"/>
      <c r="J255" s="2437"/>
      <c r="K255" s="2437"/>
      <c r="L255" s="2433" t="s">
        <v>3293</v>
      </c>
      <c r="M255" s="2435" t="s">
        <v>131</v>
      </c>
      <c r="N255" s="2436" t="s">
        <v>6305</v>
      </c>
      <c r="O255" s="2401">
        <v>147</v>
      </c>
      <c r="P255" s="2401">
        <v>307</v>
      </c>
      <c r="Q255" s="2401"/>
      <c r="R255" s="2401"/>
      <c r="S255" s="2401"/>
      <c r="T255" s="2401"/>
      <c r="U255" s="2401" t="s">
        <v>916</v>
      </c>
      <c r="V255" s="2401"/>
      <c r="W255" s="2904"/>
    </row>
    <row r="256" spans="1:24" s="248" customFormat="1" ht="15" x14ac:dyDescent="0.2">
      <c r="A256" s="438"/>
      <c r="B256" s="1068"/>
      <c r="C256" s="1068"/>
      <c r="D256" s="2429"/>
      <c r="E256" s="2430"/>
      <c r="F256" s="2430"/>
      <c r="G256" s="2430"/>
      <c r="H256" s="2430"/>
      <c r="I256" s="2287" t="s">
        <v>3293</v>
      </c>
      <c r="J256" s="2401" t="s">
        <v>6282</v>
      </c>
      <c r="K256" s="2402" t="s">
        <v>6283</v>
      </c>
      <c r="L256" s="2433" t="s">
        <v>3293</v>
      </c>
      <c r="M256" s="2435" t="s">
        <v>131</v>
      </c>
      <c r="N256" s="2436" t="s">
        <v>6305</v>
      </c>
      <c r="O256" s="2401">
        <v>141</v>
      </c>
      <c r="P256" s="2401">
        <v>304</v>
      </c>
      <c r="Q256" s="2401"/>
      <c r="R256" s="2401"/>
      <c r="S256" s="2401"/>
      <c r="T256" s="2401"/>
      <c r="U256" s="2401" t="s">
        <v>916</v>
      </c>
      <c r="V256" s="2401"/>
      <c r="W256" s="2904"/>
    </row>
    <row r="257" spans="1:24" s="248" customFormat="1" ht="15" x14ac:dyDescent="0.2">
      <c r="A257" s="438"/>
      <c r="B257" s="1068"/>
      <c r="C257" s="1068"/>
      <c r="D257" s="2429"/>
      <c r="E257" s="2430"/>
      <c r="F257" s="2430"/>
      <c r="G257" s="2430"/>
      <c r="H257" s="2430"/>
      <c r="I257" s="2437"/>
      <c r="J257" s="2437"/>
      <c r="K257" s="2437"/>
      <c r="L257" s="2433" t="s">
        <v>3293</v>
      </c>
      <c r="M257" s="2435" t="s">
        <v>131</v>
      </c>
      <c r="N257" s="2436" t="s">
        <v>6305</v>
      </c>
      <c r="O257" s="2401">
        <v>144</v>
      </c>
      <c r="P257" s="2401">
        <v>306</v>
      </c>
      <c r="Q257" s="2401"/>
      <c r="R257" s="2401"/>
      <c r="S257" s="2401"/>
      <c r="T257" s="2401"/>
      <c r="U257" s="2401" t="s">
        <v>916</v>
      </c>
      <c r="V257" s="2401"/>
      <c r="W257" s="2904"/>
    </row>
    <row r="258" spans="1:24" s="248" customFormat="1" ht="15" x14ac:dyDescent="0.2">
      <c r="A258" s="438"/>
      <c r="B258" s="1068"/>
      <c r="C258" s="1068"/>
      <c r="D258" s="2429"/>
      <c r="E258" s="2430"/>
      <c r="F258" s="2430"/>
      <c r="G258" s="2430"/>
      <c r="H258" s="2430"/>
      <c r="I258" s="2437"/>
      <c r="J258" s="2437"/>
      <c r="K258" s="2437"/>
      <c r="L258" s="2433" t="s">
        <v>3293</v>
      </c>
      <c r="M258" s="2435" t="s">
        <v>131</v>
      </c>
      <c r="N258" s="2436" t="s">
        <v>6305</v>
      </c>
      <c r="O258" s="2401">
        <v>147</v>
      </c>
      <c r="P258" s="2401">
        <v>307</v>
      </c>
      <c r="Q258" s="2401"/>
      <c r="R258" s="2401"/>
      <c r="S258" s="2401"/>
      <c r="T258" s="2401"/>
      <c r="U258" s="2401" t="s">
        <v>916</v>
      </c>
      <c r="V258" s="2401"/>
      <c r="W258" s="2904"/>
    </row>
    <row r="259" spans="1:24" s="248" customFormat="1" ht="15" x14ac:dyDescent="0.2">
      <c r="A259" s="1339"/>
      <c r="B259" s="1340"/>
      <c r="C259" s="1340"/>
      <c r="D259" s="2429"/>
      <c r="E259" s="2430"/>
      <c r="F259" s="2430"/>
      <c r="G259" s="2430"/>
      <c r="H259" s="2430"/>
      <c r="I259" s="2287" t="s">
        <v>3293</v>
      </c>
      <c r="J259" s="2401" t="s">
        <v>6284</v>
      </c>
      <c r="K259" s="2402" t="s">
        <v>6285</v>
      </c>
      <c r="L259" s="2433" t="s">
        <v>3293</v>
      </c>
      <c r="M259" s="2435" t="s">
        <v>131</v>
      </c>
      <c r="N259" s="2436" t="s">
        <v>6305</v>
      </c>
      <c r="O259" s="2428">
        <v>141</v>
      </c>
      <c r="P259" s="2428">
        <v>304</v>
      </c>
      <c r="Q259" s="2401"/>
      <c r="R259" s="2401"/>
      <c r="S259" s="2401"/>
      <c r="T259" s="2401"/>
      <c r="U259" s="2401" t="s">
        <v>916</v>
      </c>
      <c r="V259" s="2401"/>
      <c r="W259" s="2904"/>
    </row>
    <row r="260" spans="1:24" s="248" customFormat="1" ht="15" x14ac:dyDescent="0.2">
      <c r="A260" s="1340"/>
      <c r="B260" s="1340"/>
      <c r="C260" s="1340"/>
      <c r="D260" s="2429"/>
      <c r="E260" s="2430"/>
      <c r="F260" s="2430"/>
      <c r="G260" s="2430"/>
      <c r="H260" s="2430"/>
      <c r="I260" s="2437"/>
      <c r="J260" s="2437"/>
      <c r="K260" s="2437"/>
      <c r="L260" s="2433" t="s">
        <v>3293</v>
      </c>
      <c r="M260" s="2435" t="s">
        <v>131</v>
      </c>
      <c r="N260" s="2436" t="s">
        <v>6305</v>
      </c>
      <c r="O260" s="2401">
        <v>144</v>
      </c>
      <c r="P260" s="2401">
        <v>306</v>
      </c>
      <c r="Q260" s="2438"/>
      <c r="R260" s="2438"/>
      <c r="S260" s="2438"/>
      <c r="T260" s="2438"/>
      <c r="U260" s="2401" t="s">
        <v>916</v>
      </c>
      <c r="V260" s="2438"/>
      <c r="W260" s="2904"/>
    </row>
    <row r="261" spans="1:24" s="248" customFormat="1" ht="15.75" thickBot="1" x14ac:dyDescent="0.25">
      <c r="A261" s="1340"/>
      <c r="B261" s="1340"/>
      <c r="C261" s="1340"/>
      <c r="D261" s="2431"/>
      <c r="E261" s="2432"/>
      <c r="F261" s="2432"/>
      <c r="G261" s="2432"/>
      <c r="H261" s="2432"/>
      <c r="I261" s="2432"/>
      <c r="J261" s="2432"/>
      <c r="K261" s="2432"/>
      <c r="L261" s="2294" t="s">
        <v>3293</v>
      </c>
      <c r="M261" s="2412" t="s">
        <v>131</v>
      </c>
      <c r="N261" s="2413" t="s">
        <v>6305</v>
      </c>
      <c r="O261" s="2414">
        <v>147</v>
      </c>
      <c r="P261" s="2414">
        <v>307</v>
      </c>
      <c r="Q261" s="2414"/>
      <c r="R261" s="2414"/>
      <c r="S261" s="2414"/>
      <c r="T261" s="2414"/>
      <c r="U261" s="2414" t="s">
        <v>916</v>
      </c>
      <c r="V261" s="2414"/>
      <c r="W261" s="2909"/>
    </row>
    <row r="262" spans="1:24" s="248" customFormat="1" ht="13.5" thickBot="1" x14ac:dyDescent="0.25">
      <c r="A262"/>
      <c r="B262"/>
      <c r="C262"/>
      <c r="D262"/>
      <c r="E262" s="2493"/>
      <c r="F262"/>
      <c r="G262"/>
      <c r="H262"/>
      <c r="I262"/>
      <c r="J262"/>
      <c r="K262"/>
      <c r="L262"/>
      <c r="M262"/>
      <c r="N262"/>
      <c r="O262"/>
      <c r="P262"/>
      <c r="Q262"/>
      <c r="R262"/>
      <c r="S262"/>
      <c r="T262"/>
      <c r="U262"/>
      <c r="V262"/>
      <c r="W262"/>
    </row>
    <row r="263" spans="1:24" s="248" customFormat="1" ht="40.5" customHeight="1" x14ac:dyDescent="0.2">
      <c r="A263" s="2706">
        <v>2</v>
      </c>
      <c r="B263" s="2701" t="s">
        <v>6369</v>
      </c>
      <c r="C263" s="2681" t="s">
        <v>6370</v>
      </c>
      <c r="D263" s="2682"/>
      <c r="E263" s="2682"/>
      <c r="F263" s="2682"/>
      <c r="G263" s="2682"/>
      <c r="H263" s="2682"/>
      <c r="I263" s="2682"/>
      <c r="J263" s="2682"/>
      <c r="K263" s="2682"/>
      <c r="L263" s="2682"/>
      <c r="M263" s="2682"/>
      <c r="N263" s="2682"/>
      <c r="O263" s="2682"/>
      <c r="P263" s="2682"/>
      <c r="Q263" s="2682"/>
      <c r="R263" s="2682"/>
      <c r="S263" s="2682"/>
      <c r="T263" s="2682"/>
      <c r="U263" s="2682"/>
      <c r="V263" s="2682"/>
      <c r="W263" s="2683"/>
    </row>
    <row r="264" spans="1:24" ht="28.5" customHeight="1" thickBot="1" x14ac:dyDescent="0.25">
      <c r="A264" s="2707"/>
      <c r="B264" s="2702"/>
      <c r="C264" s="2684" t="s">
        <v>6371</v>
      </c>
      <c r="D264" s="2685"/>
      <c r="E264" s="2685"/>
      <c r="F264" s="2685"/>
      <c r="G264" s="2685"/>
      <c r="H264" s="2685"/>
      <c r="I264" s="2685"/>
      <c r="J264" s="2685"/>
      <c r="K264" s="2685"/>
      <c r="L264" s="2685"/>
      <c r="M264" s="2685"/>
      <c r="N264" s="2685"/>
      <c r="O264" s="2685"/>
      <c r="P264" s="2685"/>
      <c r="Q264" s="2685"/>
      <c r="R264" s="2685"/>
      <c r="S264" s="2685"/>
      <c r="T264" s="2685"/>
      <c r="U264" s="2685"/>
      <c r="V264" s="2685"/>
      <c r="W264" s="2686"/>
    </row>
    <row r="265" spans="1:24" ht="13.5" thickBot="1" x14ac:dyDescent="0.25">
      <c r="A265" s="404"/>
      <c r="B265" s="405"/>
      <c r="C265" s="405"/>
      <c r="D265" s="404"/>
      <c r="E265" s="405"/>
      <c r="F265" s="405"/>
      <c r="G265" s="405"/>
      <c r="H265" s="405"/>
      <c r="I265" s="404"/>
      <c r="J265" s="401"/>
      <c r="K265" s="401"/>
      <c r="L265" s="401"/>
      <c r="M265" s="401"/>
      <c r="N265" s="401"/>
      <c r="O265" s="401"/>
      <c r="P265" s="402"/>
      <c r="Q265" s="402"/>
      <c r="R265" s="402"/>
      <c r="S265" s="402"/>
      <c r="T265" s="402"/>
      <c r="U265" s="402"/>
      <c r="V265" s="402"/>
      <c r="W265" s="451"/>
    </row>
    <row r="266" spans="1:24" ht="13.5" thickBot="1" x14ac:dyDescent="0.25">
      <c r="A266" s="434"/>
      <c r="B266" s="405"/>
      <c r="C266" s="1091"/>
      <c r="D266" s="2689"/>
      <c r="E266" s="2690"/>
      <c r="F266" s="2690"/>
      <c r="G266" s="2690"/>
      <c r="H266" s="2690"/>
      <c r="I266" s="2690"/>
      <c r="J266" s="2690"/>
      <c r="K266" s="2690"/>
      <c r="L266" s="2690"/>
      <c r="M266" s="2690"/>
      <c r="N266" s="2690"/>
      <c r="O266" s="2690"/>
      <c r="P266" s="2690"/>
      <c r="Q266" s="2690"/>
      <c r="R266" s="2690"/>
      <c r="S266" s="2690"/>
      <c r="T266" s="2690"/>
      <c r="U266" s="2690"/>
      <c r="V266" s="2690"/>
      <c r="W266" s="2673"/>
    </row>
    <row r="267" spans="1:24" s="512" customFormat="1" ht="33.75" customHeight="1" x14ac:dyDescent="0.2">
      <c r="A267" s="1925"/>
      <c r="B267" s="1926"/>
      <c r="C267" s="1926"/>
      <c r="D267" s="1905" t="s">
        <v>3287</v>
      </c>
      <c r="E267" s="1906" t="s">
        <v>6268</v>
      </c>
      <c r="F267" s="1907" t="s">
        <v>6267</v>
      </c>
      <c r="G267" s="1907"/>
      <c r="H267" s="1907"/>
      <c r="I267" s="1908" t="s">
        <v>3293</v>
      </c>
      <c r="J267" s="1924" t="s">
        <v>4557</v>
      </c>
      <c r="K267" s="1927" t="s">
        <v>6372</v>
      </c>
      <c r="L267" s="1928" t="s">
        <v>3288</v>
      </c>
      <c r="M267" s="1929" t="s">
        <v>6306</v>
      </c>
      <c r="N267" s="1927" t="s">
        <v>6307</v>
      </c>
      <c r="O267" s="1917"/>
      <c r="P267" s="1911"/>
      <c r="Q267" s="1930" t="s">
        <v>397</v>
      </c>
      <c r="R267" s="1909"/>
      <c r="S267" s="1909"/>
      <c r="T267" s="1909"/>
      <c r="U267" s="1924"/>
      <c r="V267" s="1930" t="s">
        <v>26</v>
      </c>
      <c r="W267" s="2674" t="s">
        <v>6192</v>
      </c>
      <c r="X267" s="2052"/>
    </row>
    <row r="268" spans="1:24" ht="15.75" thickBot="1" x14ac:dyDescent="0.25">
      <c r="A268" s="404"/>
      <c r="B268" s="405"/>
      <c r="C268" s="405"/>
      <c r="D268" s="1918"/>
      <c r="E268" s="1919"/>
      <c r="F268" s="1919"/>
      <c r="G268" s="1919"/>
      <c r="H268" s="1919"/>
      <c r="I268" s="1912" t="s">
        <v>3293</v>
      </c>
      <c r="J268" s="1916" t="s">
        <v>5110</v>
      </c>
      <c r="K268" s="1914" t="s">
        <v>6311</v>
      </c>
      <c r="L268" s="1912" t="s">
        <v>3288</v>
      </c>
      <c r="M268" s="1913" t="s">
        <v>6306</v>
      </c>
      <c r="N268" s="1914" t="s">
        <v>6307</v>
      </c>
      <c r="O268" s="1923"/>
      <c r="P268" s="1915"/>
      <c r="Q268" s="1923" t="s">
        <v>397</v>
      </c>
      <c r="R268" s="1916"/>
      <c r="S268" s="1916"/>
      <c r="T268" s="1916"/>
      <c r="U268" s="1916"/>
      <c r="V268" s="1923" t="s">
        <v>26</v>
      </c>
      <c r="W268" s="2676"/>
    </row>
    <row r="269" spans="1:24" ht="13.5" thickBot="1" x14ac:dyDescent="0.25">
      <c r="A269" s="434"/>
      <c r="B269" s="405"/>
      <c r="C269" s="1091"/>
      <c r="D269" s="2689"/>
      <c r="E269" s="2690"/>
      <c r="F269" s="2690"/>
      <c r="G269" s="2690"/>
      <c r="H269" s="2690"/>
      <c r="I269" s="2690"/>
      <c r="J269" s="2690"/>
      <c r="K269" s="2690"/>
      <c r="L269" s="2690"/>
      <c r="M269" s="2690"/>
      <c r="N269" s="2690"/>
      <c r="O269" s="2690"/>
      <c r="P269" s="2690"/>
      <c r="Q269" s="2690"/>
      <c r="R269" s="2690"/>
      <c r="S269" s="2690"/>
      <c r="T269" s="2690"/>
      <c r="U269" s="2690"/>
      <c r="V269" s="2690"/>
      <c r="W269" s="2673"/>
    </row>
    <row r="270" spans="1:24" s="512" customFormat="1" ht="33.75" customHeight="1" thickBot="1" x14ac:dyDescent="0.25">
      <c r="A270" s="1925"/>
      <c r="B270" s="1926"/>
      <c r="C270" s="1926"/>
      <c r="D270" s="1931" t="s">
        <v>3292</v>
      </c>
      <c r="E270" s="1932" t="s">
        <v>6373</v>
      </c>
      <c r="F270" s="1933" t="s">
        <v>6269</v>
      </c>
      <c r="G270" s="1934"/>
      <c r="H270" s="1934"/>
      <c r="I270" s="1935" t="s">
        <v>3293</v>
      </c>
      <c r="J270" s="1936" t="s">
        <v>6300</v>
      </c>
      <c r="K270" s="1937" t="s">
        <v>6301</v>
      </c>
      <c r="L270" s="1938"/>
      <c r="M270" s="1939"/>
      <c r="N270" s="1938"/>
      <c r="O270" s="1940"/>
      <c r="P270" s="1941"/>
      <c r="Q270" s="1941"/>
      <c r="R270" s="1941"/>
      <c r="S270" s="1941"/>
      <c r="T270" s="1941"/>
      <c r="U270" s="1941"/>
      <c r="V270" s="1940" t="s">
        <v>26</v>
      </c>
      <c r="W270" s="1942" t="s">
        <v>6192</v>
      </c>
      <c r="X270" s="2052"/>
    </row>
    <row r="271" spans="1:24" ht="13.5" thickBot="1" x14ac:dyDescent="0.25"/>
    <row r="272" spans="1:24" s="248" customFormat="1" ht="92.25" customHeight="1" x14ac:dyDescent="0.2">
      <c r="A272" s="2706">
        <v>2</v>
      </c>
      <c r="B272" s="2708" t="s">
        <v>7135</v>
      </c>
      <c r="C272" s="2681" t="s">
        <v>7140</v>
      </c>
      <c r="D272" s="2682"/>
      <c r="E272" s="2682"/>
      <c r="F272" s="2682"/>
      <c r="G272" s="2682"/>
      <c r="H272" s="2682"/>
      <c r="I272" s="2682"/>
      <c r="J272" s="2682"/>
      <c r="K272" s="2682"/>
      <c r="L272" s="2682"/>
      <c r="M272" s="2682"/>
      <c r="N272" s="2682"/>
      <c r="O272" s="2682"/>
      <c r="P272" s="2682"/>
      <c r="Q272" s="2682"/>
      <c r="R272" s="2682"/>
      <c r="S272" s="2682"/>
      <c r="T272" s="2682"/>
      <c r="U272" s="2682"/>
      <c r="V272" s="2682"/>
      <c r="W272" s="2683"/>
    </row>
    <row r="273" spans="1:24" s="248" customFormat="1" ht="25.5" customHeight="1" thickBot="1" x14ac:dyDescent="0.25">
      <c r="A273" s="2707"/>
      <c r="B273" s="2709"/>
      <c r="C273" s="2684" t="s">
        <v>7137</v>
      </c>
      <c r="D273" s="2685"/>
      <c r="E273" s="2685"/>
      <c r="F273" s="2685"/>
      <c r="G273" s="2685"/>
      <c r="H273" s="2685"/>
      <c r="I273" s="2685"/>
      <c r="J273" s="2685"/>
      <c r="K273" s="2685"/>
      <c r="L273" s="2685"/>
      <c r="M273" s="2685"/>
      <c r="N273" s="2685"/>
      <c r="O273" s="2685"/>
      <c r="P273" s="2685"/>
      <c r="Q273" s="2685"/>
      <c r="R273" s="2685"/>
      <c r="S273" s="2685"/>
      <c r="T273" s="2685"/>
      <c r="U273" s="2685"/>
      <c r="V273" s="2685"/>
      <c r="W273" s="2686"/>
    </row>
    <row r="274" spans="1:24" s="248" customFormat="1" ht="13.5" thickBot="1" x14ac:dyDescent="0.25">
      <c r="A274" s="404"/>
      <c r="B274" s="2137"/>
      <c r="C274" s="405"/>
      <c r="D274" s="404"/>
      <c r="E274" s="405"/>
      <c r="F274" s="405"/>
      <c r="G274" s="405"/>
      <c r="H274" s="405"/>
      <c r="I274" s="404"/>
      <c r="J274" s="401"/>
      <c r="K274" s="401"/>
      <c r="L274" s="401"/>
      <c r="M274" s="401"/>
      <c r="N274" s="401"/>
      <c r="O274" s="401"/>
      <c r="P274" s="402"/>
      <c r="Q274" s="402"/>
      <c r="R274" s="402"/>
      <c r="S274" s="402"/>
      <c r="T274" s="402"/>
      <c r="U274" s="402"/>
      <c r="V274" s="402"/>
      <c r="W274" s="451"/>
    </row>
    <row r="275" spans="1:24" s="248" customFormat="1" ht="13.5" thickBot="1" x14ac:dyDescent="0.25">
      <c r="A275" s="434"/>
      <c r="B275" s="405"/>
      <c r="C275" s="1091"/>
      <c r="D275" s="2759"/>
      <c r="E275" s="2760"/>
      <c r="F275" s="2760"/>
      <c r="G275" s="2760"/>
      <c r="H275" s="2760"/>
      <c r="I275" s="2760"/>
      <c r="J275" s="2760"/>
      <c r="K275" s="2760"/>
      <c r="L275" s="2760"/>
      <c r="M275" s="2760"/>
      <c r="N275" s="2760"/>
      <c r="O275" s="2760"/>
      <c r="P275" s="2760"/>
      <c r="Q275" s="2760"/>
      <c r="R275" s="2760"/>
      <c r="S275" s="2760"/>
      <c r="T275" s="2760"/>
      <c r="U275" s="2760"/>
      <c r="V275" s="2760"/>
      <c r="W275" s="2910"/>
    </row>
    <row r="276" spans="1:24" s="248" customFormat="1" ht="33.75" customHeight="1" x14ac:dyDescent="0.2">
      <c r="A276" s="438"/>
      <c r="B276" s="1068"/>
      <c r="C276" s="1068"/>
      <c r="D276" s="2534" t="s">
        <v>3287</v>
      </c>
      <c r="E276" s="1906" t="s">
        <v>6268</v>
      </c>
      <c r="F276" s="1907" t="s">
        <v>6267</v>
      </c>
      <c r="G276" s="1907"/>
      <c r="H276" s="1907"/>
      <c r="I276" s="2284" t="s">
        <v>3293</v>
      </c>
      <c r="J276" s="2288" t="s">
        <v>6286</v>
      </c>
      <c r="K276" s="2286" t="s">
        <v>6287</v>
      </c>
      <c r="L276" s="2284" t="s">
        <v>3293</v>
      </c>
      <c r="M276" s="2285" t="s">
        <v>730</v>
      </c>
      <c r="N276" s="2286" t="s">
        <v>6302</v>
      </c>
      <c r="O276" s="2284"/>
      <c r="P276" s="2284"/>
      <c r="Q276" s="2288" t="s">
        <v>397</v>
      </c>
      <c r="R276" s="2288"/>
      <c r="S276" s="2547" t="s">
        <v>397</v>
      </c>
      <c r="T276" s="2247"/>
      <c r="U276" s="2247"/>
      <c r="V276" s="2247"/>
      <c r="W276" s="2904" t="s">
        <v>7143</v>
      </c>
      <c r="X276" s="700"/>
    </row>
    <row r="277" spans="1:24" s="248" customFormat="1" ht="15" x14ac:dyDescent="0.2">
      <c r="A277" s="438"/>
      <c r="B277" s="1068"/>
      <c r="C277" s="1068"/>
      <c r="D277" s="2535"/>
      <c r="E277" s="2536"/>
      <c r="F277" s="2536"/>
      <c r="G277" s="2536"/>
      <c r="H277" s="2536"/>
      <c r="I277" s="2538"/>
      <c r="J277" s="2539"/>
      <c r="K277" s="2540"/>
      <c r="L277" s="2284" t="s">
        <v>3293</v>
      </c>
      <c r="M277" s="2285" t="s">
        <v>6303</v>
      </c>
      <c r="N277" s="2537" t="s">
        <v>6304</v>
      </c>
      <c r="O277" s="2284"/>
      <c r="P277" s="2284"/>
      <c r="Q277" s="2288" t="s">
        <v>397</v>
      </c>
      <c r="R277" s="2288"/>
      <c r="S277" s="2547" t="s">
        <v>397</v>
      </c>
      <c r="T277" s="2247"/>
      <c r="U277" s="2247"/>
      <c r="V277" s="2247"/>
      <c r="W277" s="2904"/>
    </row>
    <row r="278" spans="1:24" s="248" customFormat="1" ht="15" x14ac:dyDescent="0.2">
      <c r="A278" s="438"/>
      <c r="B278" s="1068"/>
      <c r="C278" s="1068"/>
      <c r="D278" s="2535"/>
      <c r="E278" s="2536"/>
      <c r="F278" s="2536"/>
      <c r="G278" s="2536"/>
      <c r="H278" s="2536"/>
      <c r="I278" s="2538"/>
      <c r="J278" s="2538"/>
      <c r="K278" s="2541"/>
      <c r="L278" s="2284" t="s">
        <v>3293</v>
      </c>
      <c r="M278" s="2285" t="s">
        <v>5924</v>
      </c>
      <c r="N278" s="2537" t="s">
        <v>5925</v>
      </c>
      <c r="O278" s="2284"/>
      <c r="P278" s="2284"/>
      <c r="Q278" s="2288" t="s">
        <v>397</v>
      </c>
      <c r="R278" s="2288"/>
      <c r="S278" s="2547" t="s">
        <v>397</v>
      </c>
      <c r="T278" s="2247"/>
      <c r="U278" s="2247"/>
      <c r="V278" s="2247"/>
      <c r="W278" s="2904"/>
    </row>
    <row r="279" spans="1:24" s="248" customFormat="1" ht="15" x14ac:dyDescent="0.2">
      <c r="A279" s="438"/>
      <c r="B279" s="1068"/>
      <c r="C279" s="1068"/>
      <c r="D279" s="2535"/>
      <c r="E279" s="2536"/>
      <c r="F279" s="2536"/>
      <c r="G279" s="2536"/>
      <c r="H279" s="2536"/>
      <c r="I279" s="2538"/>
      <c r="J279" s="2538"/>
      <c r="K279" s="2539"/>
      <c r="L279" s="2284" t="s">
        <v>3293</v>
      </c>
      <c r="M279" s="2285" t="s">
        <v>131</v>
      </c>
      <c r="N279" s="2537" t="s">
        <v>6305</v>
      </c>
      <c r="O279" s="2284"/>
      <c r="P279" s="2284"/>
      <c r="Q279" s="2288" t="s">
        <v>397</v>
      </c>
      <c r="R279" s="2288"/>
      <c r="S279" s="2547" t="s">
        <v>397</v>
      </c>
      <c r="T279" s="2247"/>
      <c r="U279" s="2247"/>
      <c r="V279" s="2247"/>
      <c r="W279" s="2904"/>
    </row>
    <row r="280" spans="1:24" s="248" customFormat="1" ht="15.75" thickBot="1" x14ac:dyDescent="0.25">
      <c r="A280" s="438"/>
      <c r="B280" s="1068"/>
      <c r="C280" s="1068"/>
      <c r="D280" s="2542"/>
      <c r="E280" s="2254"/>
      <c r="F280" s="2254"/>
      <c r="G280" s="2254"/>
      <c r="H280" s="2254"/>
      <c r="I280" s="2543"/>
      <c r="J280" s="2543"/>
      <c r="K280" s="2544"/>
      <c r="L280" s="2291" t="s">
        <v>3288</v>
      </c>
      <c r="M280" s="2292" t="s">
        <v>6306</v>
      </c>
      <c r="N280" s="2293" t="s">
        <v>6307</v>
      </c>
      <c r="O280" s="2291"/>
      <c r="P280" s="2291"/>
      <c r="Q280" s="2295" t="s">
        <v>397</v>
      </c>
      <c r="R280" s="2295"/>
      <c r="S280" s="2548" t="s">
        <v>397</v>
      </c>
      <c r="T280" s="2256"/>
      <c r="U280" s="2256"/>
      <c r="V280" s="2256"/>
      <c r="W280" s="2909"/>
    </row>
    <row r="281" spans="1:24" s="248" customFormat="1" x14ac:dyDescent="0.2">
      <c r="A281" s="404"/>
      <c r="B281" s="405"/>
      <c r="C281" s="405"/>
      <c r="D281" s="404"/>
      <c r="E281" s="405"/>
      <c r="F281" s="405"/>
      <c r="G281" s="405"/>
      <c r="H281" s="405"/>
      <c r="I281" s="404"/>
      <c r="J281" s="401"/>
      <c r="K281" s="401"/>
      <c r="L281" s="401"/>
      <c r="M281" s="401"/>
      <c r="N281" s="401"/>
      <c r="O281" s="401"/>
      <c r="P281" s="402"/>
      <c r="Q281" s="402"/>
      <c r="R281" s="402"/>
      <c r="S281" s="402"/>
      <c r="T281" s="402"/>
      <c r="U281" s="402"/>
      <c r="V281" s="402"/>
      <c r="W281" s="401"/>
    </row>
  </sheetData>
  <mergeCells count="79">
    <mergeCell ref="A220:A221"/>
    <mergeCell ref="D266:W266"/>
    <mergeCell ref="W267:W268"/>
    <mergeCell ref="D269:W269"/>
    <mergeCell ref="W31:W35"/>
    <mergeCell ref="W192:W196"/>
    <mergeCell ref="W38:W43"/>
    <mergeCell ref="D252:W252"/>
    <mergeCell ref="W253:W261"/>
    <mergeCell ref="W209:W213"/>
    <mergeCell ref="D214:W214"/>
    <mergeCell ref="W215:W216"/>
    <mergeCell ref="D217:W217"/>
    <mergeCell ref="D61:W61"/>
    <mergeCell ref="W62:W91"/>
    <mergeCell ref="D92:W92"/>
    <mergeCell ref="A263:A264"/>
    <mergeCell ref="B263:B264"/>
    <mergeCell ref="C263:W263"/>
    <mergeCell ref="C264:W264"/>
    <mergeCell ref="D223:W223"/>
    <mergeCell ref="W242:W246"/>
    <mergeCell ref="D247:W247"/>
    <mergeCell ref="A249:A250"/>
    <mergeCell ref="B249:B250"/>
    <mergeCell ref="C249:W249"/>
    <mergeCell ref="C250:W250"/>
    <mergeCell ref="W225:W229"/>
    <mergeCell ref="W232:W237"/>
    <mergeCell ref="W239:W241"/>
    <mergeCell ref="B220:B221"/>
    <mergeCell ref="C220:W220"/>
    <mergeCell ref="C221:W221"/>
    <mergeCell ref="W199:W204"/>
    <mergeCell ref="W206:W208"/>
    <mergeCell ref="A187:A188"/>
    <mergeCell ref="B187:B188"/>
    <mergeCell ref="C187:W187"/>
    <mergeCell ref="C188:W188"/>
    <mergeCell ref="D190:W190"/>
    <mergeCell ref="A159:A160"/>
    <mergeCell ref="B159:B160"/>
    <mergeCell ref="C159:W159"/>
    <mergeCell ref="C160:W160"/>
    <mergeCell ref="D162:W162"/>
    <mergeCell ref="D124:W124"/>
    <mergeCell ref="W125:W154"/>
    <mergeCell ref="W48:W52"/>
    <mergeCell ref="D53:W53"/>
    <mergeCell ref="D56:W56"/>
    <mergeCell ref="W93:W123"/>
    <mergeCell ref="A58:A59"/>
    <mergeCell ref="B58:B59"/>
    <mergeCell ref="C58:W58"/>
    <mergeCell ref="C59:W59"/>
    <mergeCell ref="W46:W47"/>
    <mergeCell ref="D29:W29"/>
    <mergeCell ref="R13:T13"/>
    <mergeCell ref="I14:K14"/>
    <mergeCell ref="L14:N14"/>
    <mergeCell ref="A17:A18"/>
    <mergeCell ref="B17:B18"/>
    <mergeCell ref="C17:W17"/>
    <mergeCell ref="C18:W18"/>
    <mergeCell ref="W21:W24"/>
    <mergeCell ref="A26:A27"/>
    <mergeCell ref="B26:B27"/>
    <mergeCell ref="C26:W26"/>
    <mergeCell ref="C27:W27"/>
    <mergeCell ref="A272:A273"/>
    <mergeCell ref="B272:B273"/>
    <mergeCell ref="C272:W272"/>
    <mergeCell ref="C273:W273"/>
    <mergeCell ref="D275:W275"/>
    <mergeCell ref="W164:W168"/>
    <mergeCell ref="W171:W176"/>
    <mergeCell ref="W178:W180"/>
    <mergeCell ref="W181:W185"/>
    <mergeCell ref="W276:W280"/>
  </mergeCells>
  <pageMargins left="0.31496062992125984" right="0.31496062992125984" top="0.35433070866141736" bottom="0.35433070866141736" header="0.31496062992125984" footer="0.31496062992125984"/>
  <pageSetup paperSize="9" scale="11"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2F477-E822-49E9-9821-B7A909DD0FB7}">
  <dimension ref="A1:W264"/>
  <sheetViews>
    <sheetView topLeftCell="A30" zoomScale="90" zoomScaleNormal="90" workbookViewId="0">
      <selection activeCell="K51" sqref="K51"/>
    </sheetView>
  </sheetViews>
  <sheetFormatPr defaultRowHeight="12.75" x14ac:dyDescent="0.2"/>
  <cols>
    <col min="1" max="1" width="13.5703125" customWidth="1"/>
    <col min="5" max="5" width="22.7109375" style="2329" customWidth="1"/>
    <col min="11" max="11" width="27.85546875" customWidth="1"/>
    <col min="14" max="14" width="37.5703125" customWidth="1"/>
    <col min="20" max="21" width="11.5703125" customWidth="1"/>
    <col min="22" max="22" width="10.7109375" customWidth="1"/>
    <col min="23" max="23" width="9.140625" style="248"/>
  </cols>
  <sheetData>
    <row r="1" spans="1:22" ht="20.25" customHeight="1" x14ac:dyDescent="0.2">
      <c r="A1" s="1865" t="s">
        <v>6263</v>
      </c>
      <c r="B1" s="1865"/>
      <c r="C1" s="1865"/>
      <c r="D1" s="1865"/>
      <c r="E1" s="1865"/>
      <c r="F1" s="1865"/>
      <c r="G1" s="1865"/>
      <c r="H1" s="1865"/>
      <c r="I1" s="1865"/>
      <c r="J1" s="1865"/>
      <c r="K1" s="1865"/>
      <c r="L1" s="1865"/>
      <c r="M1" s="401"/>
      <c r="N1" s="401"/>
      <c r="O1" s="402"/>
      <c r="P1" s="402"/>
      <c r="Q1" s="402"/>
      <c r="R1" s="402"/>
      <c r="S1" s="402"/>
      <c r="T1" s="402"/>
      <c r="U1" s="402"/>
      <c r="V1" s="401"/>
    </row>
    <row r="2" spans="1:22" ht="15" customHeight="1" x14ac:dyDescent="0.2">
      <c r="A2" s="403"/>
      <c r="B2" s="401"/>
      <c r="C2" s="404"/>
      <c r="D2" s="405"/>
      <c r="E2" s="972"/>
      <c r="F2" s="401"/>
      <c r="G2" s="401"/>
      <c r="H2" s="401"/>
      <c r="I2" s="401"/>
      <c r="J2" s="401"/>
      <c r="K2" s="401"/>
      <c r="L2" s="401"/>
      <c r="M2" s="401"/>
      <c r="N2" s="401"/>
      <c r="O2" s="402"/>
      <c r="P2" s="402"/>
      <c r="Q2" s="402"/>
      <c r="R2" s="402"/>
      <c r="S2" s="402"/>
      <c r="T2" s="402"/>
      <c r="U2" s="402"/>
      <c r="V2" s="401"/>
    </row>
    <row r="3" spans="1:22" ht="18" x14ac:dyDescent="0.25">
      <c r="A3" s="407" t="s">
        <v>3248</v>
      </c>
      <c r="B3" s="408" t="s">
        <v>3249</v>
      </c>
      <c r="C3" s="404"/>
      <c r="D3" s="405"/>
      <c r="E3" s="1866"/>
      <c r="F3" s="1181"/>
      <c r="G3" s="1182"/>
      <c r="H3" s="401"/>
      <c r="I3" s="401"/>
      <c r="J3" s="401"/>
      <c r="K3" s="401"/>
      <c r="L3" s="410"/>
      <c r="M3" s="401"/>
      <c r="N3" s="401"/>
      <c r="O3" s="401"/>
      <c r="P3" s="402"/>
      <c r="Q3" s="402"/>
      <c r="R3" s="402"/>
      <c r="S3" s="402"/>
      <c r="T3" s="402"/>
      <c r="U3" s="402"/>
      <c r="V3" s="401"/>
    </row>
    <row r="4" spans="1:22" ht="26.25" x14ac:dyDescent="0.25">
      <c r="A4" s="411" t="s">
        <v>3250</v>
      </c>
      <c r="B4" s="1183" t="s">
        <v>3251</v>
      </c>
      <c r="C4" s="1184" t="s">
        <v>3252</v>
      </c>
      <c r="D4" s="405"/>
      <c r="E4" s="1866"/>
      <c r="F4" s="1181"/>
      <c r="G4" s="1182"/>
      <c r="H4" s="401"/>
      <c r="I4" s="1185" t="s">
        <v>956</v>
      </c>
      <c r="J4" s="1186" t="s">
        <v>3253</v>
      </c>
      <c r="K4" s="607"/>
      <c r="L4" s="410"/>
      <c r="M4" s="401"/>
      <c r="N4" s="401"/>
      <c r="O4" s="401"/>
      <c r="P4" s="402"/>
      <c r="Q4" s="402"/>
      <c r="R4" s="402"/>
      <c r="S4" s="402"/>
      <c r="T4" s="402"/>
      <c r="U4" s="402"/>
      <c r="V4" s="401"/>
    </row>
    <row r="5" spans="1:22" ht="15" customHeight="1" x14ac:dyDescent="0.2">
      <c r="A5" s="412"/>
      <c r="B5" s="1187" t="s">
        <v>3254</v>
      </c>
      <c r="C5" s="1188" t="s">
        <v>3255</v>
      </c>
      <c r="D5" s="613"/>
      <c r="E5" s="1867"/>
      <c r="F5" s="401"/>
      <c r="G5" s="401"/>
      <c r="H5" s="405"/>
      <c r="I5" s="1189" t="s">
        <v>3256</v>
      </c>
      <c r="J5" s="1190" t="s">
        <v>3257</v>
      </c>
      <c r="K5" s="834"/>
      <c r="L5" s="401"/>
      <c r="M5" s="401"/>
      <c r="N5" s="401"/>
      <c r="O5" s="401"/>
      <c r="P5" s="402"/>
      <c r="Q5" s="402"/>
      <c r="R5" s="402"/>
      <c r="S5" s="402"/>
      <c r="T5" s="402"/>
      <c r="U5" s="402"/>
      <c r="V5" s="401"/>
    </row>
    <row r="6" spans="1:22" ht="15" customHeight="1" x14ac:dyDescent="0.2">
      <c r="A6" s="404"/>
      <c r="B6" s="1187" t="s">
        <v>3258</v>
      </c>
      <c r="C6" s="1188" t="s">
        <v>3259</v>
      </c>
      <c r="D6" s="613"/>
      <c r="E6" s="1867"/>
      <c r="F6" s="401"/>
      <c r="G6" s="401"/>
      <c r="H6" s="405"/>
      <c r="I6" s="1189" t="s">
        <v>3260</v>
      </c>
      <c r="J6" s="1190" t="s">
        <v>3261</v>
      </c>
      <c r="K6" s="834"/>
      <c r="L6" s="401"/>
      <c r="M6" s="401"/>
      <c r="N6" s="401"/>
      <c r="O6" s="401"/>
      <c r="P6" s="402"/>
      <c r="Q6" s="402"/>
      <c r="R6" s="402"/>
      <c r="S6" s="402"/>
      <c r="T6" s="402"/>
      <c r="U6" s="402"/>
      <c r="V6" s="401"/>
    </row>
    <row r="7" spans="1:22" ht="15" customHeight="1" x14ac:dyDescent="0.2">
      <c r="A7" s="404"/>
      <c r="B7" s="1187" t="s">
        <v>3262</v>
      </c>
      <c r="C7" s="1188" t="s">
        <v>3263</v>
      </c>
      <c r="D7" s="613"/>
      <c r="E7" s="1867"/>
      <c r="F7" s="401"/>
      <c r="G7" s="401"/>
      <c r="H7" s="405"/>
      <c r="I7" s="1189" t="s">
        <v>3264</v>
      </c>
      <c r="J7" s="1190" t="s">
        <v>3265</v>
      </c>
      <c r="K7" s="834"/>
      <c r="L7" s="401"/>
      <c r="M7" s="401"/>
      <c r="N7" s="401"/>
      <c r="O7" s="401"/>
      <c r="P7" s="402"/>
      <c r="Q7" s="402"/>
      <c r="R7" s="402"/>
      <c r="S7" s="402"/>
      <c r="T7" s="402"/>
      <c r="U7" s="402"/>
      <c r="V7" s="401"/>
    </row>
    <row r="8" spans="1:22" ht="15" customHeight="1" x14ac:dyDescent="0.2">
      <c r="A8" s="404"/>
      <c r="B8" s="1187" t="s">
        <v>3266</v>
      </c>
      <c r="C8" s="1191" t="s">
        <v>3267</v>
      </c>
      <c r="D8" s="1191"/>
      <c r="E8" s="1868"/>
      <c r="F8" s="1192"/>
      <c r="G8" s="1192"/>
      <c r="H8" s="405"/>
      <c r="I8" s="1189" t="s">
        <v>3268</v>
      </c>
      <c r="J8" s="1190" t="s">
        <v>3269</v>
      </c>
      <c r="K8" s="834"/>
      <c r="L8" s="401"/>
      <c r="M8" s="401"/>
      <c r="N8" s="401"/>
      <c r="O8" s="401"/>
      <c r="P8" s="402"/>
      <c r="Q8" s="402"/>
      <c r="R8" s="402"/>
      <c r="S8" s="402"/>
      <c r="T8" s="402"/>
      <c r="U8" s="402"/>
      <c r="V8" s="401"/>
    </row>
    <row r="9" spans="1:22" ht="15" customHeight="1" x14ac:dyDescent="0.2">
      <c r="A9" s="404"/>
      <c r="B9" s="1187"/>
      <c r="C9" s="1191"/>
      <c r="D9" s="1191"/>
      <c r="E9" s="1868"/>
      <c r="F9" s="1192"/>
      <c r="G9" s="1192"/>
      <c r="H9" s="405"/>
      <c r="I9" s="1189"/>
      <c r="J9" s="1190"/>
      <c r="K9" s="834"/>
      <c r="L9" s="401"/>
      <c r="M9" s="401"/>
      <c r="N9" s="401"/>
      <c r="O9" s="401"/>
      <c r="P9" s="402"/>
      <c r="Q9" s="402"/>
      <c r="R9" s="402"/>
      <c r="S9" s="402"/>
      <c r="T9" s="402"/>
      <c r="U9" s="402"/>
      <c r="V9" s="401"/>
    </row>
    <row r="10" spans="1:22" ht="15" customHeight="1" x14ac:dyDescent="0.2">
      <c r="A10" s="404"/>
      <c r="B10" s="1187"/>
      <c r="C10" s="1191"/>
      <c r="D10" s="1191"/>
      <c r="E10" s="1868"/>
      <c r="F10" s="1192"/>
      <c r="G10" s="1192"/>
      <c r="H10" s="405"/>
      <c r="I10" s="1869" t="s">
        <v>6265</v>
      </c>
      <c r="J10" s="1870" t="s">
        <v>6266</v>
      </c>
      <c r="K10" s="1871"/>
      <c r="L10" s="401"/>
      <c r="M10" s="401"/>
      <c r="N10" s="401"/>
      <c r="O10" s="401"/>
      <c r="P10" s="402"/>
      <c r="Q10" s="402"/>
      <c r="R10" s="402"/>
      <c r="S10" s="402"/>
      <c r="T10" s="402"/>
      <c r="U10" s="402"/>
      <c r="V10" s="401"/>
    </row>
    <row r="11" spans="1:22" ht="15" customHeight="1" x14ac:dyDescent="0.2">
      <c r="A11" s="404"/>
      <c r="B11" s="1187"/>
      <c r="C11" s="1191"/>
      <c r="D11" s="1191"/>
      <c r="E11" s="1868"/>
      <c r="F11" s="1192"/>
      <c r="G11" s="1192"/>
      <c r="H11" s="405"/>
      <c r="I11" s="1872" t="s">
        <v>6267</v>
      </c>
      <c r="J11" s="1873" t="s">
        <v>6268</v>
      </c>
      <c r="K11" s="834"/>
      <c r="L11" s="401"/>
      <c r="M11" s="401"/>
      <c r="N11" s="401"/>
      <c r="O11" s="401"/>
      <c r="P11" s="402"/>
      <c r="Q11" s="402"/>
      <c r="R11" s="402"/>
      <c r="S11" s="402"/>
      <c r="T11" s="402"/>
      <c r="U11" s="402"/>
      <c r="V11" s="401"/>
    </row>
    <row r="12" spans="1:22" ht="15" customHeight="1" x14ac:dyDescent="0.2">
      <c r="A12" s="404"/>
      <c r="B12" s="1187"/>
      <c r="C12" s="1191"/>
      <c r="D12" s="1191"/>
      <c r="E12" s="1868"/>
      <c r="F12" s="1192"/>
      <c r="G12" s="1192"/>
      <c r="H12" s="405"/>
      <c r="I12" s="1874" t="s">
        <v>6269</v>
      </c>
      <c r="J12" s="1875" t="s">
        <v>6270</v>
      </c>
      <c r="K12" s="1871"/>
      <c r="L12" s="401"/>
      <c r="M12" s="401"/>
      <c r="N12" s="401"/>
      <c r="O12" s="401"/>
      <c r="P12" s="402"/>
      <c r="Q12" s="402"/>
      <c r="R12" s="402"/>
      <c r="S12" s="402"/>
      <c r="T12" s="402"/>
      <c r="U12" s="402"/>
      <c r="V12" s="401"/>
    </row>
    <row r="13" spans="1:22" ht="18" x14ac:dyDescent="0.25">
      <c r="A13" s="413"/>
      <c r="B13" s="414"/>
      <c r="C13" s="415"/>
      <c r="D13" s="414"/>
      <c r="E13" s="405"/>
      <c r="F13" s="405"/>
      <c r="G13" s="405"/>
      <c r="H13" s="405"/>
      <c r="I13" s="1189"/>
      <c r="J13" s="1190"/>
      <c r="K13" s="1871"/>
      <c r="L13" s="401"/>
      <c r="M13" s="401"/>
      <c r="N13" s="401"/>
      <c r="O13" s="401"/>
      <c r="P13" s="402"/>
      <c r="Q13" s="402"/>
      <c r="R13" s="2911"/>
      <c r="S13" s="2911"/>
      <c r="T13" s="402"/>
      <c r="U13" s="402"/>
      <c r="V13" s="401"/>
    </row>
    <row r="14" spans="1:22" ht="18" x14ac:dyDescent="0.2">
      <c r="A14" s="1193"/>
      <c r="B14" s="1193"/>
      <c r="C14" s="1193"/>
      <c r="D14" s="1193"/>
      <c r="E14" s="1194"/>
      <c r="F14" s="1194"/>
      <c r="G14" s="1194"/>
      <c r="H14" s="1194"/>
      <c r="I14" s="2856" t="s">
        <v>3270</v>
      </c>
      <c r="J14" s="2856"/>
      <c r="K14" s="2856"/>
      <c r="L14" s="2857" t="s">
        <v>3271</v>
      </c>
      <c r="M14" s="2858"/>
      <c r="N14" s="2859"/>
      <c r="O14" s="1195"/>
      <c r="P14" s="1196"/>
      <c r="Q14" s="1196"/>
      <c r="S14" s="1876"/>
      <c r="T14" s="402"/>
      <c r="U14" s="402"/>
      <c r="V14" s="1197"/>
    </row>
    <row r="15" spans="1:22" ht="63.75" x14ac:dyDescent="0.2">
      <c r="A15" s="418" t="s">
        <v>6271</v>
      </c>
      <c r="B15" s="418" t="s">
        <v>3273</v>
      </c>
      <c r="C15" s="418" t="s">
        <v>3274</v>
      </c>
      <c r="D15" s="419" t="s">
        <v>3275</v>
      </c>
      <c r="E15" s="420" t="s">
        <v>3276</v>
      </c>
      <c r="F15" s="420" t="s">
        <v>3277</v>
      </c>
      <c r="G15" s="421" t="s">
        <v>3278</v>
      </c>
      <c r="H15" s="421" t="s">
        <v>3279</v>
      </c>
      <c r="I15" s="418" t="s">
        <v>3280</v>
      </c>
      <c r="J15" s="418" t="s">
        <v>30</v>
      </c>
      <c r="K15" s="422" t="s">
        <v>625</v>
      </c>
      <c r="L15" s="419" t="s">
        <v>3281</v>
      </c>
      <c r="M15" s="419" t="s">
        <v>12</v>
      </c>
      <c r="N15" s="422" t="s">
        <v>3282</v>
      </c>
      <c r="O15" s="418" t="s">
        <v>3283</v>
      </c>
      <c r="P15" s="423" t="s">
        <v>3284</v>
      </c>
      <c r="Q15" s="423" t="s">
        <v>6272</v>
      </c>
      <c r="R15" s="1877" t="s">
        <v>6273</v>
      </c>
      <c r="S15" s="423" t="s">
        <v>6274</v>
      </c>
      <c r="T15" s="423" t="s">
        <v>6275</v>
      </c>
      <c r="U15" s="423" t="s">
        <v>6276</v>
      </c>
      <c r="V15" s="423" t="s">
        <v>3639</v>
      </c>
    </row>
    <row r="16" spans="1:22" ht="15.75" thickBot="1" x14ac:dyDescent="0.25">
      <c r="A16" s="438"/>
      <c r="B16" s="1068"/>
      <c r="C16" s="1068"/>
      <c r="D16" s="1198"/>
      <c r="E16" s="1198"/>
      <c r="F16" s="1198"/>
      <c r="G16" s="1198"/>
      <c r="H16" s="1198"/>
      <c r="I16" s="1198"/>
      <c r="J16" s="1198"/>
      <c r="K16" s="1878"/>
      <c r="L16" s="1198"/>
      <c r="M16" s="1198"/>
      <c r="N16" s="1198"/>
      <c r="O16" s="1198"/>
      <c r="P16" s="1199"/>
      <c r="Q16" s="1199"/>
      <c r="R16" s="1199"/>
      <c r="S16" s="1199"/>
      <c r="T16" s="1879"/>
      <c r="U16" s="1879"/>
      <c r="V16" s="1200"/>
    </row>
    <row r="17" spans="1:22" ht="37.5" customHeight="1" x14ac:dyDescent="0.2">
      <c r="A17" s="2706">
        <v>1</v>
      </c>
      <c r="B17" s="2708" t="s">
        <v>6277</v>
      </c>
      <c r="C17" s="2681" t="s">
        <v>6278</v>
      </c>
      <c r="D17" s="2682"/>
      <c r="E17" s="2682"/>
      <c r="F17" s="2682"/>
      <c r="G17" s="2682"/>
      <c r="H17" s="2682"/>
      <c r="I17" s="2682"/>
      <c r="J17" s="2682"/>
      <c r="K17" s="2682"/>
      <c r="L17" s="2682"/>
      <c r="M17" s="2682"/>
      <c r="N17" s="2682"/>
      <c r="O17" s="2682"/>
      <c r="P17" s="2682"/>
      <c r="Q17" s="2682"/>
      <c r="R17" s="2682"/>
      <c r="S17" s="2682"/>
      <c r="T17" s="2682"/>
      <c r="U17" s="2682"/>
      <c r="V17" s="2683"/>
    </row>
    <row r="18" spans="1:22" ht="22.5" customHeight="1" thickBot="1" x14ac:dyDescent="0.25">
      <c r="A18" s="2707"/>
      <c r="B18" s="2709"/>
      <c r="C18" s="2684" t="s">
        <v>6279</v>
      </c>
      <c r="D18" s="2685"/>
      <c r="E18" s="2685"/>
      <c r="F18" s="2685"/>
      <c r="G18" s="2685"/>
      <c r="H18" s="2685"/>
      <c r="I18" s="2685"/>
      <c r="J18" s="2685"/>
      <c r="K18" s="2685"/>
      <c r="L18" s="2685"/>
      <c r="M18" s="2685"/>
      <c r="N18" s="2685"/>
      <c r="O18" s="2685"/>
      <c r="P18" s="2685"/>
      <c r="Q18" s="2685"/>
      <c r="R18" s="2685"/>
      <c r="S18" s="2685"/>
      <c r="T18" s="2685"/>
      <c r="U18" s="2685"/>
      <c r="V18" s="2686"/>
    </row>
    <row r="19" spans="1:22" ht="13.9" customHeight="1" thickBot="1" x14ac:dyDescent="0.25">
      <c r="A19" s="404"/>
      <c r="B19" s="2137"/>
      <c r="C19" s="405"/>
      <c r="D19" s="404"/>
      <c r="E19" s="405"/>
      <c r="F19" s="405"/>
      <c r="G19" s="405"/>
      <c r="H19" s="405"/>
      <c r="I19" s="404"/>
      <c r="J19" s="401"/>
      <c r="K19" s="401"/>
      <c r="L19" s="401"/>
      <c r="M19" s="401"/>
      <c r="N19" s="401"/>
      <c r="O19" s="401"/>
      <c r="P19" s="402"/>
      <c r="Q19" s="402"/>
      <c r="R19" s="402"/>
      <c r="S19" s="402"/>
      <c r="T19" s="402"/>
      <c r="U19" s="402"/>
      <c r="V19" s="401"/>
    </row>
    <row r="20" spans="1:22" ht="13.9" customHeight="1" thickBot="1" x14ac:dyDescent="0.25">
      <c r="A20" s="434"/>
      <c r="B20" s="405"/>
      <c r="C20" s="1091"/>
      <c r="D20" s="763"/>
      <c r="E20" s="764"/>
      <c r="F20" s="764"/>
      <c r="G20" s="764"/>
      <c r="H20" s="764"/>
      <c r="I20" s="764"/>
      <c r="J20" s="764"/>
      <c r="K20" s="1880"/>
      <c r="L20" s="764"/>
      <c r="M20" s="764"/>
      <c r="N20" s="764"/>
      <c r="O20" s="764"/>
      <c r="P20" s="764"/>
      <c r="Q20" s="764"/>
      <c r="R20" s="764"/>
      <c r="S20" s="764"/>
      <c r="T20" s="764"/>
      <c r="U20" s="764"/>
      <c r="V20" s="765"/>
    </row>
    <row r="21" spans="1:22" ht="22.5" x14ac:dyDescent="0.2">
      <c r="A21" s="766"/>
      <c r="B21" s="1493"/>
      <c r="C21" s="767"/>
      <c r="D21" s="1881" t="s">
        <v>3287</v>
      </c>
      <c r="E21" s="454" t="s">
        <v>3255</v>
      </c>
      <c r="F21" s="1882" t="s">
        <v>3315</v>
      </c>
      <c r="G21" s="454">
        <v>0</v>
      </c>
      <c r="H21" s="454">
        <v>1</v>
      </c>
      <c r="I21" s="460" t="s">
        <v>3293</v>
      </c>
      <c r="J21" s="2334" t="s">
        <v>6280</v>
      </c>
      <c r="K21" s="2335" t="s">
        <v>7077</v>
      </c>
      <c r="L21" s="460" t="s">
        <v>3291</v>
      </c>
      <c r="M21" s="1496"/>
      <c r="N21" s="1497"/>
      <c r="O21" s="1496"/>
      <c r="P21" s="1498"/>
      <c r="Q21" s="1498"/>
      <c r="R21" s="1498"/>
      <c r="S21" s="1498"/>
      <c r="T21" s="1498"/>
      <c r="U21" s="1498"/>
      <c r="V21" s="2912" t="s">
        <v>7130</v>
      </c>
    </row>
    <row r="22" spans="1:22" ht="15" x14ac:dyDescent="0.2">
      <c r="A22" s="766"/>
      <c r="B22" s="1493"/>
      <c r="C22" s="767"/>
      <c r="D22" s="1499"/>
      <c r="E22" s="1252"/>
      <c r="F22" s="1252"/>
      <c r="G22" s="1252"/>
      <c r="H22" s="1252"/>
      <c r="I22" s="460" t="s">
        <v>3293</v>
      </c>
      <c r="J22" s="2334" t="s">
        <v>6282</v>
      </c>
      <c r="K22" s="2336" t="s">
        <v>6281</v>
      </c>
      <c r="L22" s="460" t="s">
        <v>3291</v>
      </c>
      <c r="M22" s="1501"/>
      <c r="N22" s="1502"/>
      <c r="O22" s="1501"/>
      <c r="P22" s="1503"/>
      <c r="Q22" s="1503"/>
      <c r="R22" s="1503"/>
      <c r="S22" s="1503"/>
      <c r="T22" s="1503"/>
      <c r="U22" s="1503"/>
      <c r="V22" s="2913"/>
    </row>
    <row r="23" spans="1:22" ht="15" x14ac:dyDescent="0.2">
      <c r="A23" s="766"/>
      <c r="B23" s="1493"/>
      <c r="C23" s="767"/>
      <c r="D23" s="1499"/>
      <c r="E23" s="1252"/>
      <c r="F23" s="1252"/>
      <c r="G23" s="1252"/>
      <c r="H23" s="1252"/>
      <c r="I23" s="460" t="s">
        <v>3293</v>
      </c>
      <c r="J23" s="2334" t="s">
        <v>6284</v>
      </c>
      <c r="K23" s="2336" t="s">
        <v>6283</v>
      </c>
      <c r="L23" s="460" t="s">
        <v>3291</v>
      </c>
      <c r="M23" s="1501"/>
      <c r="N23" s="1502"/>
      <c r="O23" s="1501"/>
      <c r="P23" s="1503"/>
      <c r="Q23" s="1503"/>
      <c r="R23" s="1503"/>
      <c r="S23" s="1503"/>
      <c r="T23" s="1503"/>
      <c r="U23" s="1503"/>
      <c r="V23" s="2913"/>
    </row>
    <row r="24" spans="1:22" ht="15" x14ac:dyDescent="0.2">
      <c r="A24" s="766"/>
      <c r="B24" s="1493"/>
      <c r="C24" s="767"/>
      <c r="D24" s="1499"/>
      <c r="E24" s="1252"/>
      <c r="F24" s="1252"/>
      <c r="G24" s="1252"/>
      <c r="H24" s="1252"/>
      <c r="I24" s="460" t="s">
        <v>3293</v>
      </c>
      <c r="J24" s="2334" t="s">
        <v>6286</v>
      </c>
      <c r="K24" s="2336" t="s">
        <v>6287</v>
      </c>
      <c r="L24" s="460" t="s">
        <v>3291</v>
      </c>
      <c r="M24" s="1501"/>
      <c r="N24" s="1502"/>
      <c r="O24" s="1501"/>
      <c r="P24" s="1503"/>
      <c r="Q24" s="1503"/>
      <c r="R24" s="1503"/>
      <c r="S24" s="1503"/>
      <c r="T24" s="1503"/>
      <c r="U24" s="1503"/>
      <c r="V24" s="2945"/>
    </row>
    <row r="25" spans="1:22" ht="34.5" thickBot="1" x14ac:dyDescent="0.25">
      <c r="A25" s="766"/>
      <c r="B25" s="1493"/>
      <c r="C25" s="767"/>
      <c r="D25" s="1883"/>
      <c r="E25" s="1255"/>
      <c r="F25" s="1255"/>
      <c r="G25" s="1255"/>
      <c r="H25" s="1255"/>
      <c r="I25" s="1304" t="s">
        <v>3293</v>
      </c>
      <c r="J25" s="2135" t="s">
        <v>6288</v>
      </c>
      <c r="K25" s="2136" t="s">
        <v>6289</v>
      </c>
      <c r="L25" s="1304" t="s">
        <v>3291</v>
      </c>
      <c r="M25" s="1507"/>
      <c r="N25" s="1508"/>
      <c r="O25" s="1224"/>
      <c r="P25" s="1509"/>
      <c r="Q25" s="1509"/>
      <c r="R25" s="1509"/>
      <c r="S25" s="1509"/>
      <c r="T25" s="1509"/>
      <c r="U25" s="1509"/>
      <c r="V25" s="1884" t="s">
        <v>6290</v>
      </c>
    </row>
    <row r="26" spans="1:22" ht="15.75" thickBot="1" x14ac:dyDescent="0.25">
      <c r="A26" s="438"/>
      <c r="B26" s="1068"/>
      <c r="C26" s="1068"/>
      <c r="D26" s="1198"/>
      <c r="E26" s="1198"/>
      <c r="F26" s="1198"/>
      <c r="G26" s="1198"/>
      <c r="H26" s="1198"/>
      <c r="I26" s="1198"/>
      <c r="J26" s="1198"/>
      <c r="K26" s="1878"/>
      <c r="L26" s="1198"/>
      <c r="M26" s="1198"/>
      <c r="N26" s="1198"/>
      <c r="O26" s="1198"/>
      <c r="P26" s="1199"/>
      <c r="Q26" s="1199"/>
      <c r="R26" s="1199"/>
      <c r="S26" s="1199"/>
      <c r="T26" s="1879"/>
      <c r="U26" s="1879"/>
      <c r="V26" s="1200"/>
    </row>
    <row r="27" spans="1:22" ht="39.75" customHeight="1" x14ac:dyDescent="0.2">
      <c r="A27" s="2706">
        <v>1</v>
      </c>
      <c r="B27" s="2708" t="s">
        <v>6291</v>
      </c>
      <c r="C27" s="2681" t="s">
        <v>6292</v>
      </c>
      <c r="D27" s="2682"/>
      <c r="E27" s="2682"/>
      <c r="F27" s="2682"/>
      <c r="G27" s="2682"/>
      <c r="H27" s="2682"/>
      <c r="I27" s="2682"/>
      <c r="J27" s="2682"/>
      <c r="K27" s="2682"/>
      <c r="L27" s="2682"/>
      <c r="M27" s="2682"/>
      <c r="N27" s="2682"/>
      <c r="O27" s="2682"/>
      <c r="P27" s="2682"/>
      <c r="Q27" s="2682"/>
      <c r="R27" s="2682"/>
      <c r="S27" s="2682"/>
      <c r="T27" s="2682"/>
      <c r="U27" s="2682"/>
      <c r="V27" s="2683"/>
    </row>
    <row r="28" spans="1:22" ht="27.75" customHeight="1" thickBot="1" x14ac:dyDescent="0.25">
      <c r="A28" s="2707"/>
      <c r="B28" s="2709"/>
      <c r="C28" s="2684" t="s">
        <v>6293</v>
      </c>
      <c r="D28" s="2685"/>
      <c r="E28" s="2685"/>
      <c r="F28" s="2685"/>
      <c r="G28" s="2685"/>
      <c r="H28" s="2685"/>
      <c r="I28" s="2685"/>
      <c r="J28" s="2685"/>
      <c r="K28" s="2685"/>
      <c r="L28" s="2685"/>
      <c r="M28" s="2685"/>
      <c r="N28" s="2685"/>
      <c r="O28" s="2685"/>
      <c r="P28" s="2685"/>
      <c r="Q28" s="2685"/>
      <c r="R28" s="2685"/>
      <c r="S28" s="2685"/>
      <c r="T28" s="2685"/>
      <c r="U28" s="2685"/>
      <c r="V28" s="2686"/>
    </row>
    <row r="29" spans="1:22" ht="13.5" thickBot="1" x14ac:dyDescent="0.25">
      <c r="A29" s="404"/>
      <c r="B29" s="2137" t="s">
        <v>7131</v>
      </c>
      <c r="C29" s="405"/>
      <c r="D29" s="404"/>
      <c r="E29" s="405"/>
      <c r="F29" s="405"/>
      <c r="G29" s="405"/>
      <c r="H29" s="405"/>
      <c r="I29" s="404"/>
      <c r="J29" s="401"/>
      <c r="K29" s="401"/>
      <c r="L29" s="401"/>
      <c r="M29" s="401"/>
      <c r="N29" s="401"/>
      <c r="O29" s="401"/>
      <c r="P29" s="402"/>
      <c r="Q29" s="402"/>
      <c r="R29" s="402"/>
      <c r="S29" s="402"/>
      <c r="T29" s="402"/>
      <c r="U29" s="402"/>
      <c r="V29" s="451"/>
    </row>
    <row r="30" spans="1:22" ht="13.5" thickBot="1" x14ac:dyDescent="0.25">
      <c r="A30" s="434"/>
      <c r="B30" s="405"/>
      <c r="C30" s="1091"/>
      <c r="D30" s="2654"/>
      <c r="E30" s="2655"/>
      <c r="F30" s="2655"/>
      <c r="G30" s="2655"/>
      <c r="H30" s="2655"/>
      <c r="I30" s="2655"/>
      <c r="J30" s="2655"/>
      <c r="K30" s="2655"/>
      <c r="L30" s="2655"/>
      <c r="M30" s="2655"/>
      <c r="N30" s="2655"/>
      <c r="O30" s="2655"/>
      <c r="P30" s="2655"/>
      <c r="Q30" s="2655"/>
      <c r="R30" s="2655"/>
      <c r="S30" s="2655"/>
      <c r="T30" s="2655"/>
      <c r="U30" s="2655"/>
      <c r="V30" s="2656"/>
    </row>
    <row r="31" spans="1:22" ht="33.75" customHeight="1" x14ac:dyDescent="0.2">
      <c r="A31" s="438"/>
      <c r="B31" s="1068"/>
      <c r="C31" s="1068"/>
      <c r="D31" s="1885" t="s">
        <v>3287</v>
      </c>
      <c r="E31" s="440" t="s">
        <v>3265</v>
      </c>
      <c r="F31" s="1886" t="s">
        <v>3264</v>
      </c>
      <c r="G31" s="440">
        <v>1</v>
      </c>
      <c r="H31" s="440">
        <v>1</v>
      </c>
      <c r="I31" s="2351" t="s">
        <v>3293</v>
      </c>
      <c r="J31" s="2352" t="s">
        <v>6280</v>
      </c>
      <c r="K31" s="2353" t="s">
        <v>6281</v>
      </c>
      <c r="L31" s="2351" t="s">
        <v>3293</v>
      </c>
      <c r="M31" s="2352" t="s">
        <v>6294</v>
      </c>
      <c r="N31" s="2353" t="s">
        <v>6295</v>
      </c>
      <c r="O31" s="2354"/>
      <c r="P31" s="2351"/>
      <c r="Q31" s="2352" t="s">
        <v>397</v>
      </c>
      <c r="R31" s="2352"/>
      <c r="S31" s="2352"/>
      <c r="T31" s="2352"/>
      <c r="U31" s="2352"/>
      <c r="V31" s="2946" t="s">
        <v>7133</v>
      </c>
    </row>
    <row r="32" spans="1:22" ht="15" x14ac:dyDescent="0.2">
      <c r="A32" s="438"/>
      <c r="B32" s="1068"/>
      <c r="C32" s="1068"/>
      <c r="D32" s="2236"/>
      <c r="E32" s="2469"/>
      <c r="F32" s="2470"/>
      <c r="G32" s="2470"/>
      <c r="H32" s="2470"/>
      <c r="I32" s="2494" t="s">
        <v>3293</v>
      </c>
      <c r="J32" s="2495" t="s">
        <v>6282</v>
      </c>
      <c r="K32" s="2496" t="s">
        <v>6283</v>
      </c>
      <c r="L32" s="2494" t="s">
        <v>3293</v>
      </c>
      <c r="M32" s="2497" t="s">
        <v>6296</v>
      </c>
      <c r="N32" s="2496" t="s">
        <v>6297</v>
      </c>
      <c r="O32" s="2498"/>
      <c r="P32" s="2494"/>
      <c r="Q32" s="2495" t="s">
        <v>397</v>
      </c>
      <c r="R32" s="2495"/>
      <c r="S32" s="2495"/>
      <c r="T32" s="2495"/>
      <c r="U32" s="2495"/>
      <c r="V32" s="2931"/>
    </row>
    <row r="33" spans="1:22" ht="15" x14ac:dyDescent="0.2">
      <c r="A33" s="438"/>
      <c r="B33" s="1068"/>
      <c r="C33" s="1068"/>
      <c r="D33" s="2236"/>
      <c r="E33" s="2469"/>
      <c r="F33" s="2470"/>
      <c r="G33" s="2470"/>
      <c r="H33" s="2470"/>
      <c r="I33" s="2471"/>
      <c r="J33" s="2471"/>
      <c r="K33" s="2472"/>
      <c r="L33" s="2251" t="s">
        <v>3293</v>
      </c>
      <c r="M33" s="2357" t="s">
        <v>6298</v>
      </c>
      <c r="N33" s="2361" t="s">
        <v>6299</v>
      </c>
      <c r="O33" s="2358"/>
      <c r="P33" s="2251"/>
      <c r="Q33" s="2355" t="s">
        <v>397</v>
      </c>
      <c r="R33" s="2355"/>
      <c r="S33" s="2355"/>
      <c r="T33" s="2355"/>
      <c r="U33" s="2355"/>
      <c r="V33" s="2931"/>
    </row>
    <row r="34" spans="1:22" s="248" customFormat="1" ht="15" x14ac:dyDescent="0.2">
      <c r="A34" s="1339"/>
      <c r="B34" s="1340"/>
      <c r="C34" s="1341"/>
      <c r="D34" s="2236"/>
      <c r="E34" s="2469"/>
      <c r="F34" s="2470"/>
      <c r="G34" s="2470"/>
      <c r="H34" s="2470"/>
      <c r="I34" s="2494" t="s">
        <v>3293</v>
      </c>
      <c r="J34" s="2495" t="s">
        <v>6284</v>
      </c>
      <c r="K34" s="2496" t="s">
        <v>6285</v>
      </c>
      <c r="L34" s="2494" t="s">
        <v>3293</v>
      </c>
      <c r="M34" s="2495" t="s">
        <v>6300</v>
      </c>
      <c r="N34" s="2496" t="s">
        <v>6301</v>
      </c>
      <c r="O34" s="2498"/>
      <c r="P34" s="2494"/>
      <c r="Q34" s="2495" t="s">
        <v>397</v>
      </c>
      <c r="R34" s="2495"/>
      <c r="S34" s="2495"/>
      <c r="T34" s="2495"/>
      <c r="U34" s="2495"/>
      <c r="V34" s="2931"/>
    </row>
    <row r="35" spans="1:22" s="248" customFormat="1" ht="15" x14ac:dyDescent="0.2">
      <c r="A35" s="438"/>
      <c r="B35" s="1068"/>
      <c r="C35" s="1068"/>
      <c r="D35" s="2236"/>
      <c r="E35" s="2469"/>
      <c r="F35" s="2470"/>
      <c r="G35" s="2470"/>
      <c r="H35" s="2470"/>
      <c r="I35" s="2246" t="s">
        <v>3293</v>
      </c>
      <c r="J35" s="2249" t="s">
        <v>6280</v>
      </c>
      <c r="K35" s="2248" t="s">
        <v>7077</v>
      </c>
      <c r="L35" s="2246" t="s">
        <v>3293</v>
      </c>
      <c r="M35" s="2247" t="s">
        <v>7086</v>
      </c>
      <c r="N35" s="2248" t="s">
        <v>7091</v>
      </c>
      <c r="O35" s="2247"/>
      <c r="P35" s="2251"/>
      <c r="Q35" s="2247" t="s">
        <v>397</v>
      </c>
      <c r="R35" s="2247"/>
      <c r="S35" s="2247"/>
      <c r="T35" s="2247"/>
      <c r="U35" s="2247"/>
      <c r="V35" s="2938" t="s">
        <v>7130</v>
      </c>
    </row>
    <row r="36" spans="1:22" s="248" customFormat="1" ht="15" x14ac:dyDescent="0.2">
      <c r="A36" s="438"/>
      <c r="B36" s="1068"/>
      <c r="C36" s="1068"/>
      <c r="D36" s="2236"/>
      <c r="E36" s="2469"/>
      <c r="F36" s="2470"/>
      <c r="G36" s="2470"/>
      <c r="H36" s="2470"/>
      <c r="I36" s="2258"/>
      <c r="J36" s="2330"/>
      <c r="K36" s="2262"/>
      <c r="L36" s="2246" t="s">
        <v>3293</v>
      </c>
      <c r="M36" s="2338" t="s">
        <v>7082</v>
      </c>
      <c r="N36" s="2248" t="s">
        <v>7087</v>
      </c>
      <c r="O36" s="2250"/>
      <c r="P36" s="2251"/>
      <c r="Q36" s="2247" t="s">
        <v>397</v>
      </c>
      <c r="R36" s="2247"/>
      <c r="S36" s="2247"/>
      <c r="T36" s="2247"/>
      <c r="U36" s="2247"/>
      <c r="V36" s="2939"/>
    </row>
    <row r="37" spans="1:22" s="248" customFormat="1" ht="15" x14ac:dyDescent="0.2">
      <c r="A37" s="1068"/>
      <c r="B37" s="1068"/>
      <c r="C37" s="1068"/>
      <c r="D37" s="2236"/>
      <c r="E37" s="2469"/>
      <c r="F37" s="2470"/>
      <c r="G37" s="2470"/>
      <c r="H37" s="2470"/>
      <c r="I37" s="2258"/>
      <c r="J37" s="2331"/>
      <c r="K37" s="2268"/>
      <c r="L37" s="2246" t="s">
        <v>3293</v>
      </c>
      <c r="M37" s="2247" t="s">
        <v>7083</v>
      </c>
      <c r="N37" s="2248" t="s">
        <v>7088</v>
      </c>
      <c r="O37" s="2250"/>
      <c r="P37" s="2251"/>
      <c r="Q37" s="2247" t="s">
        <v>397</v>
      </c>
      <c r="R37" s="2247"/>
      <c r="S37" s="2247"/>
      <c r="T37" s="2247"/>
      <c r="U37" s="2247"/>
      <c r="V37" s="2939"/>
    </row>
    <row r="38" spans="1:22" s="248" customFormat="1" ht="15" x14ac:dyDescent="0.2">
      <c r="A38" s="438"/>
      <c r="B38" s="1068"/>
      <c r="C38" s="1068"/>
      <c r="D38" s="2236"/>
      <c r="E38" s="2469"/>
      <c r="F38" s="2470"/>
      <c r="G38" s="2470"/>
      <c r="H38" s="2470"/>
      <c r="I38" s="2258"/>
      <c r="J38" s="2331"/>
      <c r="K38" s="2268"/>
      <c r="L38" s="2246" t="s">
        <v>3293</v>
      </c>
      <c r="M38" s="2247" t="s">
        <v>7084</v>
      </c>
      <c r="N38" s="2248" t="s">
        <v>7089</v>
      </c>
      <c r="O38" s="2250"/>
      <c r="P38" s="2251"/>
      <c r="Q38" s="2247" t="s">
        <v>397</v>
      </c>
      <c r="R38" s="2247"/>
      <c r="S38" s="2247"/>
      <c r="T38" s="2247"/>
      <c r="U38" s="2247"/>
      <c r="V38" s="2939"/>
    </row>
    <row r="39" spans="1:22" s="248" customFormat="1" ht="15" x14ac:dyDescent="0.2">
      <c r="A39" s="438"/>
      <c r="B39" s="1068"/>
      <c r="C39" s="1068"/>
      <c r="D39" s="2236"/>
      <c r="E39" s="2469"/>
      <c r="F39" s="2470"/>
      <c r="G39" s="2470"/>
      <c r="H39" s="2470"/>
      <c r="I39" s="2258"/>
      <c r="J39" s="2331"/>
      <c r="K39" s="2262"/>
      <c r="L39" s="2246" t="s">
        <v>3293</v>
      </c>
      <c r="M39" s="2247" t="s">
        <v>7085</v>
      </c>
      <c r="N39" s="2248" t="s">
        <v>7090</v>
      </c>
      <c r="O39" s="2250"/>
      <c r="P39" s="2251"/>
      <c r="Q39" s="2247" t="s">
        <v>397</v>
      </c>
      <c r="R39" s="2247"/>
      <c r="S39" s="2247"/>
      <c r="T39" s="2247"/>
      <c r="U39" s="2247"/>
      <c r="V39" s="2939"/>
    </row>
    <row r="40" spans="1:22" s="248" customFormat="1" ht="15" x14ac:dyDescent="0.2">
      <c r="A40" s="438"/>
      <c r="B40" s="1068"/>
      <c r="C40" s="1068"/>
      <c r="D40" s="2236"/>
      <c r="E40" s="2469"/>
      <c r="F40" s="2470"/>
      <c r="G40" s="2470"/>
      <c r="H40" s="2470"/>
      <c r="I40" s="2246" t="s">
        <v>3293</v>
      </c>
      <c r="J40" s="2249" t="s">
        <v>6282</v>
      </c>
      <c r="K40" s="2248" t="s">
        <v>6281</v>
      </c>
      <c r="L40" s="2246" t="s">
        <v>3293</v>
      </c>
      <c r="M40" s="2249" t="s">
        <v>6294</v>
      </c>
      <c r="N40" s="2248" t="s">
        <v>7097</v>
      </c>
      <c r="O40" s="2250"/>
      <c r="P40" s="2251"/>
      <c r="Q40" s="2247" t="s">
        <v>397</v>
      </c>
      <c r="R40" s="2247"/>
      <c r="S40" s="2247"/>
      <c r="T40" s="2247"/>
      <c r="U40" s="2247"/>
      <c r="V40" s="2939"/>
    </row>
    <row r="41" spans="1:22" s="248" customFormat="1" ht="15" x14ac:dyDescent="0.2">
      <c r="A41" s="438"/>
      <c r="B41" s="1068"/>
      <c r="C41" s="1068"/>
      <c r="D41" s="2236"/>
      <c r="E41" s="2469"/>
      <c r="F41" s="2470"/>
      <c r="G41" s="2470"/>
      <c r="H41" s="2470"/>
      <c r="I41" s="2258"/>
      <c r="J41" s="2332"/>
      <c r="K41" s="2262"/>
      <c r="L41" s="2246" t="s">
        <v>3293</v>
      </c>
      <c r="M41" s="2249" t="s">
        <v>7092</v>
      </c>
      <c r="N41" s="2248" t="s">
        <v>7098</v>
      </c>
      <c r="O41" s="2250"/>
      <c r="P41" s="2251"/>
      <c r="Q41" s="2247" t="s">
        <v>397</v>
      </c>
      <c r="R41" s="2247"/>
      <c r="S41" s="2247"/>
      <c r="T41" s="2247"/>
      <c r="U41" s="2247"/>
      <c r="V41" s="2939"/>
    </row>
    <row r="42" spans="1:22" s="248" customFormat="1" ht="15" x14ac:dyDescent="0.2">
      <c r="A42" s="438"/>
      <c r="B42" s="1068"/>
      <c r="C42" s="1068"/>
      <c r="D42" s="2236"/>
      <c r="E42" s="2469"/>
      <c r="F42" s="2470"/>
      <c r="G42" s="2470"/>
      <c r="H42" s="2470"/>
      <c r="I42" s="2258"/>
      <c r="J42" s="2332"/>
      <c r="K42" s="2262"/>
      <c r="L42" s="2246" t="s">
        <v>3293</v>
      </c>
      <c r="M42" s="2249" t="s">
        <v>7093</v>
      </c>
      <c r="N42" s="2248" t="s">
        <v>7099</v>
      </c>
      <c r="O42" s="2250"/>
      <c r="P42" s="2251"/>
      <c r="Q42" s="2247" t="s">
        <v>397</v>
      </c>
      <c r="R42" s="2247"/>
      <c r="S42" s="2247"/>
      <c r="T42" s="2247"/>
      <c r="U42" s="2247"/>
      <c r="V42" s="2939"/>
    </row>
    <row r="43" spans="1:22" s="248" customFormat="1" ht="15" x14ac:dyDescent="0.2">
      <c r="A43" s="438"/>
      <c r="B43" s="1068"/>
      <c r="C43" s="1068"/>
      <c r="D43" s="2236"/>
      <c r="E43" s="2469"/>
      <c r="F43" s="2470"/>
      <c r="G43" s="2470"/>
      <c r="H43" s="2470"/>
      <c r="I43" s="2258"/>
      <c r="J43" s="2332"/>
      <c r="K43" s="2262"/>
      <c r="L43" s="2246" t="s">
        <v>3293</v>
      </c>
      <c r="M43" s="2249" t="s">
        <v>7094</v>
      </c>
      <c r="N43" s="2248" t="s">
        <v>7100</v>
      </c>
      <c r="O43" s="2250"/>
      <c r="P43" s="2251"/>
      <c r="Q43" s="2247" t="s">
        <v>397</v>
      </c>
      <c r="R43" s="2247"/>
      <c r="S43" s="2247"/>
      <c r="T43" s="2247"/>
      <c r="U43" s="2247"/>
      <c r="V43" s="2939"/>
    </row>
    <row r="44" spans="1:22" s="248" customFormat="1" ht="15" x14ac:dyDescent="0.2">
      <c r="A44" s="438"/>
      <c r="B44" s="1068"/>
      <c r="C44" s="1068"/>
      <c r="D44" s="2236"/>
      <c r="E44" s="2469"/>
      <c r="F44" s="2470"/>
      <c r="G44" s="2470"/>
      <c r="H44" s="2470"/>
      <c r="I44" s="2258"/>
      <c r="J44" s="2332"/>
      <c r="K44" s="2262"/>
      <c r="L44" s="2499" t="s">
        <v>3293</v>
      </c>
      <c r="M44" s="2500" t="s">
        <v>6296</v>
      </c>
      <c r="N44" s="2501" t="s">
        <v>6297</v>
      </c>
      <c r="O44" s="2502"/>
      <c r="P44" s="2494"/>
      <c r="Q44" s="2503" t="s">
        <v>397</v>
      </c>
      <c r="R44" s="2503"/>
      <c r="S44" s="2503"/>
      <c r="T44" s="2503"/>
      <c r="U44" s="2503"/>
      <c r="V44" s="2939"/>
    </row>
    <row r="45" spans="1:22" s="248" customFormat="1" ht="15" x14ac:dyDescent="0.2">
      <c r="A45" s="438"/>
      <c r="B45" s="1068"/>
      <c r="C45" s="1068"/>
      <c r="D45" s="2236"/>
      <c r="E45" s="2469"/>
      <c r="F45" s="2470"/>
      <c r="G45" s="2470"/>
      <c r="H45" s="2470"/>
      <c r="I45" s="2258"/>
      <c r="J45" s="2332"/>
      <c r="K45" s="2262"/>
      <c r="L45" s="2246" t="s">
        <v>3293</v>
      </c>
      <c r="M45" s="2249" t="s">
        <v>7095</v>
      </c>
      <c r="N45" s="2248" t="s">
        <v>7101</v>
      </c>
      <c r="O45" s="2250"/>
      <c r="P45" s="2251"/>
      <c r="Q45" s="2247" t="s">
        <v>397</v>
      </c>
      <c r="R45" s="2247"/>
      <c r="S45" s="2247"/>
      <c r="T45" s="2247"/>
      <c r="U45" s="2247"/>
      <c r="V45" s="2939"/>
    </row>
    <row r="46" spans="1:22" s="248" customFormat="1" ht="15" x14ac:dyDescent="0.2">
      <c r="A46" s="438"/>
      <c r="B46" s="1068"/>
      <c r="C46" s="1068"/>
      <c r="D46" s="2236"/>
      <c r="E46" s="2469"/>
      <c r="F46" s="2470"/>
      <c r="G46" s="2470"/>
      <c r="H46" s="2470"/>
      <c r="I46" s="2258"/>
      <c r="J46" s="2330"/>
      <c r="K46" s="2262"/>
      <c r="L46" s="2246" t="s">
        <v>3293</v>
      </c>
      <c r="M46" s="2249" t="s">
        <v>7096</v>
      </c>
      <c r="N46" s="2252" t="s">
        <v>7102</v>
      </c>
      <c r="O46" s="2250"/>
      <c r="P46" s="2251"/>
      <c r="Q46" s="2247" t="s">
        <v>397</v>
      </c>
      <c r="R46" s="2247"/>
      <c r="S46" s="2247"/>
      <c r="T46" s="2247"/>
      <c r="U46" s="2247"/>
      <c r="V46" s="2939"/>
    </row>
    <row r="47" spans="1:22" s="248" customFormat="1" ht="15" x14ac:dyDescent="0.2">
      <c r="A47" s="1339"/>
      <c r="B47" s="1340"/>
      <c r="C47" s="1341"/>
      <c r="D47" s="2236"/>
      <c r="E47" s="2469"/>
      <c r="F47" s="2470"/>
      <c r="G47" s="2470"/>
      <c r="H47" s="2470"/>
      <c r="I47" s="2246" t="s">
        <v>3293</v>
      </c>
      <c r="J47" s="2249" t="s">
        <v>6284</v>
      </c>
      <c r="K47" s="2248" t="s">
        <v>6283</v>
      </c>
      <c r="L47" s="2246" t="s">
        <v>3293</v>
      </c>
      <c r="M47" s="2247" t="s">
        <v>6300</v>
      </c>
      <c r="N47" s="2248" t="s">
        <v>6301</v>
      </c>
      <c r="O47" s="2250"/>
      <c r="P47" s="2251"/>
      <c r="Q47" s="2247" t="s">
        <v>397</v>
      </c>
      <c r="R47" s="2247"/>
      <c r="S47" s="2247"/>
      <c r="T47" s="2247"/>
      <c r="U47" s="2247"/>
      <c r="V47" s="2939"/>
    </row>
    <row r="48" spans="1:22" s="248" customFormat="1" ht="15" x14ac:dyDescent="0.2">
      <c r="A48" s="1339"/>
      <c r="B48" s="1340"/>
      <c r="C48" s="2263"/>
      <c r="D48" s="2236"/>
      <c r="E48" s="2469"/>
      <c r="F48" s="2470"/>
      <c r="G48" s="2470"/>
      <c r="H48" s="2470"/>
      <c r="I48" s="2258"/>
      <c r="J48" s="2332"/>
      <c r="K48" s="2262"/>
      <c r="L48" s="2499" t="s">
        <v>3293</v>
      </c>
      <c r="M48" s="2503" t="s">
        <v>7103</v>
      </c>
      <c r="N48" s="2501" t="s">
        <v>7105</v>
      </c>
      <c r="O48" s="2502"/>
      <c r="P48" s="2494"/>
      <c r="Q48" s="2503" t="s">
        <v>397</v>
      </c>
      <c r="R48" s="2503"/>
      <c r="S48" s="2503"/>
      <c r="T48" s="2503"/>
      <c r="U48" s="2503"/>
      <c r="V48" s="2939"/>
    </row>
    <row r="49" spans="1:22" s="248" customFormat="1" ht="15" x14ac:dyDescent="0.2">
      <c r="A49" s="1339"/>
      <c r="B49" s="1340"/>
      <c r="C49" s="2263"/>
      <c r="D49" s="2236"/>
      <c r="E49" s="2469"/>
      <c r="F49" s="2470"/>
      <c r="G49" s="2470"/>
      <c r="H49" s="2470"/>
      <c r="I49" s="2258"/>
      <c r="J49" s="2332"/>
      <c r="K49" s="2262"/>
      <c r="L49" s="2246" t="s">
        <v>3293</v>
      </c>
      <c r="M49" s="2247" t="s">
        <v>7104</v>
      </c>
      <c r="N49" s="2248" t="s">
        <v>7106</v>
      </c>
      <c r="O49" s="2250"/>
      <c r="P49" s="2251"/>
      <c r="Q49" s="2247" t="s">
        <v>397</v>
      </c>
      <c r="R49" s="2247"/>
      <c r="S49" s="2247"/>
      <c r="T49" s="2247"/>
      <c r="U49" s="2247"/>
      <c r="V49" s="2939"/>
    </row>
    <row r="50" spans="1:22" s="248" customFormat="1" ht="15" x14ac:dyDescent="0.2">
      <c r="A50" s="1339"/>
      <c r="B50" s="1340"/>
      <c r="C50" s="2263"/>
      <c r="D50" s="2236"/>
      <c r="E50" s="2469"/>
      <c r="F50" s="2470"/>
      <c r="G50" s="2470"/>
      <c r="H50" s="2470"/>
      <c r="I50" s="2258"/>
      <c r="J50" s="2332"/>
      <c r="K50" s="2262"/>
      <c r="L50" s="2246" t="s">
        <v>3293</v>
      </c>
      <c r="M50" s="2247" t="s">
        <v>6298</v>
      </c>
      <c r="N50" s="2248" t="s">
        <v>6299</v>
      </c>
      <c r="O50" s="2250"/>
      <c r="P50" s="2251"/>
      <c r="Q50" s="2247" t="s">
        <v>397</v>
      </c>
      <c r="R50" s="2247"/>
      <c r="S50" s="2247"/>
      <c r="T50" s="2247"/>
      <c r="U50" s="2247"/>
      <c r="V50" s="2939"/>
    </row>
    <row r="51" spans="1:22" s="248" customFormat="1" ht="15" customHeight="1" x14ac:dyDescent="0.2">
      <c r="A51" s="438"/>
      <c r="B51" s="1068"/>
      <c r="C51" s="1068"/>
      <c r="D51" s="2236"/>
      <c r="E51" s="2469"/>
      <c r="F51" s="2470"/>
      <c r="G51" s="2470"/>
      <c r="H51" s="2470"/>
      <c r="I51" s="2441" t="s">
        <v>3293</v>
      </c>
      <c r="J51" s="2442" t="s">
        <v>6286</v>
      </c>
      <c r="K51" s="2248" t="s">
        <v>6287</v>
      </c>
      <c r="L51" s="2441" t="s">
        <v>3293</v>
      </c>
      <c r="M51" s="2444" t="s">
        <v>730</v>
      </c>
      <c r="N51" s="2443" t="s">
        <v>6302</v>
      </c>
      <c r="O51" s="2441"/>
      <c r="P51" s="2441"/>
      <c r="Q51" s="2442" t="s">
        <v>397</v>
      </c>
      <c r="R51" s="2442"/>
      <c r="S51" s="2442"/>
      <c r="T51" s="2442"/>
      <c r="U51" s="2442"/>
      <c r="V51" s="2930" t="s">
        <v>7130</v>
      </c>
    </row>
    <row r="52" spans="1:22" s="248" customFormat="1" ht="15" x14ac:dyDescent="0.2">
      <c r="A52" s="438"/>
      <c r="B52" s="1068"/>
      <c r="C52" s="1068"/>
      <c r="D52" s="2236"/>
      <c r="E52" s="2469"/>
      <c r="F52" s="2470"/>
      <c r="G52" s="2470"/>
      <c r="H52" s="2470"/>
      <c r="I52" s="2473"/>
      <c r="J52" s="2474"/>
      <c r="K52" s="2475"/>
      <c r="L52" s="2441" t="s">
        <v>3293</v>
      </c>
      <c r="M52" s="2444" t="s">
        <v>6303</v>
      </c>
      <c r="N52" s="2445" t="s">
        <v>6304</v>
      </c>
      <c r="O52" s="2441"/>
      <c r="P52" s="2441"/>
      <c r="Q52" s="2442" t="s">
        <v>397</v>
      </c>
      <c r="R52" s="2442"/>
      <c r="S52" s="2442"/>
      <c r="T52" s="2442"/>
      <c r="U52" s="2442"/>
      <c r="V52" s="2931"/>
    </row>
    <row r="53" spans="1:22" s="248" customFormat="1" ht="15" x14ac:dyDescent="0.2">
      <c r="A53" s="438"/>
      <c r="B53" s="1068"/>
      <c r="C53" s="1068"/>
      <c r="D53" s="2236"/>
      <c r="E53" s="2469"/>
      <c r="F53" s="2470"/>
      <c r="G53" s="2470"/>
      <c r="H53" s="2470"/>
      <c r="I53" s="2473"/>
      <c r="J53" s="2473"/>
      <c r="K53" s="2476"/>
      <c r="L53" s="2441" t="s">
        <v>3293</v>
      </c>
      <c r="M53" s="2444" t="s">
        <v>5924</v>
      </c>
      <c r="N53" s="2445" t="s">
        <v>5925</v>
      </c>
      <c r="O53" s="2441"/>
      <c r="P53" s="2441"/>
      <c r="Q53" s="2442" t="s">
        <v>397</v>
      </c>
      <c r="R53" s="2442"/>
      <c r="S53" s="2442"/>
      <c r="T53" s="2442"/>
      <c r="U53" s="2442"/>
      <c r="V53" s="2931"/>
    </row>
    <row r="54" spans="1:22" s="248" customFormat="1" ht="15" x14ac:dyDescent="0.2">
      <c r="A54" s="438"/>
      <c r="B54" s="1068"/>
      <c r="C54" s="1068"/>
      <c r="D54" s="2236"/>
      <c r="E54" s="2469"/>
      <c r="F54" s="2470"/>
      <c r="G54" s="2470"/>
      <c r="H54" s="2470"/>
      <c r="I54" s="2473"/>
      <c r="J54" s="2473"/>
      <c r="K54" s="2475"/>
      <c r="L54" s="2441" t="s">
        <v>3293</v>
      </c>
      <c r="M54" s="2444" t="s">
        <v>131</v>
      </c>
      <c r="N54" s="2445" t="s">
        <v>6305</v>
      </c>
      <c r="O54" s="2441"/>
      <c r="P54" s="2441"/>
      <c r="Q54" s="2442" t="s">
        <v>397</v>
      </c>
      <c r="R54" s="2442"/>
      <c r="S54" s="2442"/>
      <c r="T54" s="2442"/>
      <c r="U54" s="2442"/>
      <c r="V54" s="2931"/>
    </row>
    <row r="55" spans="1:22" s="248" customFormat="1" ht="15" x14ac:dyDescent="0.2">
      <c r="A55" s="438"/>
      <c r="B55" s="1068"/>
      <c r="C55" s="1068"/>
      <c r="D55" s="2236"/>
      <c r="E55" s="2469"/>
      <c r="F55" s="2470"/>
      <c r="G55" s="2470"/>
      <c r="H55" s="2470"/>
      <c r="I55" s="2473"/>
      <c r="J55" s="2473"/>
      <c r="K55" s="2475"/>
      <c r="L55" s="2446" t="s">
        <v>3288</v>
      </c>
      <c r="M55" s="2447" t="s">
        <v>6306</v>
      </c>
      <c r="N55" s="2448" t="s">
        <v>6307</v>
      </c>
      <c r="O55" s="2446"/>
      <c r="P55" s="2446"/>
      <c r="Q55" s="2449" t="s">
        <v>397</v>
      </c>
      <c r="R55" s="2449"/>
      <c r="S55" s="2449"/>
      <c r="T55" s="2449"/>
      <c r="U55" s="2449"/>
      <c r="V55" s="2931"/>
    </row>
    <row r="56" spans="1:22" s="248" customFormat="1" ht="34.5" thickBot="1" x14ac:dyDescent="0.25">
      <c r="A56" s="1068"/>
      <c r="B56" s="1068"/>
      <c r="C56" s="1068"/>
      <c r="D56" s="2477"/>
      <c r="E56" s="2239"/>
      <c r="F56" s="1450"/>
      <c r="G56" s="1450"/>
      <c r="H56" s="1450"/>
      <c r="I56" s="2328" t="s">
        <v>3293</v>
      </c>
      <c r="J56" s="2053" t="s">
        <v>6288</v>
      </c>
      <c r="K56" s="2055" t="s">
        <v>6289</v>
      </c>
      <c r="L56" s="2328" t="s">
        <v>3288</v>
      </c>
      <c r="M56" s="2056" t="s">
        <v>6306</v>
      </c>
      <c r="N56" s="2057" t="s">
        <v>6307</v>
      </c>
      <c r="O56" s="2240"/>
      <c r="P56" s="2328"/>
      <c r="Q56" s="2053" t="s">
        <v>397</v>
      </c>
      <c r="R56" s="2053"/>
      <c r="S56" s="2053"/>
      <c r="T56" s="2053"/>
      <c r="U56" s="2053"/>
      <c r="V56" s="2478" t="s">
        <v>6308</v>
      </c>
    </row>
    <row r="57" spans="1:22" s="248" customFormat="1" ht="13.5" thickBot="1" x14ac:dyDescent="0.25">
      <c r="A57" s="438"/>
      <c r="B57" s="1068"/>
      <c r="C57" s="1068"/>
      <c r="D57" s="2932"/>
      <c r="E57" s="2933"/>
      <c r="F57" s="2933"/>
      <c r="G57" s="2933"/>
      <c r="H57" s="2933"/>
      <c r="I57" s="2933"/>
      <c r="J57" s="2933"/>
      <c r="K57" s="2933"/>
      <c r="L57" s="2933"/>
      <c r="M57" s="2933"/>
      <c r="N57" s="2933"/>
      <c r="O57" s="2933"/>
      <c r="P57" s="2933"/>
      <c r="Q57" s="2933"/>
      <c r="R57" s="2933"/>
      <c r="S57" s="2933"/>
      <c r="T57" s="2933"/>
      <c r="U57" s="2933"/>
      <c r="V57" s="2934"/>
    </row>
    <row r="58" spans="1:22" s="248" customFormat="1" ht="33.75" customHeight="1" x14ac:dyDescent="0.2">
      <c r="A58" s="438"/>
      <c r="B58" s="1068"/>
      <c r="C58" s="1068"/>
      <c r="D58" s="1885" t="s">
        <v>3292</v>
      </c>
      <c r="E58" s="440" t="s">
        <v>3265</v>
      </c>
      <c r="F58" s="1886" t="s">
        <v>3264</v>
      </c>
      <c r="G58" s="440">
        <v>1</v>
      </c>
      <c r="H58" s="440">
        <v>1</v>
      </c>
      <c r="I58" s="1895" t="s">
        <v>3293</v>
      </c>
      <c r="J58" s="1896" t="s">
        <v>4557</v>
      </c>
      <c r="K58" s="1888" t="s">
        <v>6309</v>
      </c>
      <c r="L58" s="1895" t="s">
        <v>3288</v>
      </c>
      <c r="M58" s="1897" t="s">
        <v>6306</v>
      </c>
      <c r="N58" s="1895" t="s">
        <v>6307</v>
      </c>
      <c r="O58" s="1889"/>
      <c r="P58" s="1890"/>
      <c r="Q58" s="1887" t="s">
        <v>397</v>
      </c>
      <c r="R58" s="1887"/>
      <c r="S58" s="1887"/>
      <c r="T58" s="1887"/>
      <c r="U58" s="1887"/>
      <c r="V58" s="2327" t="s">
        <v>6310</v>
      </c>
    </row>
    <row r="59" spans="1:22" s="248" customFormat="1" ht="34.5" thickBot="1" x14ac:dyDescent="0.25">
      <c r="A59" s="1068"/>
      <c r="B59" s="1068"/>
      <c r="C59" s="1068"/>
      <c r="D59" s="1883"/>
      <c r="E59" s="1898"/>
      <c r="F59" s="1898"/>
      <c r="G59" s="1898"/>
      <c r="H59" s="1899"/>
      <c r="I59" s="482" t="s">
        <v>3293</v>
      </c>
      <c r="J59" s="1900" t="s">
        <v>5110</v>
      </c>
      <c r="K59" s="1892" t="s">
        <v>6311</v>
      </c>
      <c r="L59" s="482" t="s">
        <v>3288</v>
      </c>
      <c r="M59" s="1893" t="s">
        <v>6306</v>
      </c>
      <c r="N59" s="482" t="s">
        <v>6307</v>
      </c>
      <c r="O59" s="1894"/>
      <c r="P59" s="2328"/>
      <c r="Q59" s="1891" t="s">
        <v>397</v>
      </c>
      <c r="R59" s="1891"/>
      <c r="S59" s="1891"/>
      <c r="T59" s="1891"/>
      <c r="U59" s="1891"/>
      <c r="V59" s="1901" t="s">
        <v>6312</v>
      </c>
    </row>
    <row r="60" spans="1:22" s="248" customFormat="1" ht="13.5" thickBot="1" x14ac:dyDescent="0.25">
      <c r="A60" s="434"/>
      <c r="B60" s="405"/>
      <c r="C60" s="1091"/>
      <c r="D60" s="2654"/>
      <c r="E60" s="2655"/>
      <c r="F60" s="2655"/>
      <c r="G60" s="2655"/>
      <c r="H60" s="2655"/>
      <c r="I60" s="2655"/>
      <c r="J60" s="2655"/>
      <c r="K60" s="2655"/>
      <c r="L60" s="2655"/>
      <c r="M60" s="2655"/>
      <c r="N60" s="2655"/>
      <c r="O60" s="2655"/>
      <c r="P60" s="2655"/>
      <c r="Q60" s="2655"/>
      <c r="R60" s="2655"/>
      <c r="S60" s="2655"/>
      <c r="T60" s="2655"/>
      <c r="U60" s="2655"/>
      <c r="V60" s="2656"/>
    </row>
    <row r="61" spans="1:22" s="248" customFormat="1" ht="13.5" thickBot="1" x14ac:dyDescent="0.25">
      <c r="A61" s="404"/>
      <c r="B61" s="405"/>
      <c r="C61" s="404"/>
      <c r="D61" s="404"/>
      <c r="E61" s="1312"/>
      <c r="F61" s="404"/>
      <c r="G61" s="404"/>
      <c r="H61" s="405"/>
      <c r="I61" s="404"/>
      <c r="J61" s="401"/>
      <c r="K61" s="401"/>
      <c r="L61" s="401"/>
      <c r="M61" s="401"/>
      <c r="N61" s="401"/>
      <c r="O61" s="401"/>
      <c r="P61" s="402"/>
      <c r="Q61" s="402"/>
      <c r="R61" s="402"/>
      <c r="S61" s="402"/>
      <c r="T61" s="402"/>
      <c r="U61" s="402"/>
      <c r="V61" s="401"/>
    </row>
    <row r="62" spans="1:22" s="248" customFormat="1" ht="40.5" customHeight="1" x14ac:dyDescent="0.2">
      <c r="A62" s="2749">
        <v>1</v>
      </c>
      <c r="B62" s="2915" t="s">
        <v>6313</v>
      </c>
      <c r="C62" s="2917" t="s">
        <v>7107</v>
      </c>
      <c r="D62" s="2918"/>
      <c r="E62" s="2918"/>
      <c r="F62" s="2918"/>
      <c r="G62" s="2918"/>
      <c r="H62" s="2918"/>
      <c r="I62" s="2918"/>
      <c r="J62" s="2918"/>
      <c r="K62" s="2918"/>
      <c r="L62" s="2918"/>
      <c r="M62" s="2918"/>
      <c r="N62" s="2918"/>
      <c r="O62" s="2918"/>
      <c r="P62" s="2918"/>
      <c r="Q62" s="2918"/>
      <c r="R62" s="2918"/>
      <c r="S62" s="2918"/>
      <c r="T62" s="2918"/>
      <c r="U62" s="2918"/>
      <c r="V62" s="2919"/>
    </row>
    <row r="63" spans="1:22" s="248" customFormat="1" ht="24.75" customHeight="1" thickBot="1" x14ac:dyDescent="0.25">
      <c r="A63" s="2750"/>
      <c r="B63" s="2916"/>
      <c r="C63" s="2757" t="s">
        <v>6314</v>
      </c>
      <c r="D63" s="2920"/>
      <c r="E63" s="2920"/>
      <c r="F63" s="2920"/>
      <c r="G63" s="2920"/>
      <c r="H63" s="2920"/>
      <c r="I63" s="2920"/>
      <c r="J63" s="2920"/>
      <c r="K63" s="2920"/>
      <c r="L63" s="2920"/>
      <c r="M63" s="2920"/>
      <c r="N63" s="2920"/>
      <c r="O63" s="2920"/>
      <c r="P63" s="2920"/>
      <c r="Q63" s="2920"/>
      <c r="R63" s="2920"/>
      <c r="S63" s="2920"/>
      <c r="T63" s="2920"/>
      <c r="U63" s="2920"/>
      <c r="V63" s="2921"/>
    </row>
    <row r="64" spans="1:22" s="248" customFormat="1" ht="18.75" thickBot="1" x14ac:dyDescent="0.3">
      <c r="A64" s="404"/>
      <c r="B64" s="2339" t="s">
        <v>7078</v>
      </c>
      <c r="C64" s="2340"/>
      <c r="D64" s="2341"/>
      <c r="E64" s="2340"/>
      <c r="F64" s="2479" t="s">
        <v>7134</v>
      </c>
      <c r="G64" s="2480"/>
      <c r="H64" s="2480"/>
      <c r="I64" s="2481"/>
      <c r="J64" s="2482"/>
      <c r="K64" s="2482"/>
      <c r="L64" s="2482"/>
      <c r="M64" s="2482"/>
      <c r="N64" s="2482"/>
      <c r="O64" s="401"/>
      <c r="P64" s="402"/>
      <c r="Q64" s="402"/>
      <c r="R64" s="402"/>
      <c r="S64" s="402"/>
      <c r="T64" s="402"/>
      <c r="U64" s="402"/>
      <c r="V64" s="451"/>
    </row>
    <row r="65" spans="1:22" s="248" customFormat="1" ht="13.5" thickBot="1" x14ac:dyDescent="0.25">
      <c r="A65" s="434"/>
      <c r="B65" s="405"/>
      <c r="C65" s="1091"/>
      <c r="D65" s="2759"/>
      <c r="E65" s="2760"/>
      <c r="F65" s="2760"/>
      <c r="G65" s="2760"/>
      <c r="H65" s="2760"/>
      <c r="I65" s="2760"/>
      <c r="J65" s="2760"/>
      <c r="K65" s="2760"/>
      <c r="L65" s="2760"/>
      <c r="M65" s="2760"/>
      <c r="N65" s="2760"/>
      <c r="O65" s="2760"/>
      <c r="P65" s="2760"/>
      <c r="Q65" s="2760"/>
      <c r="R65" s="2760"/>
      <c r="S65" s="2760"/>
      <c r="T65" s="2760"/>
      <c r="U65" s="2760"/>
      <c r="V65" s="2910"/>
    </row>
    <row r="66" spans="1:22" s="248" customFormat="1" ht="34.5" thickBot="1" x14ac:dyDescent="0.25">
      <c r="A66" s="438"/>
      <c r="B66" s="1068"/>
      <c r="C66" s="1068"/>
      <c r="D66" s="2368" t="s">
        <v>3287</v>
      </c>
      <c r="E66" s="2369" t="s">
        <v>6315</v>
      </c>
      <c r="F66" s="2370" t="s">
        <v>6265</v>
      </c>
      <c r="G66" s="2369"/>
      <c r="H66" s="2369"/>
      <c r="I66" s="2369" t="s">
        <v>3293</v>
      </c>
      <c r="J66" s="2370" t="s">
        <v>6280</v>
      </c>
      <c r="K66" s="2371" t="s">
        <v>6281</v>
      </c>
      <c r="L66" s="2372" t="s">
        <v>3293</v>
      </c>
      <c r="M66" s="2373" t="s">
        <v>6294</v>
      </c>
      <c r="N66" s="2374" t="s">
        <v>6295</v>
      </c>
      <c r="O66" s="2370"/>
      <c r="P66" s="2370"/>
      <c r="Q66" s="2370"/>
      <c r="R66" s="2370"/>
      <c r="S66" s="2370"/>
      <c r="T66" s="2370"/>
      <c r="U66" s="2370"/>
      <c r="V66" s="2927" t="s">
        <v>7133</v>
      </c>
    </row>
    <row r="67" spans="1:22" s="248" customFormat="1" ht="15" x14ac:dyDescent="0.2">
      <c r="A67" s="438"/>
      <c r="B67" s="1068"/>
      <c r="C67" s="1068"/>
      <c r="D67" s="2375"/>
      <c r="E67" s="2376"/>
      <c r="F67" s="2376"/>
      <c r="G67" s="2376"/>
      <c r="H67" s="2376"/>
      <c r="I67" s="2376"/>
      <c r="J67" s="2376"/>
      <c r="K67" s="2377"/>
      <c r="L67" s="2378" t="s">
        <v>3293</v>
      </c>
      <c r="M67" s="2379" t="s">
        <v>6316</v>
      </c>
      <c r="N67" s="2380" t="s">
        <v>6317</v>
      </c>
      <c r="O67" s="2379"/>
      <c r="P67" s="2381"/>
      <c r="Q67" s="2379"/>
      <c r="R67" s="2379"/>
      <c r="S67" s="2379"/>
      <c r="T67" s="2379"/>
      <c r="U67" s="2379"/>
      <c r="V67" s="2928"/>
    </row>
    <row r="68" spans="1:22" s="248" customFormat="1" ht="15" x14ac:dyDescent="0.2">
      <c r="A68" s="438"/>
      <c r="B68" s="1068"/>
      <c r="C68" s="1068"/>
      <c r="D68" s="2375"/>
      <c r="E68" s="2376"/>
      <c r="F68" s="2376"/>
      <c r="G68" s="2376"/>
      <c r="H68" s="2376"/>
      <c r="I68" s="2376"/>
      <c r="J68" s="2376"/>
      <c r="K68" s="2377"/>
      <c r="L68" s="2378" t="s">
        <v>3293</v>
      </c>
      <c r="M68" s="2379" t="s">
        <v>6318</v>
      </c>
      <c r="N68" s="2380" t="s">
        <v>6319</v>
      </c>
      <c r="O68" s="2379"/>
      <c r="P68" s="2379"/>
      <c r="Q68" s="2379"/>
      <c r="R68" s="2379"/>
      <c r="S68" s="2379"/>
      <c r="T68" s="2379"/>
      <c r="U68" s="2379"/>
      <c r="V68" s="2928"/>
    </row>
    <row r="69" spans="1:22" s="248" customFormat="1" ht="15" x14ac:dyDescent="0.2">
      <c r="A69" s="438"/>
      <c r="B69" s="1068"/>
      <c r="C69" s="1068"/>
      <c r="D69" s="2375"/>
      <c r="E69" s="2376"/>
      <c r="F69" s="2376"/>
      <c r="G69" s="2376"/>
      <c r="H69" s="2376"/>
      <c r="I69" s="2376"/>
      <c r="J69" s="2376"/>
      <c r="K69" s="2377"/>
      <c r="L69" s="2378" t="s">
        <v>3293</v>
      </c>
      <c r="M69" s="2379" t="s">
        <v>6320</v>
      </c>
      <c r="N69" s="2380" t="s">
        <v>6321</v>
      </c>
      <c r="O69" s="2379"/>
      <c r="P69" s="2379"/>
      <c r="Q69" s="2379"/>
      <c r="R69" s="2379"/>
      <c r="S69" s="2379"/>
      <c r="T69" s="2379"/>
      <c r="U69" s="2379"/>
      <c r="V69" s="2928"/>
    </row>
    <row r="70" spans="1:22" s="248" customFormat="1" ht="15" x14ac:dyDescent="0.2">
      <c r="A70" s="438"/>
      <c r="B70" s="1068"/>
      <c r="C70" s="1068"/>
      <c r="D70" s="2375"/>
      <c r="E70" s="2376"/>
      <c r="F70" s="2376"/>
      <c r="G70" s="2376"/>
      <c r="H70" s="2376"/>
      <c r="I70" s="2376"/>
      <c r="J70" s="2376"/>
      <c r="K70" s="2377"/>
      <c r="L70" s="2378" t="s">
        <v>3293</v>
      </c>
      <c r="M70" s="2379" t="s">
        <v>6322</v>
      </c>
      <c r="N70" s="2380" t="s">
        <v>6323</v>
      </c>
      <c r="O70" s="2379"/>
      <c r="P70" s="2379"/>
      <c r="Q70" s="2379"/>
      <c r="R70" s="2379"/>
      <c r="S70" s="2379"/>
      <c r="T70" s="2379"/>
      <c r="U70" s="2379"/>
      <c r="V70" s="2928"/>
    </row>
    <row r="71" spans="1:22" s="248" customFormat="1" ht="15" x14ac:dyDescent="0.2">
      <c r="A71" s="438"/>
      <c r="B71" s="1068"/>
      <c r="C71" s="1068"/>
      <c r="D71" s="2375"/>
      <c r="E71" s="2376"/>
      <c r="F71" s="2376"/>
      <c r="G71" s="2376"/>
      <c r="H71" s="2376"/>
      <c r="I71" s="2376"/>
      <c r="J71" s="2376"/>
      <c r="K71" s="2377"/>
      <c r="L71" s="2378" t="s">
        <v>3293</v>
      </c>
      <c r="M71" s="2379" t="s">
        <v>6324</v>
      </c>
      <c r="N71" s="2380" t="s">
        <v>6325</v>
      </c>
      <c r="O71" s="2379"/>
      <c r="P71" s="2379"/>
      <c r="Q71" s="2379"/>
      <c r="R71" s="2379"/>
      <c r="S71" s="2379"/>
      <c r="T71" s="2379"/>
      <c r="U71" s="2379"/>
      <c r="V71" s="2928"/>
    </row>
    <row r="72" spans="1:22" s="248" customFormat="1" ht="15" x14ac:dyDescent="0.2">
      <c r="A72" s="438"/>
      <c r="B72" s="1068"/>
      <c r="C72" s="1068"/>
      <c r="D72" s="2375"/>
      <c r="E72" s="2376"/>
      <c r="F72" s="2376"/>
      <c r="G72" s="2376"/>
      <c r="H72" s="2376"/>
      <c r="I72" s="2376"/>
      <c r="J72" s="2376"/>
      <c r="K72" s="2377"/>
      <c r="L72" s="2378" t="s">
        <v>3293</v>
      </c>
      <c r="M72" s="2379" t="s">
        <v>6326</v>
      </c>
      <c r="N72" s="2380" t="s">
        <v>6327</v>
      </c>
      <c r="O72" s="2379"/>
      <c r="P72" s="2379"/>
      <c r="Q72" s="2379"/>
      <c r="R72" s="2379"/>
      <c r="S72" s="2379"/>
      <c r="T72" s="2379"/>
      <c r="U72" s="2379"/>
      <c r="V72" s="2928"/>
    </row>
    <row r="73" spans="1:22" s="248" customFormat="1" ht="15" x14ac:dyDescent="0.2">
      <c r="A73" s="438"/>
      <c r="B73" s="1068"/>
      <c r="C73" s="1068"/>
      <c r="D73" s="2375"/>
      <c r="E73" s="2376"/>
      <c r="F73" s="2376"/>
      <c r="G73" s="2376"/>
      <c r="H73" s="2376"/>
      <c r="I73" s="2376"/>
      <c r="J73" s="2376"/>
      <c r="K73" s="2377"/>
      <c r="L73" s="2378" t="s">
        <v>3293</v>
      </c>
      <c r="M73" s="2379" t="s">
        <v>6328</v>
      </c>
      <c r="N73" s="2380" t="s">
        <v>6329</v>
      </c>
      <c r="O73" s="2379"/>
      <c r="P73" s="2379"/>
      <c r="Q73" s="2379"/>
      <c r="R73" s="2379"/>
      <c r="S73" s="2379"/>
      <c r="T73" s="2379"/>
      <c r="U73" s="2379"/>
      <c r="V73" s="2928"/>
    </row>
    <row r="74" spans="1:22" s="248" customFormat="1" ht="15" x14ac:dyDescent="0.2">
      <c r="A74" s="438"/>
      <c r="B74" s="1068"/>
      <c r="C74" s="1068"/>
      <c r="D74" s="2375"/>
      <c r="E74" s="2376"/>
      <c r="F74" s="2376"/>
      <c r="G74" s="2376"/>
      <c r="H74" s="2376"/>
      <c r="I74" s="2376"/>
      <c r="J74" s="2376"/>
      <c r="K74" s="2377"/>
      <c r="L74" s="2378" t="s">
        <v>3293</v>
      </c>
      <c r="M74" s="2379" t="s">
        <v>6330</v>
      </c>
      <c r="N74" s="2380" t="s">
        <v>6331</v>
      </c>
      <c r="O74" s="2379"/>
      <c r="P74" s="2379"/>
      <c r="Q74" s="2379"/>
      <c r="R74" s="2379"/>
      <c r="S74" s="2379"/>
      <c r="T74" s="2379"/>
      <c r="U74" s="2379"/>
      <c r="V74" s="2928"/>
    </row>
    <row r="75" spans="1:22" s="248" customFormat="1" ht="15" x14ac:dyDescent="0.2">
      <c r="A75" s="438"/>
      <c r="B75" s="1068"/>
      <c r="C75" s="1068"/>
      <c r="D75" s="2375"/>
      <c r="E75" s="2376"/>
      <c r="F75" s="2376"/>
      <c r="G75" s="2376"/>
      <c r="H75" s="2376"/>
      <c r="I75" s="2376"/>
      <c r="J75" s="2376"/>
      <c r="K75" s="2377"/>
      <c r="L75" s="2378" t="s">
        <v>3293</v>
      </c>
      <c r="M75" s="2379" t="s">
        <v>6332</v>
      </c>
      <c r="N75" s="2380" t="s">
        <v>6333</v>
      </c>
      <c r="O75" s="2379"/>
      <c r="P75" s="2379"/>
      <c r="Q75" s="2379"/>
      <c r="R75" s="2379"/>
      <c r="S75" s="2379"/>
      <c r="T75" s="2379"/>
      <c r="U75" s="2379"/>
      <c r="V75" s="2928"/>
    </row>
    <row r="76" spans="1:22" s="248" customFormat="1" ht="15" x14ac:dyDescent="0.2">
      <c r="A76" s="438"/>
      <c r="B76" s="1068"/>
      <c r="C76" s="1068"/>
      <c r="D76" s="2375"/>
      <c r="E76" s="2376"/>
      <c r="F76" s="2376"/>
      <c r="G76" s="2376"/>
      <c r="H76" s="2376"/>
      <c r="I76" s="2376"/>
      <c r="J76" s="2376"/>
      <c r="K76" s="2377"/>
      <c r="L76" s="2378" t="s">
        <v>3293</v>
      </c>
      <c r="M76" s="2379" t="s">
        <v>6334</v>
      </c>
      <c r="N76" s="2380" t="s">
        <v>6335</v>
      </c>
      <c r="O76" s="2379"/>
      <c r="P76" s="2379"/>
      <c r="Q76" s="2379"/>
      <c r="R76" s="2379"/>
      <c r="S76" s="2379"/>
      <c r="T76" s="2379"/>
      <c r="U76" s="2379"/>
      <c r="V76" s="2928"/>
    </row>
    <row r="77" spans="1:22" s="248" customFormat="1" ht="15" x14ac:dyDescent="0.2">
      <c r="A77" s="438"/>
      <c r="B77" s="1068"/>
      <c r="C77" s="1068"/>
      <c r="D77" s="2375"/>
      <c r="E77" s="2376"/>
      <c r="F77" s="2376"/>
      <c r="G77" s="2376"/>
      <c r="H77" s="2376"/>
      <c r="I77" s="2376"/>
      <c r="J77" s="2376"/>
      <c r="K77" s="2377"/>
      <c r="L77" s="2378" t="s">
        <v>3293</v>
      </c>
      <c r="M77" s="2379" t="s">
        <v>6336</v>
      </c>
      <c r="N77" s="2380" t="s">
        <v>6337</v>
      </c>
      <c r="O77" s="2379"/>
      <c r="P77" s="2379"/>
      <c r="Q77" s="2379"/>
      <c r="R77" s="2379"/>
      <c r="S77" s="2379"/>
      <c r="T77" s="2379"/>
      <c r="U77" s="2379"/>
      <c r="V77" s="2928"/>
    </row>
    <row r="78" spans="1:22" s="248" customFormat="1" ht="15" x14ac:dyDescent="0.2">
      <c r="A78" s="438"/>
      <c r="B78" s="1068"/>
      <c r="C78" s="1068"/>
      <c r="D78" s="2375"/>
      <c r="E78" s="2376"/>
      <c r="F78" s="2376"/>
      <c r="G78" s="2376"/>
      <c r="H78" s="2376"/>
      <c r="I78" s="2376"/>
      <c r="J78" s="2376"/>
      <c r="K78" s="2377"/>
      <c r="L78" s="2378" t="s">
        <v>3293</v>
      </c>
      <c r="M78" s="2379" t="s">
        <v>6338</v>
      </c>
      <c r="N78" s="2380" t="s">
        <v>6339</v>
      </c>
      <c r="O78" s="2379"/>
      <c r="P78" s="2379"/>
      <c r="Q78" s="2379"/>
      <c r="R78" s="2379"/>
      <c r="S78" s="2379"/>
      <c r="T78" s="2379"/>
      <c r="U78" s="2379"/>
      <c r="V78" s="2928"/>
    </row>
    <row r="79" spans="1:22" s="248" customFormat="1" ht="15" x14ac:dyDescent="0.2">
      <c r="A79" s="438"/>
      <c r="B79" s="1068"/>
      <c r="C79" s="1068"/>
      <c r="D79" s="2375"/>
      <c r="E79" s="2376"/>
      <c r="F79" s="2376"/>
      <c r="G79" s="2376"/>
      <c r="H79" s="2376"/>
      <c r="I79" s="2376"/>
      <c r="J79" s="2376"/>
      <c r="K79" s="2377"/>
      <c r="L79" s="2378" t="s">
        <v>3293</v>
      </c>
      <c r="M79" s="2379" t="s">
        <v>6340</v>
      </c>
      <c r="N79" s="2380" t="s">
        <v>6341</v>
      </c>
      <c r="O79" s="2379"/>
      <c r="P79" s="2379"/>
      <c r="Q79" s="2379"/>
      <c r="R79" s="2379"/>
      <c r="S79" s="2379"/>
      <c r="T79" s="2379"/>
      <c r="U79" s="2379"/>
      <c r="V79" s="2928"/>
    </row>
    <row r="80" spans="1:22" s="248" customFormat="1" ht="15" x14ac:dyDescent="0.2">
      <c r="A80" s="438"/>
      <c r="B80" s="1068"/>
      <c r="C80" s="1068"/>
      <c r="D80" s="2375"/>
      <c r="E80" s="2376"/>
      <c r="F80" s="2376"/>
      <c r="G80" s="2376"/>
      <c r="H80" s="2376"/>
      <c r="I80" s="2376"/>
      <c r="J80" s="2376"/>
      <c r="K80" s="2377"/>
      <c r="L80" s="2378" t="s">
        <v>3293</v>
      </c>
      <c r="M80" s="2379" t="s">
        <v>6342</v>
      </c>
      <c r="N80" s="2380" t="s">
        <v>6343</v>
      </c>
      <c r="O80" s="2379"/>
      <c r="P80" s="2379"/>
      <c r="Q80" s="2379"/>
      <c r="R80" s="2379"/>
      <c r="S80" s="2379"/>
      <c r="T80" s="2379"/>
      <c r="U80" s="2379"/>
      <c r="V80" s="2928"/>
    </row>
    <row r="81" spans="1:22" s="248" customFormat="1" ht="15" x14ac:dyDescent="0.2">
      <c r="A81" s="438"/>
      <c r="B81" s="1068"/>
      <c r="C81" s="1068"/>
      <c r="D81" s="2375"/>
      <c r="E81" s="2376"/>
      <c r="F81" s="2376"/>
      <c r="G81" s="2376"/>
      <c r="H81" s="2376"/>
      <c r="I81" s="2376"/>
      <c r="J81" s="2376"/>
      <c r="K81" s="2377"/>
      <c r="L81" s="2378" t="s">
        <v>3293</v>
      </c>
      <c r="M81" s="2379" t="s">
        <v>6344</v>
      </c>
      <c r="N81" s="2380" t="s">
        <v>6345</v>
      </c>
      <c r="O81" s="2379"/>
      <c r="P81" s="2379"/>
      <c r="Q81" s="2379"/>
      <c r="R81" s="2379"/>
      <c r="S81" s="2379"/>
      <c r="T81" s="2379"/>
      <c r="U81" s="2379"/>
      <c r="V81" s="2928"/>
    </row>
    <row r="82" spans="1:22" s="248" customFormat="1" ht="15" x14ac:dyDescent="0.2">
      <c r="A82" s="438"/>
      <c r="B82" s="1068"/>
      <c r="C82" s="1068"/>
      <c r="D82" s="2375"/>
      <c r="E82" s="2376"/>
      <c r="F82" s="2376"/>
      <c r="G82" s="2376"/>
      <c r="H82" s="2376"/>
      <c r="I82" s="2376"/>
      <c r="J82" s="2376"/>
      <c r="K82" s="2377"/>
      <c r="L82" s="2378" t="s">
        <v>3293</v>
      </c>
      <c r="M82" s="2379" t="s">
        <v>6346</v>
      </c>
      <c r="N82" s="2380" t="s">
        <v>6347</v>
      </c>
      <c r="O82" s="2379"/>
      <c r="P82" s="2379"/>
      <c r="Q82" s="2379"/>
      <c r="R82" s="2379"/>
      <c r="S82" s="2379"/>
      <c r="T82" s="2379"/>
      <c r="U82" s="2379"/>
      <c r="V82" s="2928"/>
    </row>
    <row r="83" spans="1:22" s="248" customFormat="1" ht="15" x14ac:dyDescent="0.2">
      <c r="A83" s="438"/>
      <c r="B83" s="1068"/>
      <c r="C83" s="1068"/>
      <c r="D83" s="2375"/>
      <c r="E83" s="2376"/>
      <c r="F83" s="2376"/>
      <c r="G83" s="2376"/>
      <c r="H83" s="2376"/>
      <c r="I83" s="2376"/>
      <c r="J83" s="2376"/>
      <c r="K83" s="2377"/>
      <c r="L83" s="2378" t="s">
        <v>3293</v>
      </c>
      <c r="M83" s="2379" t="s">
        <v>6348</v>
      </c>
      <c r="N83" s="2380" t="s">
        <v>6349</v>
      </c>
      <c r="O83" s="2379"/>
      <c r="P83" s="2379"/>
      <c r="Q83" s="2379"/>
      <c r="R83" s="2379"/>
      <c r="S83" s="2379"/>
      <c r="T83" s="2379"/>
      <c r="U83" s="2379"/>
      <c r="V83" s="2928"/>
    </row>
    <row r="84" spans="1:22" s="248" customFormat="1" ht="15" x14ac:dyDescent="0.2">
      <c r="A84" s="438"/>
      <c r="B84" s="1068"/>
      <c r="C84" s="1068"/>
      <c r="D84" s="2375"/>
      <c r="E84" s="2376"/>
      <c r="F84" s="2376"/>
      <c r="G84" s="2376"/>
      <c r="H84" s="2376"/>
      <c r="I84" s="2376"/>
      <c r="J84" s="2376"/>
      <c r="K84" s="2377"/>
      <c r="L84" s="2378" t="s">
        <v>3293</v>
      </c>
      <c r="M84" s="2379" t="s">
        <v>6350</v>
      </c>
      <c r="N84" s="2380" t="s">
        <v>6351</v>
      </c>
      <c r="O84" s="2379"/>
      <c r="P84" s="2379"/>
      <c r="Q84" s="2379"/>
      <c r="R84" s="2379"/>
      <c r="S84" s="2379"/>
      <c r="T84" s="2379"/>
      <c r="U84" s="2379"/>
      <c r="V84" s="2928"/>
    </row>
    <row r="85" spans="1:22" s="248" customFormat="1" ht="15" x14ac:dyDescent="0.2">
      <c r="A85" s="438"/>
      <c r="B85" s="1068"/>
      <c r="C85" s="1068"/>
      <c r="D85" s="2375"/>
      <c r="E85" s="2376"/>
      <c r="F85" s="2376"/>
      <c r="G85" s="2376"/>
      <c r="H85" s="2376"/>
      <c r="I85" s="2376"/>
      <c r="J85" s="2376"/>
      <c r="K85" s="2377"/>
      <c r="L85" s="2378" t="s">
        <v>3293</v>
      </c>
      <c r="M85" s="2379" t="s">
        <v>6352</v>
      </c>
      <c r="N85" s="2380" t="s">
        <v>6353</v>
      </c>
      <c r="O85" s="2379"/>
      <c r="P85" s="2379"/>
      <c r="Q85" s="2379"/>
      <c r="R85" s="2379"/>
      <c r="S85" s="2379"/>
      <c r="T85" s="2379"/>
      <c r="U85" s="2379"/>
      <c r="V85" s="2928"/>
    </row>
    <row r="86" spans="1:22" s="248" customFormat="1" ht="15" x14ac:dyDescent="0.2">
      <c r="A86" s="438"/>
      <c r="B86" s="1068"/>
      <c r="C86" s="1068"/>
      <c r="D86" s="2375"/>
      <c r="E86" s="2376"/>
      <c r="F86" s="2376"/>
      <c r="G86" s="2376"/>
      <c r="H86" s="2376"/>
      <c r="I86" s="2376"/>
      <c r="J86" s="2376"/>
      <c r="K86" s="2377"/>
      <c r="L86" s="2378" t="s">
        <v>3293</v>
      </c>
      <c r="M86" s="2382" t="s">
        <v>4535</v>
      </c>
      <c r="N86" s="2383" t="s">
        <v>5047</v>
      </c>
      <c r="O86" s="2379"/>
      <c r="P86" s="2379"/>
      <c r="Q86" s="2379"/>
      <c r="R86" s="2379"/>
      <c r="S86" s="2379"/>
      <c r="T86" s="2379"/>
      <c r="U86" s="2379"/>
      <c r="V86" s="2928"/>
    </row>
    <row r="87" spans="1:22" s="248" customFormat="1" ht="15" x14ac:dyDescent="0.2">
      <c r="A87" s="438"/>
      <c r="B87" s="1068"/>
      <c r="C87" s="1068"/>
      <c r="D87" s="2375"/>
      <c r="E87" s="2376"/>
      <c r="F87" s="2376"/>
      <c r="G87" s="2376"/>
      <c r="H87" s="2376"/>
      <c r="I87" s="2376"/>
      <c r="J87" s="2376"/>
      <c r="K87" s="2377"/>
      <c r="L87" s="2378" t="s">
        <v>3293</v>
      </c>
      <c r="M87" s="2379" t="s">
        <v>4536</v>
      </c>
      <c r="N87" s="2380" t="s">
        <v>6354</v>
      </c>
      <c r="O87" s="2379"/>
      <c r="P87" s="2379"/>
      <c r="Q87" s="2379"/>
      <c r="R87" s="2379"/>
      <c r="S87" s="2379"/>
      <c r="T87" s="2379"/>
      <c r="U87" s="2379"/>
      <c r="V87" s="2928"/>
    </row>
    <row r="88" spans="1:22" s="248" customFormat="1" ht="15" x14ac:dyDescent="0.2">
      <c r="A88" s="438"/>
      <c r="B88" s="1068"/>
      <c r="C88" s="1068"/>
      <c r="D88" s="2375"/>
      <c r="E88" s="2376"/>
      <c r="F88" s="2376"/>
      <c r="G88" s="2384"/>
      <c r="H88" s="2376"/>
      <c r="I88" s="2376"/>
      <c r="J88" s="2376"/>
      <c r="K88" s="2377"/>
      <c r="L88" s="2378" t="s">
        <v>3293</v>
      </c>
      <c r="M88" s="2379" t="s">
        <v>4537</v>
      </c>
      <c r="N88" s="2380" t="s">
        <v>6355</v>
      </c>
      <c r="O88" s="2379"/>
      <c r="P88" s="2379"/>
      <c r="Q88" s="2379"/>
      <c r="R88" s="2379"/>
      <c r="S88" s="2379"/>
      <c r="T88" s="2379"/>
      <c r="U88" s="2379"/>
      <c r="V88" s="2928"/>
    </row>
    <row r="89" spans="1:22" s="248" customFormat="1" ht="15" x14ac:dyDescent="0.2">
      <c r="A89" s="438"/>
      <c r="B89" s="1068"/>
      <c r="C89" s="1068"/>
      <c r="D89" s="2375"/>
      <c r="E89" s="2376"/>
      <c r="F89" s="2376"/>
      <c r="G89" s="2376"/>
      <c r="H89" s="2376"/>
      <c r="I89" s="2376"/>
      <c r="J89" s="2376"/>
      <c r="K89" s="2377"/>
      <c r="L89" s="2378" t="s">
        <v>3293</v>
      </c>
      <c r="M89" s="2379" t="s">
        <v>4538</v>
      </c>
      <c r="N89" s="2380" t="s">
        <v>5050</v>
      </c>
      <c r="O89" s="2379"/>
      <c r="P89" s="2381"/>
      <c r="Q89" s="2379"/>
      <c r="R89" s="2379"/>
      <c r="S89" s="2379"/>
      <c r="T89" s="2379"/>
      <c r="U89" s="2379"/>
      <c r="V89" s="2928"/>
    </row>
    <row r="90" spans="1:22" s="248" customFormat="1" ht="15" x14ac:dyDescent="0.2">
      <c r="A90" s="438"/>
      <c r="B90" s="1068"/>
      <c r="C90" s="1068"/>
      <c r="D90" s="2375"/>
      <c r="E90" s="2376"/>
      <c r="F90" s="2376"/>
      <c r="G90" s="2376"/>
      <c r="H90" s="2376"/>
      <c r="I90" s="2376"/>
      <c r="J90" s="2376"/>
      <c r="K90" s="2377"/>
      <c r="L90" s="2378" t="s">
        <v>3293</v>
      </c>
      <c r="M90" s="2379" t="s">
        <v>131</v>
      </c>
      <c r="N90" s="2380" t="s">
        <v>6305</v>
      </c>
      <c r="O90" s="2379">
        <v>141</v>
      </c>
      <c r="P90" s="2379">
        <v>304</v>
      </c>
      <c r="Q90" s="2379"/>
      <c r="R90" s="2379"/>
      <c r="S90" s="2379"/>
      <c r="T90" s="2379"/>
      <c r="U90" s="2379"/>
      <c r="V90" s="2928"/>
    </row>
    <row r="91" spans="1:22" s="248" customFormat="1" ht="15" x14ac:dyDescent="0.2">
      <c r="A91" s="438"/>
      <c r="B91" s="1068"/>
      <c r="C91" s="1068"/>
      <c r="D91" s="2375"/>
      <c r="E91" s="2376"/>
      <c r="F91" s="2376"/>
      <c r="G91" s="2376"/>
      <c r="H91" s="2376"/>
      <c r="I91" s="2376"/>
      <c r="J91" s="2376"/>
      <c r="K91" s="2377"/>
      <c r="L91" s="2378" t="s">
        <v>3293</v>
      </c>
      <c r="M91" s="2379" t="s">
        <v>131</v>
      </c>
      <c r="N91" s="2380" t="s">
        <v>6305</v>
      </c>
      <c r="O91" s="2379">
        <v>144</v>
      </c>
      <c r="P91" s="2379">
        <v>306</v>
      </c>
      <c r="Q91" s="2379"/>
      <c r="R91" s="2379"/>
      <c r="S91" s="2379"/>
      <c r="T91" s="2379"/>
      <c r="U91" s="2379"/>
      <c r="V91" s="2928"/>
    </row>
    <row r="92" spans="1:22" s="248" customFormat="1" ht="15" x14ac:dyDescent="0.2">
      <c r="A92" s="438"/>
      <c r="B92" s="1068"/>
      <c r="C92" s="1068"/>
      <c r="D92" s="2375"/>
      <c r="E92" s="2376"/>
      <c r="F92" s="2376"/>
      <c r="G92" s="2376"/>
      <c r="H92" s="2376"/>
      <c r="I92" s="2376"/>
      <c r="J92" s="2376"/>
      <c r="K92" s="2377"/>
      <c r="L92" s="2378" t="s">
        <v>3293</v>
      </c>
      <c r="M92" s="2379" t="s">
        <v>131</v>
      </c>
      <c r="N92" s="2380" t="s">
        <v>6305</v>
      </c>
      <c r="O92" s="2379">
        <v>147</v>
      </c>
      <c r="P92" s="2379">
        <v>307</v>
      </c>
      <c r="Q92" s="2379"/>
      <c r="R92" s="2379"/>
      <c r="S92" s="2379"/>
      <c r="T92" s="2379"/>
      <c r="U92" s="2379"/>
      <c r="V92" s="2928"/>
    </row>
    <row r="93" spans="1:22" s="248" customFormat="1" ht="15" x14ac:dyDescent="0.2">
      <c r="A93" s="438"/>
      <c r="B93" s="1068"/>
      <c r="C93" s="1068"/>
      <c r="D93" s="2375"/>
      <c r="E93" s="2376"/>
      <c r="F93" s="2376"/>
      <c r="G93" s="2376"/>
      <c r="H93" s="2376"/>
      <c r="I93" s="2376"/>
      <c r="J93" s="2376"/>
      <c r="K93" s="2377"/>
      <c r="L93" s="2378" t="s">
        <v>3293</v>
      </c>
      <c r="M93" s="2379" t="s">
        <v>6356</v>
      </c>
      <c r="N93" s="2380" t="s">
        <v>6357</v>
      </c>
      <c r="O93" s="2379">
        <v>141</v>
      </c>
      <c r="P93" s="2379">
        <v>304</v>
      </c>
      <c r="Q93" s="2379"/>
      <c r="R93" s="2379"/>
      <c r="S93" s="2379"/>
      <c r="T93" s="2379"/>
      <c r="U93" s="2379"/>
      <c r="V93" s="2928"/>
    </row>
    <row r="94" spans="1:22" s="248" customFormat="1" ht="15" x14ac:dyDescent="0.2">
      <c r="A94" s="438"/>
      <c r="B94" s="1068"/>
      <c r="C94" s="1068"/>
      <c r="D94" s="2375"/>
      <c r="E94" s="2376"/>
      <c r="F94" s="2376"/>
      <c r="G94" s="2376"/>
      <c r="H94" s="2376"/>
      <c r="I94" s="2376"/>
      <c r="J94" s="2376"/>
      <c r="K94" s="2377"/>
      <c r="L94" s="2378" t="s">
        <v>3293</v>
      </c>
      <c r="M94" s="2379" t="s">
        <v>6356</v>
      </c>
      <c r="N94" s="2380" t="s">
        <v>6357</v>
      </c>
      <c r="O94" s="2379">
        <v>144</v>
      </c>
      <c r="P94" s="2379">
        <v>306</v>
      </c>
      <c r="Q94" s="2379"/>
      <c r="R94" s="2379"/>
      <c r="S94" s="2379"/>
      <c r="T94" s="2379"/>
      <c r="U94" s="2379"/>
      <c r="V94" s="2928"/>
    </row>
    <row r="95" spans="1:22" s="248" customFormat="1" ht="15.75" thickBot="1" x14ac:dyDescent="0.25">
      <c r="A95" s="438"/>
      <c r="B95" s="1068"/>
      <c r="C95" s="1068"/>
      <c r="D95" s="2385"/>
      <c r="E95" s="2386"/>
      <c r="F95" s="2386"/>
      <c r="G95" s="2386"/>
      <c r="H95" s="2386"/>
      <c r="I95" s="2386"/>
      <c r="J95" s="2386"/>
      <c r="K95" s="2387"/>
      <c r="L95" s="2388" t="s">
        <v>3293</v>
      </c>
      <c r="M95" s="2389" t="s">
        <v>6356</v>
      </c>
      <c r="N95" s="2390" t="s">
        <v>6357</v>
      </c>
      <c r="O95" s="2389">
        <v>147</v>
      </c>
      <c r="P95" s="2389">
        <v>307</v>
      </c>
      <c r="Q95" s="2389"/>
      <c r="R95" s="2389"/>
      <c r="S95" s="2389"/>
      <c r="T95" s="2389"/>
      <c r="U95" s="2389"/>
      <c r="V95" s="2929"/>
    </row>
    <row r="96" spans="1:22" s="248" customFormat="1" ht="16.5" customHeight="1" thickBot="1" x14ac:dyDescent="0.25">
      <c r="A96" s="438"/>
      <c r="B96" s="1068"/>
      <c r="C96" s="1068"/>
      <c r="D96" s="2924"/>
      <c r="E96" s="2925"/>
      <c r="F96" s="2925"/>
      <c r="G96" s="2925"/>
      <c r="H96" s="2925"/>
      <c r="I96" s="2925"/>
      <c r="J96" s="2925"/>
      <c r="K96" s="2925"/>
      <c r="L96" s="2925"/>
      <c r="M96" s="2925"/>
      <c r="N96" s="2925"/>
      <c r="O96" s="2925"/>
      <c r="P96" s="2925"/>
      <c r="Q96" s="2925"/>
      <c r="R96" s="2925"/>
      <c r="S96" s="2925"/>
      <c r="T96" s="2925"/>
      <c r="U96" s="2925"/>
      <c r="V96" s="2926"/>
    </row>
    <row r="97" spans="1:22" s="248" customFormat="1" ht="33.75" x14ac:dyDescent="0.2">
      <c r="A97" s="438"/>
      <c r="B97" s="1068"/>
      <c r="C97" s="1068"/>
      <c r="D97" s="2368" t="s">
        <v>3292</v>
      </c>
      <c r="E97" s="2369" t="s">
        <v>6315</v>
      </c>
      <c r="F97" s="2370" t="s">
        <v>6265</v>
      </c>
      <c r="G97" s="2369"/>
      <c r="H97" s="2369"/>
      <c r="I97" s="2369" t="s">
        <v>3293</v>
      </c>
      <c r="J97" s="2370" t="s">
        <v>6282</v>
      </c>
      <c r="K97" s="2371" t="s">
        <v>6283</v>
      </c>
      <c r="L97" s="2369" t="s">
        <v>3293</v>
      </c>
      <c r="M97" s="2391" t="s">
        <v>6296</v>
      </c>
      <c r="N97" s="2371" t="s">
        <v>6297</v>
      </c>
      <c r="O97" s="2379"/>
      <c r="P97" s="2379"/>
      <c r="Q97" s="2379"/>
      <c r="R97" s="2379"/>
      <c r="S97" s="2379"/>
      <c r="T97" s="2379"/>
      <c r="U97" s="2379"/>
      <c r="V97" s="2927" t="s">
        <v>7133</v>
      </c>
    </row>
    <row r="98" spans="1:22" s="248" customFormat="1" ht="15" x14ac:dyDescent="0.2">
      <c r="A98" s="438"/>
      <c r="B98" s="1068"/>
      <c r="C98" s="1068"/>
      <c r="D98" s="2392"/>
      <c r="E98" s="2393"/>
      <c r="F98" s="2393"/>
      <c r="G98" s="2393"/>
      <c r="H98" s="2393"/>
      <c r="I98" s="2393"/>
      <c r="J98" s="2393"/>
      <c r="K98" s="2363"/>
      <c r="L98" s="2378" t="s">
        <v>3293</v>
      </c>
      <c r="M98" s="2382" t="s">
        <v>6298</v>
      </c>
      <c r="N98" s="2383" t="s">
        <v>6299</v>
      </c>
      <c r="O98" s="2379"/>
      <c r="P98" s="2379"/>
      <c r="Q98" s="2379"/>
      <c r="R98" s="2379"/>
      <c r="S98" s="2379"/>
      <c r="T98" s="2379"/>
      <c r="U98" s="2379"/>
      <c r="V98" s="2928"/>
    </row>
    <row r="99" spans="1:22" s="248" customFormat="1" ht="15" x14ac:dyDescent="0.2">
      <c r="A99" s="438"/>
      <c r="B99" s="1068"/>
      <c r="C99" s="1068"/>
      <c r="D99" s="2375"/>
      <c r="E99" s="2376"/>
      <c r="F99" s="2376"/>
      <c r="G99" s="2376"/>
      <c r="H99" s="2376"/>
      <c r="I99" s="2376"/>
      <c r="J99" s="2376"/>
      <c r="K99" s="2377"/>
      <c r="L99" s="2378" t="s">
        <v>3293</v>
      </c>
      <c r="M99" s="2379" t="s">
        <v>6316</v>
      </c>
      <c r="N99" s="2380" t="s">
        <v>6317</v>
      </c>
      <c r="O99" s="2379"/>
      <c r="P99" s="2379"/>
      <c r="Q99" s="2379"/>
      <c r="R99" s="2379"/>
      <c r="S99" s="2379"/>
      <c r="T99" s="2379"/>
      <c r="U99" s="2379"/>
      <c r="V99" s="2928"/>
    </row>
    <row r="100" spans="1:22" s="248" customFormat="1" ht="15" x14ac:dyDescent="0.2">
      <c r="A100" s="438"/>
      <c r="B100" s="1068"/>
      <c r="C100" s="1068"/>
      <c r="D100" s="2375"/>
      <c r="E100" s="2376"/>
      <c r="F100" s="2376"/>
      <c r="G100" s="2376"/>
      <c r="H100" s="2376"/>
      <c r="I100" s="2376"/>
      <c r="J100" s="2376"/>
      <c r="K100" s="2377"/>
      <c r="L100" s="2378" t="s">
        <v>3293</v>
      </c>
      <c r="M100" s="2379" t="s">
        <v>6318</v>
      </c>
      <c r="N100" s="2380" t="s">
        <v>6319</v>
      </c>
      <c r="O100" s="2379"/>
      <c r="P100" s="2379"/>
      <c r="Q100" s="2379"/>
      <c r="R100" s="2379"/>
      <c r="S100" s="2379"/>
      <c r="T100" s="2379"/>
      <c r="U100" s="2379"/>
      <c r="V100" s="2928"/>
    </row>
    <row r="101" spans="1:22" s="248" customFormat="1" ht="15" x14ac:dyDescent="0.2">
      <c r="A101" s="438"/>
      <c r="B101" s="1068"/>
      <c r="C101" s="1068"/>
      <c r="D101" s="2375"/>
      <c r="E101" s="2376"/>
      <c r="F101" s="2376"/>
      <c r="G101" s="2376"/>
      <c r="H101" s="2376"/>
      <c r="I101" s="2376"/>
      <c r="J101" s="2376"/>
      <c r="K101" s="2377"/>
      <c r="L101" s="2378" t="s">
        <v>3293</v>
      </c>
      <c r="M101" s="2379" t="s">
        <v>6320</v>
      </c>
      <c r="N101" s="2380" t="s">
        <v>6321</v>
      </c>
      <c r="O101" s="2379"/>
      <c r="P101" s="2379"/>
      <c r="Q101" s="2379"/>
      <c r="R101" s="2379"/>
      <c r="S101" s="2379"/>
      <c r="T101" s="2379"/>
      <c r="U101" s="2379"/>
      <c r="V101" s="2928"/>
    </row>
    <row r="102" spans="1:22" s="248" customFormat="1" ht="15" x14ac:dyDescent="0.2">
      <c r="A102" s="438"/>
      <c r="B102" s="1068"/>
      <c r="C102" s="1068"/>
      <c r="D102" s="2375"/>
      <c r="E102" s="2376"/>
      <c r="F102" s="2376"/>
      <c r="G102" s="2376"/>
      <c r="H102" s="2376"/>
      <c r="I102" s="2376"/>
      <c r="J102" s="2376"/>
      <c r="K102" s="2377"/>
      <c r="L102" s="2378" t="s">
        <v>3293</v>
      </c>
      <c r="M102" s="2379" t="s">
        <v>6322</v>
      </c>
      <c r="N102" s="2380" t="s">
        <v>6323</v>
      </c>
      <c r="O102" s="2379"/>
      <c r="P102" s="2379"/>
      <c r="Q102" s="2379"/>
      <c r="R102" s="2379"/>
      <c r="S102" s="2379"/>
      <c r="T102" s="2379"/>
      <c r="U102" s="2379"/>
      <c r="V102" s="2928"/>
    </row>
    <row r="103" spans="1:22" s="248" customFormat="1" ht="15" x14ac:dyDescent="0.2">
      <c r="A103" s="438"/>
      <c r="B103" s="1068"/>
      <c r="C103" s="1068"/>
      <c r="D103" s="2375"/>
      <c r="E103" s="2376"/>
      <c r="F103" s="2376"/>
      <c r="G103" s="2376"/>
      <c r="H103" s="2376"/>
      <c r="I103" s="2376"/>
      <c r="J103" s="2376"/>
      <c r="K103" s="2377"/>
      <c r="L103" s="2378" t="s">
        <v>3293</v>
      </c>
      <c r="M103" s="2379" t="s">
        <v>6324</v>
      </c>
      <c r="N103" s="2380" t="s">
        <v>6325</v>
      </c>
      <c r="O103" s="2379"/>
      <c r="P103" s="2379"/>
      <c r="Q103" s="2379"/>
      <c r="R103" s="2379"/>
      <c r="S103" s="2379"/>
      <c r="T103" s="2379"/>
      <c r="U103" s="2379"/>
      <c r="V103" s="2928"/>
    </row>
    <row r="104" spans="1:22" s="248" customFormat="1" ht="15" x14ac:dyDescent="0.2">
      <c r="A104" s="438"/>
      <c r="B104" s="1068"/>
      <c r="C104" s="1068"/>
      <c r="D104" s="2375"/>
      <c r="E104" s="2376"/>
      <c r="F104" s="2376"/>
      <c r="G104" s="2376"/>
      <c r="H104" s="2376"/>
      <c r="I104" s="2376"/>
      <c r="J104" s="2376"/>
      <c r="K104" s="2377"/>
      <c r="L104" s="2378" t="s">
        <v>3293</v>
      </c>
      <c r="M104" s="2379" t="s">
        <v>6326</v>
      </c>
      <c r="N104" s="2380" t="s">
        <v>6327</v>
      </c>
      <c r="O104" s="2379"/>
      <c r="P104" s="2379"/>
      <c r="Q104" s="2379"/>
      <c r="R104" s="2379"/>
      <c r="S104" s="2379"/>
      <c r="T104" s="2379"/>
      <c r="U104" s="2379"/>
      <c r="V104" s="2928"/>
    </row>
    <row r="105" spans="1:22" s="248" customFormat="1" ht="15" x14ac:dyDescent="0.2">
      <c r="A105" s="438"/>
      <c r="B105" s="1068"/>
      <c r="C105" s="1068"/>
      <c r="D105" s="2375"/>
      <c r="E105" s="2376"/>
      <c r="F105" s="2376"/>
      <c r="G105" s="2376"/>
      <c r="H105" s="2376"/>
      <c r="I105" s="2376"/>
      <c r="J105" s="2376"/>
      <c r="K105" s="2377"/>
      <c r="L105" s="2378" t="s">
        <v>3293</v>
      </c>
      <c r="M105" s="2379" t="s">
        <v>6328</v>
      </c>
      <c r="N105" s="2380" t="s">
        <v>6329</v>
      </c>
      <c r="O105" s="2379"/>
      <c r="P105" s="2379"/>
      <c r="Q105" s="2379"/>
      <c r="R105" s="2379"/>
      <c r="S105" s="2379"/>
      <c r="T105" s="2379"/>
      <c r="U105" s="2379"/>
      <c r="V105" s="2928"/>
    </row>
    <row r="106" spans="1:22" s="248" customFormat="1" ht="15" x14ac:dyDescent="0.2">
      <c r="A106" s="438"/>
      <c r="B106" s="1068"/>
      <c r="C106" s="1068"/>
      <c r="D106" s="2375"/>
      <c r="E106" s="2376"/>
      <c r="F106" s="2376"/>
      <c r="G106" s="2376"/>
      <c r="H106" s="2376"/>
      <c r="I106" s="2376"/>
      <c r="J106" s="2376"/>
      <c r="K106" s="2377"/>
      <c r="L106" s="2378" t="s">
        <v>3293</v>
      </c>
      <c r="M106" s="2379" t="s">
        <v>6330</v>
      </c>
      <c r="N106" s="2380" t="s">
        <v>6331</v>
      </c>
      <c r="O106" s="2379"/>
      <c r="P106" s="2379"/>
      <c r="Q106" s="2379"/>
      <c r="R106" s="2379"/>
      <c r="S106" s="2379"/>
      <c r="T106" s="2379"/>
      <c r="U106" s="2379"/>
      <c r="V106" s="2928"/>
    </row>
    <row r="107" spans="1:22" s="248" customFormat="1" ht="15" x14ac:dyDescent="0.2">
      <c r="A107" s="438"/>
      <c r="B107" s="1068"/>
      <c r="C107" s="1068"/>
      <c r="D107" s="2375"/>
      <c r="E107" s="2376"/>
      <c r="F107" s="2376"/>
      <c r="G107" s="2376"/>
      <c r="H107" s="2376"/>
      <c r="I107" s="2376"/>
      <c r="J107" s="2376"/>
      <c r="K107" s="2377"/>
      <c r="L107" s="2378" t="s">
        <v>3293</v>
      </c>
      <c r="M107" s="2379" t="s">
        <v>6332</v>
      </c>
      <c r="N107" s="2380" t="s">
        <v>6333</v>
      </c>
      <c r="O107" s="2379"/>
      <c r="P107" s="2379"/>
      <c r="Q107" s="2379"/>
      <c r="R107" s="2379"/>
      <c r="S107" s="2379"/>
      <c r="T107" s="2379"/>
      <c r="U107" s="2379"/>
      <c r="V107" s="2928"/>
    </row>
    <row r="108" spans="1:22" s="248" customFormat="1" ht="15" x14ac:dyDescent="0.2">
      <c r="A108" s="438"/>
      <c r="B108" s="1068"/>
      <c r="C108" s="1068"/>
      <c r="D108" s="2375"/>
      <c r="E108" s="2376"/>
      <c r="F108" s="2376"/>
      <c r="G108" s="2376"/>
      <c r="H108" s="2376"/>
      <c r="I108" s="2376"/>
      <c r="J108" s="2376"/>
      <c r="K108" s="2377"/>
      <c r="L108" s="2378" t="s">
        <v>3293</v>
      </c>
      <c r="M108" s="2379" t="s">
        <v>6334</v>
      </c>
      <c r="N108" s="2380" t="s">
        <v>6335</v>
      </c>
      <c r="O108" s="2379"/>
      <c r="P108" s="2379"/>
      <c r="Q108" s="2379"/>
      <c r="R108" s="2379"/>
      <c r="S108" s="2379"/>
      <c r="T108" s="2379"/>
      <c r="U108" s="2379"/>
      <c r="V108" s="2928"/>
    </row>
    <row r="109" spans="1:22" s="248" customFormat="1" ht="15" x14ac:dyDescent="0.2">
      <c r="A109" s="438"/>
      <c r="B109" s="1068"/>
      <c r="C109" s="1068"/>
      <c r="D109" s="2375"/>
      <c r="E109" s="2376"/>
      <c r="F109" s="2376"/>
      <c r="G109" s="2376"/>
      <c r="H109" s="2376"/>
      <c r="I109" s="2376"/>
      <c r="J109" s="2376"/>
      <c r="K109" s="2377"/>
      <c r="L109" s="2378" t="s">
        <v>3293</v>
      </c>
      <c r="M109" s="2379" t="s">
        <v>6336</v>
      </c>
      <c r="N109" s="2380" t="s">
        <v>6337</v>
      </c>
      <c r="O109" s="2379"/>
      <c r="P109" s="2379"/>
      <c r="Q109" s="2379"/>
      <c r="R109" s="2379"/>
      <c r="S109" s="2379"/>
      <c r="T109" s="2379"/>
      <c r="U109" s="2379"/>
      <c r="V109" s="2928"/>
    </row>
    <row r="110" spans="1:22" s="248" customFormat="1" ht="15" x14ac:dyDescent="0.2">
      <c r="A110" s="438"/>
      <c r="B110" s="1068"/>
      <c r="C110" s="1068"/>
      <c r="D110" s="2375"/>
      <c r="E110" s="2376"/>
      <c r="F110" s="2376"/>
      <c r="G110" s="2376"/>
      <c r="H110" s="2376"/>
      <c r="I110" s="2376"/>
      <c r="J110" s="2376"/>
      <c r="K110" s="2377"/>
      <c r="L110" s="2378" t="s">
        <v>3293</v>
      </c>
      <c r="M110" s="2379" t="s">
        <v>6338</v>
      </c>
      <c r="N110" s="2380" t="s">
        <v>6339</v>
      </c>
      <c r="O110" s="2379"/>
      <c r="P110" s="2379"/>
      <c r="Q110" s="2379"/>
      <c r="R110" s="2379"/>
      <c r="S110" s="2379"/>
      <c r="T110" s="2379"/>
      <c r="U110" s="2379"/>
      <c r="V110" s="2928"/>
    </row>
    <row r="111" spans="1:22" s="248" customFormat="1" ht="15" x14ac:dyDescent="0.2">
      <c r="A111" s="438"/>
      <c r="B111" s="1068"/>
      <c r="C111" s="1068"/>
      <c r="D111" s="2375"/>
      <c r="E111" s="2376"/>
      <c r="F111" s="2376"/>
      <c r="G111" s="2376"/>
      <c r="H111" s="2376"/>
      <c r="I111" s="2376"/>
      <c r="J111" s="2376"/>
      <c r="K111" s="2377"/>
      <c r="L111" s="2378" t="s">
        <v>3293</v>
      </c>
      <c r="M111" s="2379" t="s">
        <v>6340</v>
      </c>
      <c r="N111" s="2380" t="s">
        <v>6341</v>
      </c>
      <c r="O111" s="2379"/>
      <c r="P111" s="2379"/>
      <c r="Q111" s="2379"/>
      <c r="R111" s="2379"/>
      <c r="S111" s="2379"/>
      <c r="T111" s="2379"/>
      <c r="U111" s="2379"/>
      <c r="V111" s="2928"/>
    </row>
    <row r="112" spans="1:22" s="248" customFormat="1" ht="15" x14ac:dyDescent="0.2">
      <c r="A112" s="438"/>
      <c r="B112" s="1068"/>
      <c r="C112" s="1068"/>
      <c r="D112" s="2375"/>
      <c r="E112" s="2376"/>
      <c r="F112" s="2376"/>
      <c r="G112" s="2376"/>
      <c r="H112" s="2376"/>
      <c r="I112" s="2376"/>
      <c r="J112" s="2376"/>
      <c r="K112" s="2377"/>
      <c r="L112" s="2378" t="s">
        <v>3293</v>
      </c>
      <c r="M112" s="2379" t="s">
        <v>6342</v>
      </c>
      <c r="N112" s="2380" t="s">
        <v>6343</v>
      </c>
      <c r="O112" s="2379"/>
      <c r="P112" s="2379"/>
      <c r="Q112" s="2379"/>
      <c r="R112" s="2379"/>
      <c r="S112" s="2379"/>
      <c r="T112" s="2379"/>
      <c r="U112" s="2379"/>
      <c r="V112" s="2928"/>
    </row>
    <row r="113" spans="1:22" s="248" customFormat="1" ht="15" x14ac:dyDescent="0.2">
      <c r="A113" s="438"/>
      <c r="B113" s="1068"/>
      <c r="C113" s="1068"/>
      <c r="D113" s="2375"/>
      <c r="E113" s="2376"/>
      <c r="F113" s="2376"/>
      <c r="G113" s="2376"/>
      <c r="H113" s="2376"/>
      <c r="I113" s="2376"/>
      <c r="J113" s="2376"/>
      <c r="K113" s="2377"/>
      <c r="L113" s="2378" t="s">
        <v>3293</v>
      </c>
      <c r="M113" s="2379" t="s">
        <v>6344</v>
      </c>
      <c r="N113" s="2380" t="s">
        <v>6345</v>
      </c>
      <c r="O113" s="2379"/>
      <c r="P113" s="2379"/>
      <c r="Q113" s="2379"/>
      <c r="R113" s="2379"/>
      <c r="S113" s="2379"/>
      <c r="T113" s="2379"/>
      <c r="U113" s="2379"/>
      <c r="V113" s="2928"/>
    </row>
    <row r="114" spans="1:22" s="248" customFormat="1" ht="15" x14ac:dyDescent="0.2">
      <c r="A114" s="438"/>
      <c r="B114" s="1068"/>
      <c r="C114" s="1068"/>
      <c r="D114" s="2375"/>
      <c r="E114" s="2376"/>
      <c r="F114" s="2376"/>
      <c r="G114" s="2376"/>
      <c r="H114" s="2376"/>
      <c r="I114" s="2376"/>
      <c r="J114" s="2376"/>
      <c r="K114" s="2377"/>
      <c r="L114" s="2378" t="s">
        <v>3293</v>
      </c>
      <c r="M114" s="2379" t="s">
        <v>6346</v>
      </c>
      <c r="N114" s="2380" t="s">
        <v>6347</v>
      </c>
      <c r="O114" s="2379"/>
      <c r="P114" s="2379"/>
      <c r="Q114" s="2379"/>
      <c r="R114" s="2379"/>
      <c r="S114" s="2379"/>
      <c r="T114" s="2379"/>
      <c r="U114" s="2379"/>
      <c r="V114" s="2928"/>
    </row>
    <row r="115" spans="1:22" s="248" customFormat="1" ht="15" x14ac:dyDescent="0.2">
      <c r="A115" s="438"/>
      <c r="B115" s="1068"/>
      <c r="C115" s="1068"/>
      <c r="D115" s="2375"/>
      <c r="E115" s="2376"/>
      <c r="F115" s="2376"/>
      <c r="G115" s="2376"/>
      <c r="H115" s="2376"/>
      <c r="I115" s="2376"/>
      <c r="J115" s="2376"/>
      <c r="K115" s="2377"/>
      <c r="L115" s="2378" t="s">
        <v>3293</v>
      </c>
      <c r="M115" s="2379" t="s">
        <v>6348</v>
      </c>
      <c r="N115" s="2380" t="s">
        <v>6349</v>
      </c>
      <c r="O115" s="2379"/>
      <c r="P115" s="2379"/>
      <c r="Q115" s="2379"/>
      <c r="R115" s="2379"/>
      <c r="S115" s="2379"/>
      <c r="T115" s="2379"/>
      <c r="U115" s="2379"/>
      <c r="V115" s="2928"/>
    </row>
    <row r="116" spans="1:22" s="248" customFormat="1" ht="15" x14ac:dyDescent="0.2">
      <c r="A116" s="438"/>
      <c r="B116" s="1068"/>
      <c r="C116" s="1068"/>
      <c r="D116" s="2375"/>
      <c r="E116" s="2376"/>
      <c r="F116" s="2376"/>
      <c r="G116" s="2376"/>
      <c r="H116" s="2376"/>
      <c r="I116" s="2376"/>
      <c r="J116" s="2376"/>
      <c r="K116" s="2377"/>
      <c r="L116" s="2378" t="s">
        <v>3293</v>
      </c>
      <c r="M116" s="2379" t="s">
        <v>6350</v>
      </c>
      <c r="N116" s="2380" t="s">
        <v>6351</v>
      </c>
      <c r="O116" s="2379"/>
      <c r="P116" s="2379"/>
      <c r="Q116" s="2379"/>
      <c r="R116" s="2379"/>
      <c r="S116" s="2379"/>
      <c r="T116" s="2379"/>
      <c r="U116" s="2379"/>
      <c r="V116" s="2928"/>
    </row>
    <row r="117" spans="1:22" s="248" customFormat="1" ht="15" x14ac:dyDescent="0.2">
      <c r="A117" s="438"/>
      <c r="B117" s="1068"/>
      <c r="C117" s="1068"/>
      <c r="D117" s="2375"/>
      <c r="E117" s="2376"/>
      <c r="F117" s="2376"/>
      <c r="G117" s="2376"/>
      <c r="H117" s="2376"/>
      <c r="I117" s="2376"/>
      <c r="J117" s="2376"/>
      <c r="K117" s="2377"/>
      <c r="L117" s="2378" t="s">
        <v>3293</v>
      </c>
      <c r="M117" s="2379" t="s">
        <v>6352</v>
      </c>
      <c r="N117" s="2380" t="s">
        <v>6353</v>
      </c>
      <c r="O117" s="2379"/>
      <c r="P117" s="2379"/>
      <c r="Q117" s="2379"/>
      <c r="R117" s="2379"/>
      <c r="S117" s="2379"/>
      <c r="T117" s="2379"/>
      <c r="U117" s="2379"/>
      <c r="V117" s="2928"/>
    </row>
    <row r="118" spans="1:22" s="248" customFormat="1" ht="15" x14ac:dyDescent="0.2">
      <c r="A118" s="438"/>
      <c r="B118" s="1068"/>
      <c r="C118" s="1068"/>
      <c r="D118" s="2375"/>
      <c r="E118" s="2376"/>
      <c r="F118" s="2376"/>
      <c r="G118" s="2376"/>
      <c r="H118" s="2376"/>
      <c r="I118" s="2376"/>
      <c r="J118" s="2376"/>
      <c r="K118" s="2377"/>
      <c r="L118" s="2378" t="s">
        <v>3293</v>
      </c>
      <c r="M118" s="2382" t="s">
        <v>4535</v>
      </c>
      <c r="N118" s="2383" t="s">
        <v>5047</v>
      </c>
      <c r="O118" s="2379"/>
      <c r="P118" s="2379"/>
      <c r="Q118" s="2379"/>
      <c r="R118" s="2379"/>
      <c r="S118" s="2379"/>
      <c r="T118" s="2379"/>
      <c r="U118" s="2379"/>
      <c r="V118" s="2928"/>
    </row>
    <row r="119" spans="1:22" s="248" customFormat="1" ht="15" x14ac:dyDescent="0.2">
      <c r="A119" s="438"/>
      <c r="B119" s="1068"/>
      <c r="C119" s="1068"/>
      <c r="D119" s="2375"/>
      <c r="E119" s="2376"/>
      <c r="F119" s="2376"/>
      <c r="G119" s="2376"/>
      <c r="H119" s="2376"/>
      <c r="I119" s="2376"/>
      <c r="J119" s="2376"/>
      <c r="K119" s="2377"/>
      <c r="L119" s="2378" t="s">
        <v>3293</v>
      </c>
      <c r="M119" s="2379" t="s">
        <v>4536</v>
      </c>
      <c r="N119" s="2380" t="s">
        <v>6354</v>
      </c>
      <c r="O119" s="2379"/>
      <c r="P119" s="2379"/>
      <c r="Q119" s="2379"/>
      <c r="R119" s="2379"/>
      <c r="S119" s="2379"/>
      <c r="T119" s="2379"/>
      <c r="U119" s="2379"/>
      <c r="V119" s="2928"/>
    </row>
    <row r="120" spans="1:22" s="248" customFormat="1" ht="15" x14ac:dyDescent="0.2">
      <c r="A120" s="438"/>
      <c r="B120" s="1068"/>
      <c r="C120" s="1068"/>
      <c r="D120" s="2375"/>
      <c r="E120" s="2376"/>
      <c r="F120" s="2376"/>
      <c r="G120" s="2376"/>
      <c r="H120" s="2376"/>
      <c r="I120" s="2376"/>
      <c r="J120" s="2376"/>
      <c r="K120" s="2377"/>
      <c r="L120" s="2378" t="s">
        <v>3293</v>
      </c>
      <c r="M120" s="2379" t="s">
        <v>4537</v>
      </c>
      <c r="N120" s="2380" t="s">
        <v>6355</v>
      </c>
      <c r="O120" s="2379"/>
      <c r="P120" s="2379"/>
      <c r="Q120" s="2379"/>
      <c r="R120" s="2379"/>
      <c r="S120" s="2379"/>
      <c r="T120" s="2379"/>
      <c r="U120" s="2379"/>
      <c r="V120" s="2928"/>
    </row>
    <row r="121" spans="1:22" s="248" customFormat="1" ht="15" x14ac:dyDescent="0.2">
      <c r="A121" s="438"/>
      <c r="B121" s="1068"/>
      <c r="C121" s="1068"/>
      <c r="D121" s="2375"/>
      <c r="E121" s="2376"/>
      <c r="F121" s="2376"/>
      <c r="G121" s="2376"/>
      <c r="H121" s="2376"/>
      <c r="I121" s="2376"/>
      <c r="J121" s="2376"/>
      <c r="K121" s="2377"/>
      <c r="L121" s="2378" t="s">
        <v>3293</v>
      </c>
      <c r="M121" s="2379" t="s">
        <v>4538</v>
      </c>
      <c r="N121" s="2380" t="s">
        <v>5050</v>
      </c>
      <c r="O121" s="2379"/>
      <c r="P121" s="2379"/>
      <c r="Q121" s="2379"/>
      <c r="R121" s="2379"/>
      <c r="S121" s="2379"/>
      <c r="T121" s="2379"/>
      <c r="U121" s="2379"/>
      <c r="V121" s="2928"/>
    </row>
    <row r="122" spans="1:22" s="248" customFormat="1" ht="15" x14ac:dyDescent="0.2">
      <c r="A122" s="438"/>
      <c r="B122" s="1068"/>
      <c r="C122" s="1068"/>
      <c r="D122" s="2375"/>
      <c r="E122" s="2376"/>
      <c r="F122" s="2376"/>
      <c r="G122" s="2376"/>
      <c r="H122" s="2376"/>
      <c r="I122" s="2376"/>
      <c r="J122" s="2376"/>
      <c r="K122" s="2377"/>
      <c r="L122" s="2378" t="s">
        <v>3293</v>
      </c>
      <c r="M122" s="2379" t="s">
        <v>131</v>
      </c>
      <c r="N122" s="2380" t="s">
        <v>6305</v>
      </c>
      <c r="O122" s="2379">
        <v>141</v>
      </c>
      <c r="P122" s="2379">
        <v>304</v>
      </c>
      <c r="Q122" s="2379"/>
      <c r="R122" s="2379"/>
      <c r="S122" s="2379"/>
      <c r="T122" s="2379"/>
      <c r="U122" s="2379"/>
      <c r="V122" s="2928"/>
    </row>
    <row r="123" spans="1:22" s="248" customFormat="1" ht="15" x14ac:dyDescent="0.2">
      <c r="A123" s="438"/>
      <c r="B123" s="1068"/>
      <c r="C123" s="1068"/>
      <c r="D123" s="2375"/>
      <c r="E123" s="2376"/>
      <c r="F123" s="2376"/>
      <c r="G123" s="2376"/>
      <c r="H123" s="2376"/>
      <c r="I123" s="2376"/>
      <c r="J123" s="2376"/>
      <c r="K123" s="2377"/>
      <c r="L123" s="2378" t="s">
        <v>3293</v>
      </c>
      <c r="M123" s="2379" t="s">
        <v>131</v>
      </c>
      <c r="N123" s="2380" t="s">
        <v>6305</v>
      </c>
      <c r="O123" s="2379">
        <v>144</v>
      </c>
      <c r="P123" s="2379">
        <v>306</v>
      </c>
      <c r="Q123" s="2379"/>
      <c r="R123" s="2379"/>
      <c r="S123" s="2379"/>
      <c r="T123" s="2379"/>
      <c r="U123" s="2379"/>
      <c r="V123" s="2928"/>
    </row>
    <row r="124" spans="1:22" s="248" customFormat="1" ht="15" x14ac:dyDescent="0.2">
      <c r="A124" s="438"/>
      <c r="B124" s="1068"/>
      <c r="C124" s="1068"/>
      <c r="D124" s="2375"/>
      <c r="E124" s="2376"/>
      <c r="F124" s="2376"/>
      <c r="G124" s="2376"/>
      <c r="H124" s="2376"/>
      <c r="I124" s="2376"/>
      <c r="J124" s="2376"/>
      <c r="K124" s="2377"/>
      <c r="L124" s="2378" t="s">
        <v>3293</v>
      </c>
      <c r="M124" s="2379" t="s">
        <v>131</v>
      </c>
      <c r="N124" s="2380" t="s">
        <v>6305</v>
      </c>
      <c r="O124" s="2379">
        <v>147</v>
      </c>
      <c r="P124" s="2379">
        <v>307</v>
      </c>
      <c r="Q124" s="2379"/>
      <c r="R124" s="2379"/>
      <c r="S124" s="2379"/>
      <c r="T124" s="2379"/>
      <c r="U124" s="2379"/>
      <c r="V124" s="2928"/>
    </row>
    <row r="125" spans="1:22" s="248" customFormat="1" ht="15" x14ac:dyDescent="0.2">
      <c r="A125" s="438"/>
      <c r="B125" s="1068"/>
      <c r="C125" s="1068"/>
      <c r="D125" s="2375"/>
      <c r="E125" s="2376"/>
      <c r="F125" s="2376"/>
      <c r="G125" s="2376"/>
      <c r="H125" s="2376"/>
      <c r="I125" s="2376"/>
      <c r="J125" s="2376"/>
      <c r="K125" s="2377"/>
      <c r="L125" s="2378" t="s">
        <v>3293</v>
      </c>
      <c r="M125" s="2379" t="s">
        <v>6356</v>
      </c>
      <c r="N125" s="2380" t="s">
        <v>6357</v>
      </c>
      <c r="O125" s="2379">
        <v>141</v>
      </c>
      <c r="P125" s="2379">
        <v>304</v>
      </c>
      <c r="Q125" s="2379"/>
      <c r="R125" s="2379"/>
      <c r="S125" s="2379"/>
      <c r="T125" s="2379"/>
      <c r="U125" s="2379"/>
      <c r="V125" s="2928"/>
    </row>
    <row r="126" spans="1:22" s="248" customFormat="1" ht="15" x14ac:dyDescent="0.2">
      <c r="A126" s="438"/>
      <c r="B126" s="1068"/>
      <c r="C126" s="1068"/>
      <c r="D126" s="2375"/>
      <c r="E126" s="2376"/>
      <c r="F126" s="2376"/>
      <c r="G126" s="2376"/>
      <c r="H126" s="2376"/>
      <c r="I126" s="2376"/>
      <c r="J126" s="2376"/>
      <c r="K126" s="2377"/>
      <c r="L126" s="2378" t="s">
        <v>3293</v>
      </c>
      <c r="M126" s="2379" t="s">
        <v>6356</v>
      </c>
      <c r="N126" s="2380" t="s">
        <v>6357</v>
      </c>
      <c r="O126" s="2379">
        <v>144</v>
      </c>
      <c r="P126" s="2379">
        <v>306</v>
      </c>
      <c r="Q126" s="2379"/>
      <c r="R126" s="2379"/>
      <c r="S126" s="2379"/>
      <c r="T126" s="2379"/>
      <c r="U126" s="2379"/>
      <c r="V126" s="2928"/>
    </row>
    <row r="127" spans="1:22" s="248" customFormat="1" ht="15.75" thickBot="1" x14ac:dyDescent="0.25">
      <c r="A127" s="438"/>
      <c r="B127" s="1068"/>
      <c r="C127" s="1068"/>
      <c r="D127" s="2385"/>
      <c r="E127" s="2386"/>
      <c r="F127" s="2386"/>
      <c r="G127" s="2386"/>
      <c r="H127" s="2386"/>
      <c r="I127" s="2386"/>
      <c r="J127" s="2386"/>
      <c r="K127" s="2387"/>
      <c r="L127" s="2388" t="s">
        <v>3293</v>
      </c>
      <c r="M127" s="2389" t="s">
        <v>6356</v>
      </c>
      <c r="N127" s="2390" t="s">
        <v>6357</v>
      </c>
      <c r="O127" s="2389">
        <v>147</v>
      </c>
      <c r="P127" s="2389">
        <v>307</v>
      </c>
      <c r="Q127" s="2389"/>
      <c r="R127" s="2389"/>
      <c r="S127" s="2389"/>
      <c r="T127" s="2389"/>
      <c r="U127" s="2389"/>
      <c r="V127" s="2929"/>
    </row>
    <row r="128" spans="1:22" s="248" customFormat="1" ht="13.5" thickBot="1" x14ac:dyDescent="0.25">
      <c r="A128" s="438"/>
      <c r="B128" s="1068"/>
      <c r="C128" s="1068"/>
      <c r="D128" s="2924"/>
      <c r="E128" s="2925"/>
      <c r="F128" s="2925"/>
      <c r="G128" s="2925"/>
      <c r="H128" s="2925"/>
      <c r="I128" s="2925"/>
      <c r="J128" s="2925"/>
      <c r="K128" s="2925"/>
      <c r="L128" s="2925"/>
      <c r="M128" s="2925"/>
      <c r="N128" s="2925"/>
      <c r="O128" s="2925"/>
      <c r="P128" s="2925"/>
      <c r="Q128" s="2925"/>
      <c r="R128" s="2925"/>
      <c r="S128" s="2925"/>
      <c r="T128" s="2925"/>
      <c r="U128" s="2925"/>
      <c r="V128" s="2926"/>
    </row>
    <row r="129" spans="1:22" s="248" customFormat="1" ht="33.75" x14ac:dyDescent="0.2">
      <c r="A129" s="1339"/>
      <c r="B129" s="1340"/>
      <c r="C129" s="1341"/>
      <c r="D129" s="2368" t="s">
        <v>3298</v>
      </c>
      <c r="E129" s="2369" t="s">
        <v>6315</v>
      </c>
      <c r="F129" s="2370" t="s">
        <v>6265</v>
      </c>
      <c r="G129" s="2369"/>
      <c r="H129" s="2369"/>
      <c r="I129" s="2369" t="s">
        <v>3293</v>
      </c>
      <c r="J129" s="2391" t="s">
        <v>6284</v>
      </c>
      <c r="K129" s="2371" t="s">
        <v>6285</v>
      </c>
      <c r="L129" s="2394" t="s">
        <v>3293</v>
      </c>
      <c r="M129" s="2373" t="s">
        <v>6300</v>
      </c>
      <c r="N129" s="2374" t="s">
        <v>6301</v>
      </c>
      <c r="O129" s="2370"/>
      <c r="P129" s="2370"/>
      <c r="Q129" s="2370"/>
      <c r="R129" s="2370"/>
      <c r="S129" s="2370"/>
      <c r="T129" s="2370"/>
      <c r="U129" s="2370"/>
      <c r="V129" s="2927" t="s">
        <v>7133</v>
      </c>
    </row>
    <row r="130" spans="1:22" s="248" customFormat="1" ht="15" x14ac:dyDescent="0.2">
      <c r="A130" s="438"/>
      <c r="B130" s="1068"/>
      <c r="C130" s="1068"/>
      <c r="D130" s="2375"/>
      <c r="E130" s="2376"/>
      <c r="F130" s="2376"/>
      <c r="G130" s="2376"/>
      <c r="H130" s="2376"/>
      <c r="I130" s="2376"/>
      <c r="J130" s="2376"/>
      <c r="K130" s="2377"/>
      <c r="L130" s="2378" t="s">
        <v>3293</v>
      </c>
      <c r="M130" s="2379" t="s">
        <v>6316</v>
      </c>
      <c r="N130" s="2380" t="s">
        <v>6317</v>
      </c>
      <c r="O130" s="2379"/>
      <c r="P130" s="2379"/>
      <c r="Q130" s="2379"/>
      <c r="R130" s="2379"/>
      <c r="S130" s="2379"/>
      <c r="T130" s="2379"/>
      <c r="U130" s="2379"/>
      <c r="V130" s="2928"/>
    </row>
    <row r="131" spans="1:22" s="248" customFormat="1" ht="15" x14ac:dyDescent="0.2">
      <c r="A131" s="438"/>
      <c r="B131" s="1068"/>
      <c r="C131" s="1068"/>
      <c r="D131" s="2375"/>
      <c r="E131" s="2376"/>
      <c r="F131" s="2376"/>
      <c r="G131" s="2376"/>
      <c r="H131" s="2376"/>
      <c r="I131" s="2376"/>
      <c r="J131" s="2376"/>
      <c r="K131" s="2377"/>
      <c r="L131" s="2378" t="s">
        <v>3293</v>
      </c>
      <c r="M131" s="2379" t="s">
        <v>6318</v>
      </c>
      <c r="N131" s="2380" t="s">
        <v>6319</v>
      </c>
      <c r="O131" s="2379"/>
      <c r="P131" s="2379"/>
      <c r="Q131" s="2379"/>
      <c r="R131" s="2379"/>
      <c r="S131" s="2379"/>
      <c r="T131" s="2379"/>
      <c r="U131" s="2379"/>
      <c r="V131" s="2928"/>
    </row>
    <row r="132" spans="1:22" s="248" customFormat="1" ht="15" x14ac:dyDescent="0.2">
      <c r="A132" s="438"/>
      <c r="B132" s="1068"/>
      <c r="C132" s="1068"/>
      <c r="D132" s="2375"/>
      <c r="E132" s="2376"/>
      <c r="F132" s="2376"/>
      <c r="G132" s="2376"/>
      <c r="H132" s="2376"/>
      <c r="I132" s="2376"/>
      <c r="J132" s="2376"/>
      <c r="K132" s="2377"/>
      <c r="L132" s="2378" t="s">
        <v>3293</v>
      </c>
      <c r="M132" s="2379" t="s">
        <v>6320</v>
      </c>
      <c r="N132" s="2380" t="s">
        <v>6321</v>
      </c>
      <c r="O132" s="2379"/>
      <c r="P132" s="2379"/>
      <c r="Q132" s="2379"/>
      <c r="R132" s="2379"/>
      <c r="S132" s="2379"/>
      <c r="T132" s="2379"/>
      <c r="U132" s="2379"/>
      <c r="V132" s="2928"/>
    </row>
    <row r="133" spans="1:22" s="248" customFormat="1" ht="15" x14ac:dyDescent="0.2">
      <c r="A133" s="438"/>
      <c r="B133" s="1068"/>
      <c r="C133" s="1068"/>
      <c r="D133" s="2375"/>
      <c r="E133" s="2376"/>
      <c r="F133" s="2376"/>
      <c r="G133" s="2376"/>
      <c r="H133" s="2376"/>
      <c r="I133" s="2376"/>
      <c r="J133" s="2376"/>
      <c r="K133" s="2377"/>
      <c r="L133" s="2378" t="s">
        <v>3293</v>
      </c>
      <c r="M133" s="2379" t="s">
        <v>6322</v>
      </c>
      <c r="N133" s="2380" t="s">
        <v>6323</v>
      </c>
      <c r="O133" s="2379"/>
      <c r="P133" s="2379"/>
      <c r="Q133" s="2379"/>
      <c r="R133" s="2379"/>
      <c r="S133" s="2379"/>
      <c r="T133" s="2379"/>
      <c r="U133" s="2379"/>
      <c r="V133" s="2928"/>
    </row>
    <row r="134" spans="1:22" s="248" customFormat="1" ht="15" x14ac:dyDescent="0.2">
      <c r="A134" s="438"/>
      <c r="B134" s="1068"/>
      <c r="C134" s="1068"/>
      <c r="D134" s="2375"/>
      <c r="E134" s="2376"/>
      <c r="F134" s="2376"/>
      <c r="G134" s="2376"/>
      <c r="H134" s="2376"/>
      <c r="I134" s="2376"/>
      <c r="J134" s="2376"/>
      <c r="K134" s="2377"/>
      <c r="L134" s="2378" t="s">
        <v>3293</v>
      </c>
      <c r="M134" s="2379" t="s">
        <v>6324</v>
      </c>
      <c r="N134" s="2380" t="s">
        <v>6325</v>
      </c>
      <c r="O134" s="2379"/>
      <c r="P134" s="2379"/>
      <c r="Q134" s="2379"/>
      <c r="R134" s="2379"/>
      <c r="S134" s="2379"/>
      <c r="T134" s="2379"/>
      <c r="U134" s="2379"/>
      <c r="V134" s="2928"/>
    </row>
    <row r="135" spans="1:22" s="248" customFormat="1" ht="15" x14ac:dyDescent="0.2">
      <c r="A135" s="438"/>
      <c r="B135" s="1068"/>
      <c r="C135" s="1068"/>
      <c r="D135" s="2375"/>
      <c r="E135" s="2376"/>
      <c r="F135" s="2376"/>
      <c r="G135" s="2376"/>
      <c r="H135" s="2376"/>
      <c r="I135" s="2376"/>
      <c r="J135" s="2376"/>
      <c r="K135" s="2377"/>
      <c r="L135" s="2378" t="s">
        <v>3293</v>
      </c>
      <c r="M135" s="2379" t="s">
        <v>6326</v>
      </c>
      <c r="N135" s="2380" t="s">
        <v>6327</v>
      </c>
      <c r="O135" s="2379"/>
      <c r="P135" s="2379"/>
      <c r="Q135" s="2379"/>
      <c r="R135" s="2379"/>
      <c r="S135" s="2379"/>
      <c r="T135" s="2379"/>
      <c r="U135" s="2379"/>
      <c r="V135" s="2928"/>
    </row>
    <row r="136" spans="1:22" s="248" customFormat="1" ht="15" x14ac:dyDescent="0.2">
      <c r="A136" s="438"/>
      <c r="B136" s="1068"/>
      <c r="C136" s="1068"/>
      <c r="D136" s="2375"/>
      <c r="E136" s="2376"/>
      <c r="F136" s="2376"/>
      <c r="G136" s="2376"/>
      <c r="H136" s="2376"/>
      <c r="I136" s="2376"/>
      <c r="J136" s="2376"/>
      <c r="K136" s="2377"/>
      <c r="L136" s="2378" t="s">
        <v>3293</v>
      </c>
      <c r="M136" s="2379" t="s">
        <v>6328</v>
      </c>
      <c r="N136" s="2380" t="s">
        <v>6329</v>
      </c>
      <c r="O136" s="2379"/>
      <c r="P136" s="2379"/>
      <c r="Q136" s="2379"/>
      <c r="R136" s="2379"/>
      <c r="S136" s="2379"/>
      <c r="T136" s="2379"/>
      <c r="U136" s="2379"/>
      <c r="V136" s="2928"/>
    </row>
    <row r="137" spans="1:22" s="248" customFormat="1" ht="15" x14ac:dyDescent="0.2">
      <c r="A137" s="438"/>
      <c r="B137" s="1068"/>
      <c r="C137" s="1068"/>
      <c r="D137" s="2375"/>
      <c r="E137" s="2376"/>
      <c r="F137" s="2376"/>
      <c r="G137" s="2376"/>
      <c r="H137" s="2376"/>
      <c r="I137" s="2376"/>
      <c r="J137" s="2376"/>
      <c r="K137" s="2377"/>
      <c r="L137" s="2378" t="s">
        <v>3293</v>
      </c>
      <c r="M137" s="2379" t="s">
        <v>6330</v>
      </c>
      <c r="N137" s="2380" t="s">
        <v>6331</v>
      </c>
      <c r="O137" s="2379"/>
      <c r="P137" s="2379"/>
      <c r="Q137" s="2379"/>
      <c r="R137" s="2379"/>
      <c r="S137" s="2379"/>
      <c r="T137" s="2379"/>
      <c r="U137" s="2379"/>
      <c r="V137" s="2928"/>
    </row>
    <row r="138" spans="1:22" s="248" customFormat="1" ht="15" x14ac:dyDescent="0.2">
      <c r="A138" s="438"/>
      <c r="B138" s="1068"/>
      <c r="C138" s="1068"/>
      <c r="D138" s="2375"/>
      <c r="E138" s="2376"/>
      <c r="F138" s="2376"/>
      <c r="G138" s="2376"/>
      <c r="H138" s="2376"/>
      <c r="I138" s="2376"/>
      <c r="J138" s="2376"/>
      <c r="K138" s="2377"/>
      <c r="L138" s="2378" t="s">
        <v>3293</v>
      </c>
      <c r="M138" s="2379" t="s">
        <v>6332</v>
      </c>
      <c r="N138" s="2380" t="s">
        <v>6333</v>
      </c>
      <c r="O138" s="2379"/>
      <c r="P138" s="2379"/>
      <c r="Q138" s="2379"/>
      <c r="R138" s="2379"/>
      <c r="S138" s="2379"/>
      <c r="T138" s="2379"/>
      <c r="U138" s="2379"/>
      <c r="V138" s="2928"/>
    </row>
    <row r="139" spans="1:22" s="248" customFormat="1" ht="15" x14ac:dyDescent="0.2">
      <c r="A139" s="438"/>
      <c r="B139" s="1068"/>
      <c r="C139" s="1068"/>
      <c r="D139" s="2375"/>
      <c r="E139" s="2376"/>
      <c r="F139" s="2376"/>
      <c r="G139" s="2376"/>
      <c r="H139" s="2376"/>
      <c r="I139" s="2376"/>
      <c r="J139" s="2376"/>
      <c r="K139" s="2377"/>
      <c r="L139" s="2378" t="s">
        <v>3293</v>
      </c>
      <c r="M139" s="2379" t="s">
        <v>6334</v>
      </c>
      <c r="N139" s="2380" t="s">
        <v>6335</v>
      </c>
      <c r="O139" s="2379"/>
      <c r="P139" s="2379"/>
      <c r="Q139" s="2379"/>
      <c r="R139" s="2379"/>
      <c r="S139" s="2379"/>
      <c r="T139" s="2379"/>
      <c r="U139" s="2379"/>
      <c r="V139" s="2928"/>
    </row>
    <row r="140" spans="1:22" s="248" customFormat="1" ht="15" x14ac:dyDescent="0.2">
      <c r="A140" s="438"/>
      <c r="B140" s="1068"/>
      <c r="C140" s="1068"/>
      <c r="D140" s="2375"/>
      <c r="E140" s="2376"/>
      <c r="F140" s="2376"/>
      <c r="G140" s="2376"/>
      <c r="H140" s="2376"/>
      <c r="I140" s="2376"/>
      <c r="J140" s="2376"/>
      <c r="K140" s="2377"/>
      <c r="L140" s="2378" t="s">
        <v>3293</v>
      </c>
      <c r="M140" s="2379" t="s">
        <v>6336</v>
      </c>
      <c r="N140" s="2380" t="s">
        <v>6337</v>
      </c>
      <c r="O140" s="2379"/>
      <c r="P140" s="2379"/>
      <c r="Q140" s="2379"/>
      <c r="R140" s="2379"/>
      <c r="S140" s="2379"/>
      <c r="T140" s="2379"/>
      <c r="U140" s="2379"/>
      <c r="V140" s="2928"/>
    </row>
    <row r="141" spans="1:22" s="248" customFormat="1" ht="15" x14ac:dyDescent="0.2">
      <c r="A141" s="438"/>
      <c r="B141" s="1068"/>
      <c r="C141" s="1068"/>
      <c r="D141" s="2375"/>
      <c r="E141" s="2376"/>
      <c r="F141" s="2376"/>
      <c r="G141" s="2376"/>
      <c r="H141" s="2376"/>
      <c r="I141" s="2376"/>
      <c r="J141" s="2376"/>
      <c r="K141" s="2377"/>
      <c r="L141" s="2378" t="s">
        <v>3293</v>
      </c>
      <c r="M141" s="2379" t="s">
        <v>6338</v>
      </c>
      <c r="N141" s="2380" t="s">
        <v>6339</v>
      </c>
      <c r="O141" s="2379"/>
      <c r="P141" s="2379"/>
      <c r="Q141" s="2379"/>
      <c r="R141" s="2379"/>
      <c r="S141" s="2379"/>
      <c r="T141" s="2379"/>
      <c r="U141" s="2379"/>
      <c r="V141" s="2928"/>
    </row>
    <row r="142" spans="1:22" s="248" customFormat="1" ht="15" x14ac:dyDescent="0.2">
      <c r="A142" s="438"/>
      <c r="B142" s="1068"/>
      <c r="C142" s="1068"/>
      <c r="D142" s="2375"/>
      <c r="E142" s="2376"/>
      <c r="F142" s="2376"/>
      <c r="G142" s="2376"/>
      <c r="H142" s="2376"/>
      <c r="I142" s="2376"/>
      <c r="J142" s="2376"/>
      <c r="K142" s="2377"/>
      <c r="L142" s="2378" t="s">
        <v>3293</v>
      </c>
      <c r="M142" s="2379" t="s">
        <v>6340</v>
      </c>
      <c r="N142" s="2380" t="s">
        <v>6341</v>
      </c>
      <c r="O142" s="2379"/>
      <c r="P142" s="2379"/>
      <c r="Q142" s="2379"/>
      <c r="R142" s="2379"/>
      <c r="S142" s="2379"/>
      <c r="T142" s="2379"/>
      <c r="U142" s="2379"/>
      <c r="V142" s="2928"/>
    </row>
    <row r="143" spans="1:22" s="248" customFormat="1" ht="15" x14ac:dyDescent="0.2">
      <c r="A143" s="438"/>
      <c r="B143" s="1068"/>
      <c r="C143" s="1068"/>
      <c r="D143" s="2375"/>
      <c r="E143" s="2376"/>
      <c r="F143" s="2376"/>
      <c r="G143" s="2376"/>
      <c r="H143" s="2376"/>
      <c r="I143" s="2376"/>
      <c r="J143" s="2376"/>
      <c r="K143" s="2377"/>
      <c r="L143" s="2378" t="s">
        <v>3293</v>
      </c>
      <c r="M143" s="2379" t="s">
        <v>6342</v>
      </c>
      <c r="N143" s="2380" t="s">
        <v>6343</v>
      </c>
      <c r="O143" s="2379"/>
      <c r="P143" s="2379"/>
      <c r="Q143" s="2379"/>
      <c r="R143" s="2379"/>
      <c r="S143" s="2379"/>
      <c r="T143" s="2379"/>
      <c r="U143" s="2379"/>
      <c r="V143" s="2928"/>
    </row>
    <row r="144" spans="1:22" s="248" customFormat="1" ht="15" x14ac:dyDescent="0.2">
      <c r="A144" s="438"/>
      <c r="B144" s="1068"/>
      <c r="C144" s="1068"/>
      <c r="D144" s="2375"/>
      <c r="E144" s="2376"/>
      <c r="F144" s="2376"/>
      <c r="G144" s="2376"/>
      <c r="H144" s="2376"/>
      <c r="I144" s="2376"/>
      <c r="J144" s="2376"/>
      <c r="K144" s="2377"/>
      <c r="L144" s="2378" t="s">
        <v>3293</v>
      </c>
      <c r="M144" s="2379" t="s">
        <v>6344</v>
      </c>
      <c r="N144" s="2380" t="s">
        <v>6345</v>
      </c>
      <c r="O144" s="2379"/>
      <c r="P144" s="2379"/>
      <c r="Q144" s="2379"/>
      <c r="R144" s="2379"/>
      <c r="S144" s="2379"/>
      <c r="T144" s="2379"/>
      <c r="U144" s="2379"/>
      <c r="V144" s="2928"/>
    </row>
    <row r="145" spans="1:22" s="248" customFormat="1" ht="15" x14ac:dyDescent="0.2">
      <c r="A145" s="438"/>
      <c r="B145" s="1068"/>
      <c r="C145" s="1068"/>
      <c r="D145" s="2375"/>
      <c r="E145" s="2376"/>
      <c r="F145" s="2376"/>
      <c r="G145" s="2376"/>
      <c r="H145" s="2376"/>
      <c r="I145" s="2376"/>
      <c r="J145" s="2376"/>
      <c r="K145" s="2377"/>
      <c r="L145" s="2378" t="s">
        <v>3293</v>
      </c>
      <c r="M145" s="2379" t="s">
        <v>6346</v>
      </c>
      <c r="N145" s="2380" t="s">
        <v>6347</v>
      </c>
      <c r="O145" s="2379"/>
      <c r="P145" s="2379"/>
      <c r="Q145" s="2379"/>
      <c r="R145" s="2379"/>
      <c r="S145" s="2379"/>
      <c r="T145" s="2379"/>
      <c r="U145" s="2379"/>
      <c r="V145" s="2928"/>
    </row>
    <row r="146" spans="1:22" s="248" customFormat="1" ht="15" x14ac:dyDescent="0.2">
      <c r="A146" s="438"/>
      <c r="B146" s="1068"/>
      <c r="C146" s="1068"/>
      <c r="D146" s="2375"/>
      <c r="E146" s="2376"/>
      <c r="F146" s="2376"/>
      <c r="G146" s="2376"/>
      <c r="H146" s="2376"/>
      <c r="I146" s="2376"/>
      <c r="J146" s="2376"/>
      <c r="K146" s="2377"/>
      <c r="L146" s="2378" t="s">
        <v>3293</v>
      </c>
      <c r="M146" s="2379" t="s">
        <v>6348</v>
      </c>
      <c r="N146" s="2380" t="s">
        <v>6349</v>
      </c>
      <c r="O146" s="2379"/>
      <c r="P146" s="2379"/>
      <c r="Q146" s="2379"/>
      <c r="R146" s="2379"/>
      <c r="S146" s="2379"/>
      <c r="T146" s="2379"/>
      <c r="U146" s="2379"/>
      <c r="V146" s="2928"/>
    </row>
    <row r="147" spans="1:22" s="248" customFormat="1" ht="15" x14ac:dyDescent="0.2">
      <c r="A147" s="438"/>
      <c r="B147" s="1068"/>
      <c r="C147" s="1068"/>
      <c r="D147" s="2375"/>
      <c r="E147" s="2376"/>
      <c r="F147" s="2376"/>
      <c r="G147" s="2376"/>
      <c r="H147" s="2376"/>
      <c r="I147" s="2376"/>
      <c r="J147" s="2376"/>
      <c r="K147" s="2377"/>
      <c r="L147" s="2378" t="s">
        <v>3293</v>
      </c>
      <c r="M147" s="2379" t="s">
        <v>6350</v>
      </c>
      <c r="N147" s="2380" t="s">
        <v>6351</v>
      </c>
      <c r="O147" s="2379"/>
      <c r="P147" s="2379"/>
      <c r="Q147" s="2379"/>
      <c r="R147" s="2379"/>
      <c r="S147" s="2379"/>
      <c r="T147" s="2379"/>
      <c r="U147" s="2379"/>
      <c r="V147" s="2928"/>
    </row>
    <row r="148" spans="1:22" s="248" customFormat="1" ht="15" x14ac:dyDescent="0.2">
      <c r="A148" s="438"/>
      <c r="B148" s="1068"/>
      <c r="C148" s="1068"/>
      <c r="D148" s="2375"/>
      <c r="E148" s="2376"/>
      <c r="F148" s="2376"/>
      <c r="G148" s="2376"/>
      <c r="H148" s="2376"/>
      <c r="I148" s="2376"/>
      <c r="J148" s="2376"/>
      <c r="K148" s="2377"/>
      <c r="L148" s="2378" t="s">
        <v>3293</v>
      </c>
      <c r="M148" s="2379" t="s">
        <v>6352</v>
      </c>
      <c r="N148" s="2380" t="s">
        <v>6353</v>
      </c>
      <c r="O148" s="2379"/>
      <c r="P148" s="2379"/>
      <c r="Q148" s="2379"/>
      <c r="R148" s="2379"/>
      <c r="S148" s="2379"/>
      <c r="T148" s="2379"/>
      <c r="U148" s="2379"/>
      <c r="V148" s="2928"/>
    </row>
    <row r="149" spans="1:22" s="248" customFormat="1" ht="15" x14ac:dyDescent="0.2">
      <c r="A149" s="438"/>
      <c r="B149" s="1068"/>
      <c r="C149" s="1068"/>
      <c r="D149" s="2375"/>
      <c r="E149" s="2376"/>
      <c r="F149" s="2376"/>
      <c r="G149" s="2376"/>
      <c r="H149" s="2376"/>
      <c r="I149" s="2376"/>
      <c r="J149" s="2376"/>
      <c r="K149" s="2377"/>
      <c r="L149" s="2378" t="s">
        <v>3293</v>
      </c>
      <c r="M149" s="2382" t="s">
        <v>4535</v>
      </c>
      <c r="N149" s="2383" t="s">
        <v>5047</v>
      </c>
      <c r="O149" s="2379"/>
      <c r="P149" s="2379"/>
      <c r="Q149" s="2379"/>
      <c r="R149" s="2379"/>
      <c r="S149" s="2379"/>
      <c r="T149" s="2379"/>
      <c r="U149" s="2379"/>
      <c r="V149" s="2928"/>
    </row>
    <row r="150" spans="1:22" s="248" customFormat="1" ht="15" x14ac:dyDescent="0.2">
      <c r="A150" s="438"/>
      <c r="B150" s="1068"/>
      <c r="C150" s="1068"/>
      <c r="D150" s="2375"/>
      <c r="E150" s="2376"/>
      <c r="F150" s="2376"/>
      <c r="G150" s="2376"/>
      <c r="H150" s="2376"/>
      <c r="I150" s="2376"/>
      <c r="J150" s="2376"/>
      <c r="K150" s="2377"/>
      <c r="L150" s="2378" t="s">
        <v>3293</v>
      </c>
      <c r="M150" s="2379" t="s">
        <v>4536</v>
      </c>
      <c r="N150" s="2380" t="s">
        <v>6354</v>
      </c>
      <c r="O150" s="2379"/>
      <c r="P150" s="2379"/>
      <c r="Q150" s="2379"/>
      <c r="R150" s="2379"/>
      <c r="S150" s="2379"/>
      <c r="T150" s="2379"/>
      <c r="U150" s="2379"/>
      <c r="V150" s="2928"/>
    </row>
    <row r="151" spans="1:22" s="248" customFormat="1" ht="15" x14ac:dyDescent="0.2">
      <c r="A151" s="438"/>
      <c r="B151" s="1068"/>
      <c r="C151" s="1068"/>
      <c r="D151" s="2375"/>
      <c r="E151" s="2376"/>
      <c r="F151" s="2376"/>
      <c r="G151" s="2376"/>
      <c r="H151" s="2376"/>
      <c r="I151" s="2376"/>
      <c r="J151" s="2376"/>
      <c r="K151" s="2377"/>
      <c r="L151" s="2378" t="s">
        <v>3293</v>
      </c>
      <c r="M151" s="2379" t="s">
        <v>4537</v>
      </c>
      <c r="N151" s="2380" t="s">
        <v>6355</v>
      </c>
      <c r="O151" s="2379"/>
      <c r="P151" s="2379"/>
      <c r="Q151" s="2379"/>
      <c r="R151" s="2379"/>
      <c r="S151" s="2379"/>
      <c r="T151" s="2379"/>
      <c r="U151" s="2379"/>
      <c r="V151" s="2928"/>
    </row>
    <row r="152" spans="1:22" s="248" customFormat="1" ht="15" x14ac:dyDescent="0.2">
      <c r="A152" s="438"/>
      <c r="B152" s="1068"/>
      <c r="C152" s="1068"/>
      <c r="D152" s="2375"/>
      <c r="E152" s="2376"/>
      <c r="F152" s="2376"/>
      <c r="G152" s="2376"/>
      <c r="H152" s="2376"/>
      <c r="I152" s="2376"/>
      <c r="J152" s="2376"/>
      <c r="K152" s="2377"/>
      <c r="L152" s="2395" t="s">
        <v>3293</v>
      </c>
      <c r="M152" s="2396" t="s">
        <v>4538</v>
      </c>
      <c r="N152" s="2397" t="s">
        <v>5050</v>
      </c>
      <c r="O152" s="2379"/>
      <c r="P152" s="2381"/>
      <c r="Q152" s="2379"/>
      <c r="R152" s="2379"/>
      <c r="S152" s="2379"/>
      <c r="T152" s="2379"/>
      <c r="U152" s="2379"/>
      <c r="V152" s="2928"/>
    </row>
    <row r="153" spans="1:22" s="248" customFormat="1" ht="15" x14ac:dyDescent="0.2">
      <c r="A153" s="438"/>
      <c r="B153" s="1068"/>
      <c r="C153" s="1068"/>
      <c r="D153" s="2375"/>
      <c r="E153" s="2376"/>
      <c r="F153" s="2376"/>
      <c r="G153" s="2376"/>
      <c r="H153" s="2376"/>
      <c r="I153" s="2376"/>
      <c r="J153" s="2376"/>
      <c r="K153" s="2377"/>
      <c r="L153" s="2378" t="s">
        <v>3293</v>
      </c>
      <c r="M153" s="2379" t="s">
        <v>131</v>
      </c>
      <c r="N153" s="2380" t="s">
        <v>6305</v>
      </c>
      <c r="O153" s="2379">
        <v>141</v>
      </c>
      <c r="P153" s="2379">
        <v>304</v>
      </c>
      <c r="Q153" s="2379"/>
      <c r="R153" s="2379"/>
      <c r="S153" s="2379"/>
      <c r="T153" s="2379"/>
      <c r="U153" s="2379"/>
      <c r="V153" s="2928"/>
    </row>
    <row r="154" spans="1:22" s="248" customFormat="1" ht="15" x14ac:dyDescent="0.2">
      <c r="A154" s="438"/>
      <c r="B154" s="1068"/>
      <c r="C154" s="1068"/>
      <c r="D154" s="2375"/>
      <c r="E154" s="2376"/>
      <c r="F154" s="2376"/>
      <c r="G154" s="2376"/>
      <c r="H154" s="2376"/>
      <c r="I154" s="2376"/>
      <c r="J154" s="2376"/>
      <c r="K154" s="2377"/>
      <c r="L154" s="2378" t="s">
        <v>3293</v>
      </c>
      <c r="M154" s="2379" t="s">
        <v>131</v>
      </c>
      <c r="N154" s="2380" t="s">
        <v>6305</v>
      </c>
      <c r="O154" s="2379">
        <v>144</v>
      </c>
      <c r="P154" s="2379">
        <v>306</v>
      </c>
      <c r="Q154" s="2379"/>
      <c r="R154" s="2379"/>
      <c r="S154" s="2379"/>
      <c r="T154" s="2379"/>
      <c r="U154" s="2379"/>
      <c r="V154" s="2928"/>
    </row>
    <row r="155" spans="1:22" s="248" customFormat="1" ht="15" x14ac:dyDescent="0.2">
      <c r="A155" s="438"/>
      <c r="B155" s="1068"/>
      <c r="C155" s="1068"/>
      <c r="D155" s="2375"/>
      <c r="E155" s="2376"/>
      <c r="F155" s="2376"/>
      <c r="G155" s="2376"/>
      <c r="H155" s="2376"/>
      <c r="I155" s="2376"/>
      <c r="J155" s="2376"/>
      <c r="K155" s="2377"/>
      <c r="L155" s="2378" t="s">
        <v>3293</v>
      </c>
      <c r="M155" s="2379" t="s">
        <v>131</v>
      </c>
      <c r="N155" s="2380" t="s">
        <v>6305</v>
      </c>
      <c r="O155" s="2379">
        <v>147</v>
      </c>
      <c r="P155" s="2379">
        <v>307</v>
      </c>
      <c r="Q155" s="2379"/>
      <c r="R155" s="2379"/>
      <c r="S155" s="2379"/>
      <c r="T155" s="2379"/>
      <c r="U155" s="2379"/>
      <c r="V155" s="2928"/>
    </row>
    <row r="156" spans="1:22" s="248" customFormat="1" ht="15" x14ac:dyDescent="0.2">
      <c r="A156" s="438"/>
      <c r="B156" s="1068"/>
      <c r="C156" s="1068"/>
      <c r="D156" s="2375"/>
      <c r="E156" s="2376"/>
      <c r="F156" s="2376"/>
      <c r="G156" s="2376"/>
      <c r="H156" s="2376"/>
      <c r="I156" s="2376"/>
      <c r="J156" s="2376"/>
      <c r="K156" s="2377"/>
      <c r="L156" s="2395" t="s">
        <v>3293</v>
      </c>
      <c r="M156" s="2396" t="s">
        <v>6356</v>
      </c>
      <c r="N156" s="2397" t="s">
        <v>6357</v>
      </c>
      <c r="O156" s="2379">
        <v>141</v>
      </c>
      <c r="P156" s="2381">
        <v>304</v>
      </c>
      <c r="Q156" s="2379"/>
      <c r="R156" s="2379"/>
      <c r="S156" s="2379"/>
      <c r="T156" s="2379"/>
      <c r="U156" s="2379"/>
      <c r="V156" s="2928"/>
    </row>
    <row r="157" spans="1:22" s="248" customFormat="1" ht="15" x14ac:dyDescent="0.2">
      <c r="A157" s="438"/>
      <c r="B157" s="1068"/>
      <c r="C157" s="1068"/>
      <c r="D157" s="2375"/>
      <c r="E157" s="2376"/>
      <c r="F157" s="2376"/>
      <c r="G157" s="2376"/>
      <c r="H157" s="2376"/>
      <c r="I157" s="2376"/>
      <c r="J157" s="2376"/>
      <c r="K157" s="2377"/>
      <c r="L157" s="2378" t="s">
        <v>3293</v>
      </c>
      <c r="M157" s="2379" t="s">
        <v>6356</v>
      </c>
      <c r="N157" s="2380" t="s">
        <v>6357</v>
      </c>
      <c r="O157" s="2379">
        <v>144</v>
      </c>
      <c r="P157" s="2379">
        <v>306</v>
      </c>
      <c r="Q157" s="2379"/>
      <c r="R157" s="2379"/>
      <c r="S157" s="2379"/>
      <c r="T157" s="2379"/>
      <c r="U157" s="2379"/>
      <c r="V157" s="2928"/>
    </row>
    <row r="158" spans="1:22" s="248" customFormat="1" ht="15.75" thickBot="1" x14ac:dyDescent="0.25">
      <c r="A158" s="438"/>
      <c r="B158" s="1068"/>
      <c r="C158" s="1068"/>
      <c r="D158" s="2385"/>
      <c r="E158" s="2386"/>
      <c r="F158" s="2386"/>
      <c r="G158" s="2386"/>
      <c r="H158" s="2386"/>
      <c r="I158" s="2386"/>
      <c r="J158" s="2386"/>
      <c r="K158" s="2387"/>
      <c r="L158" s="2388" t="s">
        <v>3293</v>
      </c>
      <c r="M158" s="2389" t="s">
        <v>6356</v>
      </c>
      <c r="N158" s="2390" t="s">
        <v>6357</v>
      </c>
      <c r="O158" s="2389">
        <v>147</v>
      </c>
      <c r="P158" s="2389">
        <v>307</v>
      </c>
      <c r="Q158" s="2389"/>
      <c r="R158" s="2389"/>
      <c r="S158" s="2389"/>
      <c r="T158" s="2389"/>
      <c r="U158" s="2389"/>
      <c r="V158" s="2929"/>
    </row>
    <row r="159" spans="1:22" s="248" customFormat="1" ht="15" x14ac:dyDescent="0.25">
      <c r="A159" s="1068"/>
      <c r="B159" s="1068"/>
      <c r="C159" s="1068"/>
      <c r="D159" s="1902"/>
      <c r="E159" s="1902"/>
      <c r="F159" s="1902"/>
      <c r="G159" s="1902"/>
      <c r="H159" s="1902"/>
      <c r="I159" s="1902"/>
      <c r="J159" s="1902"/>
      <c r="K159" s="1903"/>
      <c r="L159" s="1902"/>
      <c r="M159" s="1904"/>
      <c r="N159" s="1903"/>
      <c r="O159" s="1904"/>
      <c r="P159" s="1904"/>
      <c r="Q159" s="1904"/>
      <c r="R159" s="1904"/>
      <c r="S159" s="1904"/>
      <c r="T159" s="1904"/>
      <c r="U159" s="402"/>
      <c r="V159" s="402"/>
    </row>
    <row r="160" spans="1:22" s="248" customFormat="1" ht="15" x14ac:dyDescent="0.25">
      <c r="A160" s="1068"/>
      <c r="B160" s="1068"/>
      <c r="C160" s="1068"/>
      <c r="D160" s="1902"/>
      <c r="E160" s="1902"/>
      <c r="F160" s="1902"/>
      <c r="G160" s="1902"/>
      <c r="H160" s="1902"/>
      <c r="I160" s="1902"/>
      <c r="J160" s="1902"/>
      <c r="K160" s="1903"/>
      <c r="L160" s="1902"/>
      <c r="M160" s="1904"/>
      <c r="N160" s="1903"/>
      <c r="O160" s="1904"/>
      <c r="P160" s="1904"/>
      <c r="Q160" s="1904"/>
      <c r="R160" s="1904"/>
      <c r="S160" s="1904"/>
      <c r="T160" s="1904"/>
      <c r="U160" s="402"/>
      <c r="V160" s="402"/>
    </row>
    <row r="161" spans="1:22" s="248" customFormat="1" ht="15" x14ac:dyDescent="0.25">
      <c r="A161" s="1068"/>
      <c r="B161" s="1068"/>
      <c r="C161" s="1068"/>
      <c r="D161" s="1902"/>
      <c r="E161" s="1902"/>
      <c r="F161" s="1902"/>
      <c r="G161" s="1902"/>
      <c r="H161" s="1902"/>
      <c r="I161" s="1902"/>
      <c r="J161" s="1902"/>
      <c r="K161" s="1903"/>
      <c r="L161" s="1902"/>
      <c r="M161" s="1904"/>
      <c r="N161" s="1903"/>
      <c r="O161" s="1904"/>
      <c r="P161" s="1904"/>
      <c r="Q161" s="1904"/>
      <c r="R161" s="1904"/>
      <c r="S161" s="1904"/>
      <c r="T161" s="1904"/>
      <c r="U161" s="402"/>
      <c r="V161" s="402"/>
    </row>
    <row r="162" spans="1:22" s="248" customFormat="1" ht="13.5" thickBot="1" x14ac:dyDescent="0.25">
      <c r="A162"/>
      <c r="B162"/>
      <c r="C162"/>
      <c r="D162"/>
      <c r="E162" s="2329"/>
      <c r="F162"/>
      <c r="G162"/>
      <c r="H162"/>
      <c r="I162"/>
      <c r="J162"/>
      <c r="K162"/>
      <c r="L162"/>
      <c r="M162"/>
      <c r="N162"/>
      <c r="O162"/>
      <c r="P162"/>
      <c r="Q162"/>
      <c r="R162"/>
      <c r="S162"/>
      <c r="T162"/>
      <c r="U162"/>
      <c r="V162"/>
    </row>
    <row r="163" spans="1:22" s="248" customFormat="1" ht="92.25" customHeight="1" x14ac:dyDescent="0.2">
      <c r="A163" s="2749">
        <v>2</v>
      </c>
      <c r="B163" s="2915" t="s">
        <v>6358</v>
      </c>
      <c r="C163" s="2917" t="s">
        <v>7108</v>
      </c>
      <c r="D163" s="2918"/>
      <c r="E163" s="2918"/>
      <c r="F163" s="2918"/>
      <c r="G163" s="2918"/>
      <c r="H163" s="2918"/>
      <c r="I163" s="2918"/>
      <c r="J163" s="2918"/>
      <c r="K163" s="2918"/>
      <c r="L163" s="2918"/>
      <c r="M163" s="2918"/>
      <c r="N163" s="2918"/>
      <c r="O163" s="2918"/>
      <c r="P163" s="2918"/>
      <c r="Q163" s="2918"/>
      <c r="R163" s="2918"/>
      <c r="S163" s="2918"/>
      <c r="T163" s="2918"/>
      <c r="U163" s="2918"/>
      <c r="V163" s="2919"/>
    </row>
    <row r="164" spans="1:22" s="248" customFormat="1" ht="25.5" customHeight="1" thickBot="1" x14ac:dyDescent="0.25">
      <c r="A164" s="2750"/>
      <c r="B164" s="2916"/>
      <c r="C164" s="2757" t="s">
        <v>6359</v>
      </c>
      <c r="D164" s="2920"/>
      <c r="E164" s="2920"/>
      <c r="F164" s="2920"/>
      <c r="G164" s="2920"/>
      <c r="H164" s="2920"/>
      <c r="I164" s="2920"/>
      <c r="J164" s="2920"/>
      <c r="K164" s="2920"/>
      <c r="L164" s="2920"/>
      <c r="M164" s="2920"/>
      <c r="N164" s="2920"/>
      <c r="O164" s="2920"/>
      <c r="P164" s="2920"/>
      <c r="Q164" s="2920"/>
      <c r="R164" s="2920"/>
      <c r="S164" s="2920"/>
      <c r="T164" s="2920"/>
      <c r="U164" s="2920"/>
      <c r="V164" s="2921"/>
    </row>
    <row r="165" spans="1:22" s="248" customFormat="1" ht="13.5" thickBot="1" x14ac:dyDescent="0.25">
      <c r="A165" s="404"/>
      <c r="B165" s="2137" t="s">
        <v>7079</v>
      </c>
      <c r="C165" s="405"/>
      <c r="D165" s="404"/>
      <c r="E165" s="405"/>
      <c r="F165" s="405"/>
      <c r="G165" s="405"/>
      <c r="H165" s="405"/>
      <c r="I165" s="404"/>
      <c r="J165" s="401"/>
      <c r="K165" s="401"/>
      <c r="L165" s="401"/>
      <c r="M165" s="401"/>
      <c r="N165" s="401"/>
      <c r="O165" s="401"/>
      <c r="P165" s="402"/>
      <c r="Q165" s="402"/>
      <c r="R165" s="402"/>
      <c r="S165" s="402"/>
      <c r="T165" s="402"/>
      <c r="U165" s="402"/>
      <c r="V165" s="451"/>
    </row>
    <row r="166" spans="1:22" s="248" customFormat="1" ht="13.5" thickBot="1" x14ac:dyDescent="0.25">
      <c r="A166" s="434"/>
      <c r="B166" s="405"/>
      <c r="C166" s="1091"/>
      <c r="D166" s="2759"/>
      <c r="E166" s="2760"/>
      <c r="F166" s="2760"/>
      <c r="G166" s="2760"/>
      <c r="H166" s="2760"/>
      <c r="I166" s="2760"/>
      <c r="J166" s="2760"/>
      <c r="K166" s="2760"/>
      <c r="L166" s="2760"/>
      <c r="M166" s="2760"/>
      <c r="N166" s="2760"/>
      <c r="O166" s="2760"/>
      <c r="P166" s="2760"/>
      <c r="Q166" s="2760"/>
      <c r="R166" s="2760"/>
      <c r="S166" s="2760"/>
      <c r="T166" s="2760"/>
      <c r="U166" s="2760"/>
      <c r="V166" s="2910"/>
    </row>
    <row r="167" spans="1:22" s="248" customFormat="1" ht="33.75" customHeight="1" x14ac:dyDescent="0.2">
      <c r="A167" s="438"/>
      <c r="B167" s="1068"/>
      <c r="C167" s="1068"/>
      <c r="D167" s="2416" t="s">
        <v>3287</v>
      </c>
      <c r="E167" s="2265" t="s">
        <v>6268</v>
      </c>
      <c r="F167" s="2266" t="s">
        <v>6267</v>
      </c>
      <c r="G167" s="2266"/>
      <c r="H167" s="2266"/>
      <c r="I167" s="2282" t="s">
        <v>3293</v>
      </c>
      <c r="J167" s="2398" t="s">
        <v>6280</v>
      </c>
      <c r="K167" s="2399" t="s">
        <v>6281</v>
      </c>
      <c r="L167" s="2282" t="s">
        <v>3293</v>
      </c>
      <c r="M167" s="2398" t="s">
        <v>6294</v>
      </c>
      <c r="N167" s="2399" t="s">
        <v>6295</v>
      </c>
      <c r="O167" s="2400"/>
      <c r="P167" s="2282"/>
      <c r="Q167" s="2398" t="s">
        <v>397</v>
      </c>
      <c r="R167" s="2398">
        <v>24</v>
      </c>
      <c r="S167" s="2352"/>
      <c r="T167" s="2352"/>
      <c r="U167" s="2352"/>
      <c r="V167" s="2940" t="s">
        <v>7133</v>
      </c>
    </row>
    <row r="168" spans="1:22" s="248" customFormat="1" ht="15" x14ac:dyDescent="0.2">
      <c r="A168" s="438"/>
      <c r="B168" s="1068"/>
      <c r="C168" s="1068"/>
      <c r="D168" s="2417"/>
      <c r="E168" s="2359"/>
      <c r="F168" s="2359"/>
      <c r="G168" s="2359"/>
      <c r="H168" s="2359"/>
      <c r="I168" s="2287" t="s">
        <v>3293</v>
      </c>
      <c r="J168" s="2401" t="s">
        <v>6282</v>
      </c>
      <c r="K168" s="2402" t="s">
        <v>6283</v>
      </c>
      <c r="L168" s="2287" t="s">
        <v>3293</v>
      </c>
      <c r="M168" s="2403" t="s">
        <v>6296</v>
      </c>
      <c r="N168" s="2402" t="s">
        <v>6297</v>
      </c>
      <c r="O168" s="2404"/>
      <c r="P168" s="2287"/>
      <c r="Q168" s="2401" t="s">
        <v>397</v>
      </c>
      <c r="R168" s="2401">
        <v>24</v>
      </c>
      <c r="S168" s="2355"/>
      <c r="T168" s="2355"/>
      <c r="U168" s="2355"/>
      <c r="V168" s="2904"/>
    </row>
    <row r="169" spans="1:22" s="248" customFormat="1" ht="15" x14ac:dyDescent="0.2">
      <c r="A169" s="438"/>
      <c r="B169" s="1068"/>
      <c r="C169" s="1068"/>
      <c r="D169" s="2417"/>
      <c r="E169" s="2359"/>
      <c r="F169" s="2359"/>
      <c r="G169" s="2359"/>
      <c r="H169" s="2359"/>
      <c r="I169" s="2287"/>
      <c r="J169" s="2287"/>
      <c r="K169" s="2402"/>
      <c r="L169" s="2287" t="s">
        <v>3293</v>
      </c>
      <c r="M169" s="2403" t="s">
        <v>6298</v>
      </c>
      <c r="N169" s="2405" t="s">
        <v>6299</v>
      </c>
      <c r="O169" s="2404"/>
      <c r="P169" s="2287"/>
      <c r="Q169" s="2401" t="s">
        <v>397</v>
      </c>
      <c r="R169" s="2401">
        <v>24</v>
      </c>
      <c r="S169" s="2355"/>
      <c r="T169" s="2355"/>
      <c r="U169" s="2355"/>
      <c r="V169" s="2904"/>
    </row>
    <row r="170" spans="1:22" s="248" customFormat="1" ht="15" x14ac:dyDescent="0.2">
      <c r="A170" s="1339"/>
      <c r="B170" s="1340"/>
      <c r="C170" s="1341"/>
      <c r="D170" s="2417"/>
      <c r="E170" s="2359"/>
      <c r="F170" s="2359"/>
      <c r="G170" s="2359"/>
      <c r="H170" s="2359"/>
      <c r="I170" s="2287" t="s">
        <v>3293</v>
      </c>
      <c r="J170" s="2401" t="s">
        <v>6284</v>
      </c>
      <c r="K170" s="2402" t="s">
        <v>6285</v>
      </c>
      <c r="L170" s="2287" t="s">
        <v>3293</v>
      </c>
      <c r="M170" s="2401" t="s">
        <v>6300</v>
      </c>
      <c r="N170" s="2402" t="s">
        <v>6301</v>
      </c>
      <c r="O170" s="2404"/>
      <c r="P170" s="2287"/>
      <c r="Q170" s="2401" t="s">
        <v>397</v>
      </c>
      <c r="R170" s="2401">
        <v>24</v>
      </c>
      <c r="S170" s="2355"/>
      <c r="T170" s="2355"/>
      <c r="U170" s="2355"/>
      <c r="V170" s="2904"/>
    </row>
    <row r="171" spans="1:22" s="248" customFormat="1" ht="15" x14ac:dyDescent="0.2">
      <c r="A171" s="438"/>
      <c r="B171" s="1068"/>
      <c r="C171" s="1068"/>
      <c r="D171" s="2417"/>
      <c r="E171" s="2359"/>
      <c r="F171" s="2359"/>
      <c r="G171" s="2359"/>
      <c r="H171" s="2359"/>
      <c r="I171" s="2287" t="s">
        <v>3293</v>
      </c>
      <c r="J171" s="2401" t="s">
        <v>6286</v>
      </c>
      <c r="K171" s="2402" t="s">
        <v>6287</v>
      </c>
      <c r="L171" s="2287" t="s">
        <v>3293</v>
      </c>
      <c r="M171" s="2403" t="s">
        <v>730</v>
      </c>
      <c r="N171" s="2402" t="s">
        <v>6302</v>
      </c>
      <c r="O171" s="2287"/>
      <c r="P171" s="2287"/>
      <c r="Q171" s="2401" t="s">
        <v>397</v>
      </c>
      <c r="R171" s="2401">
        <v>119</v>
      </c>
      <c r="S171" s="2355"/>
      <c r="T171" s="2355"/>
      <c r="U171" s="2355"/>
      <c r="V171" s="2904"/>
    </row>
    <row r="172" spans="1:22" s="248" customFormat="1" ht="15" x14ac:dyDescent="0.2">
      <c r="A172" s="438"/>
      <c r="B172" s="1068"/>
      <c r="C172" s="1068"/>
      <c r="D172" s="2417"/>
      <c r="E172" s="2359"/>
      <c r="F172" s="2359"/>
      <c r="G172" s="2359"/>
      <c r="H172" s="2359"/>
      <c r="I172" s="2406"/>
      <c r="J172" s="2407"/>
      <c r="K172" s="2408"/>
      <c r="L172" s="2287" t="s">
        <v>3293</v>
      </c>
      <c r="M172" s="2403" t="s">
        <v>6303</v>
      </c>
      <c r="N172" s="2405" t="s">
        <v>6304</v>
      </c>
      <c r="O172" s="2287"/>
      <c r="P172" s="2287"/>
      <c r="Q172" s="2401" t="s">
        <v>397</v>
      </c>
      <c r="R172" s="2401">
        <v>119</v>
      </c>
      <c r="S172" s="2355"/>
      <c r="T172" s="2355"/>
      <c r="U172" s="2355"/>
      <c r="V172" s="2904"/>
    </row>
    <row r="173" spans="1:22" s="248" customFormat="1" ht="15" x14ac:dyDescent="0.2">
      <c r="A173" s="438"/>
      <c r="B173" s="1068"/>
      <c r="C173" s="1068"/>
      <c r="D173" s="2417"/>
      <c r="E173" s="2359"/>
      <c r="F173" s="2359"/>
      <c r="G173" s="2359"/>
      <c r="H173" s="2359"/>
      <c r="I173" s="2406"/>
      <c r="J173" s="2406"/>
      <c r="K173" s="2409"/>
      <c r="L173" s="2287" t="s">
        <v>3293</v>
      </c>
      <c r="M173" s="2403" t="s">
        <v>5924</v>
      </c>
      <c r="N173" s="2405" t="s">
        <v>5925</v>
      </c>
      <c r="O173" s="2287"/>
      <c r="P173" s="2287"/>
      <c r="Q173" s="2401" t="s">
        <v>397</v>
      </c>
      <c r="R173" s="2401">
        <v>119</v>
      </c>
      <c r="S173" s="2355"/>
      <c r="T173" s="2355"/>
      <c r="U173" s="2355"/>
      <c r="V173" s="2904"/>
    </row>
    <row r="174" spans="1:22" s="248" customFormat="1" ht="15" x14ac:dyDescent="0.2">
      <c r="A174" s="438"/>
      <c r="B174" s="1068"/>
      <c r="C174" s="1068"/>
      <c r="D174" s="2417"/>
      <c r="E174" s="2359"/>
      <c r="F174" s="2359"/>
      <c r="G174" s="2359"/>
      <c r="H174" s="2359"/>
      <c r="I174" s="2406"/>
      <c r="J174" s="2406"/>
      <c r="K174" s="2407"/>
      <c r="L174" s="2287" t="s">
        <v>3293</v>
      </c>
      <c r="M174" s="2403" t="s">
        <v>131</v>
      </c>
      <c r="N174" s="2405" t="s">
        <v>6305</v>
      </c>
      <c r="O174" s="2287"/>
      <c r="P174" s="2287"/>
      <c r="Q174" s="2401" t="s">
        <v>397</v>
      </c>
      <c r="R174" s="2401">
        <v>119</v>
      </c>
      <c r="S174" s="2355"/>
      <c r="T174" s="2355"/>
      <c r="U174" s="2355"/>
      <c r="V174" s="2904"/>
    </row>
    <row r="175" spans="1:22" s="248" customFormat="1" ht="15.75" thickBot="1" x14ac:dyDescent="0.25">
      <c r="A175" s="438"/>
      <c r="B175" s="1068"/>
      <c r="C175" s="1068"/>
      <c r="D175" s="2418"/>
      <c r="E175" s="2419"/>
      <c r="F175" s="2419"/>
      <c r="G175" s="2419"/>
      <c r="H175" s="2419"/>
      <c r="I175" s="2410"/>
      <c r="J175" s="2410"/>
      <c r="K175" s="2411"/>
      <c r="L175" s="2294" t="s">
        <v>3288</v>
      </c>
      <c r="M175" s="2412" t="s">
        <v>6306</v>
      </c>
      <c r="N175" s="2413" t="s">
        <v>6307</v>
      </c>
      <c r="O175" s="2294"/>
      <c r="P175" s="2294"/>
      <c r="Q175" s="2414" t="s">
        <v>397</v>
      </c>
      <c r="R175" s="2414">
        <v>24</v>
      </c>
      <c r="S175" s="2415"/>
      <c r="T175" s="2415"/>
      <c r="U175" s="2415"/>
      <c r="V175" s="2909"/>
    </row>
    <row r="176" spans="1:22" s="248" customFormat="1" ht="13.5" thickBot="1" x14ac:dyDescent="0.25">
      <c r="A176" s="404"/>
      <c r="B176" s="405"/>
      <c r="C176" s="405"/>
      <c r="D176" s="404"/>
      <c r="E176" s="405"/>
      <c r="F176" s="405"/>
      <c r="G176" s="405"/>
      <c r="H176" s="405"/>
      <c r="I176" s="404"/>
      <c r="J176" s="401"/>
      <c r="K176" s="401"/>
      <c r="L176" s="401"/>
      <c r="M176" s="401"/>
      <c r="N176" s="401"/>
      <c r="O176" s="401"/>
      <c r="P176" s="402"/>
      <c r="Q176" s="402"/>
      <c r="R176" s="402"/>
      <c r="S176" s="402"/>
      <c r="T176" s="402"/>
      <c r="U176" s="402"/>
      <c r="V176" s="401"/>
    </row>
    <row r="177" spans="1:22" s="248" customFormat="1" ht="40.5" customHeight="1" x14ac:dyDescent="0.2">
      <c r="A177" s="2706">
        <v>2</v>
      </c>
      <c r="B177" s="2708" t="s">
        <v>6360</v>
      </c>
      <c r="C177" s="2681" t="s">
        <v>6361</v>
      </c>
      <c r="D177" s="2682"/>
      <c r="E177" s="2682"/>
      <c r="F177" s="2682"/>
      <c r="G177" s="2682"/>
      <c r="H177" s="2682"/>
      <c r="I177" s="2682"/>
      <c r="J177" s="2682"/>
      <c r="K177" s="2682"/>
      <c r="L177" s="2682"/>
      <c r="M177" s="2682"/>
      <c r="N177" s="2682"/>
      <c r="O177" s="2682"/>
      <c r="P177" s="2682"/>
      <c r="Q177" s="2682"/>
      <c r="R177" s="2682"/>
      <c r="S177" s="2682"/>
      <c r="T177" s="2682"/>
      <c r="U177" s="2682"/>
      <c r="V177" s="2683"/>
    </row>
    <row r="178" spans="1:22" s="248" customFormat="1" ht="28.5" customHeight="1" thickBot="1" x14ac:dyDescent="0.25">
      <c r="A178" s="2707"/>
      <c r="B178" s="2709"/>
      <c r="C178" s="2684" t="s">
        <v>6362</v>
      </c>
      <c r="D178" s="2685"/>
      <c r="E178" s="2685"/>
      <c r="F178" s="2685"/>
      <c r="G178" s="2685"/>
      <c r="H178" s="2685"/>
      <c r="I178" s="2685"/>
      <c r="J178" s="2685"/>
      <c r="K178" s="2685"/>
      <c r="L178" s="2685"/>
      <c r="M178" s="2685"/>
      <c r="N178" s="2685"/>
      <c r="O178" s="2685"/>
      <c r="P178" s="2685"/>
      <c r="Q178" s="2685"/>
      <c r="R178" s="2685"/>
      <c r="S178" s="2685"/>
      <c r="T178" s="2685"/>
      <c r="U178" s="2685"/>
      <c r="V178" s="2686"/>
    </row>
    <row r="179" spans="1:22" s="248" customFormat="1" ht="13.5" thickBot="1" x14ac:dyDescent="0.25">
      <c r="A179" s="404"/>
      <c r="B179" s="2138" t="s">
        <v>7080</v>
      </c>
      <c r="C179" s="405"/>
      <c r="D179" s="404"/>
      <c r="E179" s="405"/>
      <c r="F179" s="405"/>
      <c r="G179" s="405"/>
      <c r="H179" s="405"/>
      <c r="I179" s="404"/>
      <c r="J179" s="401"/>
      <c r="K179" s="401"/>
      <c r="L179" s="401"/>
      <c r="M179" s="401"/>
      <c r="N179" s="401"/>
      <c r="O179" s="401"/>
      <c r="P179" s="402"/>
      <c r="Q179" s="402"/>
      <c r="R179" s="402"/>
      <c r="S179" s="402"/>
      <c r="T179" s="402"/>
      <c r="U179" s="402"/>
      <c r="V179" s="451"/>
    </row>
    <row r="180" spans="1:22" s="248" customFormat="1" ht="13.5" thickBot="1" x14ac:dyDescent="0.25">
      <c r="A180" s="434"/>
      <c r="B180" s="405"/>
      <c r="C180" s="1091"/>
      <c r="D180" s="2759"/>
      <c r="E180" s="2760"/>
      <c r="F180" s="2760"/>
      <c r="G180" s="2760"/>
      <c r="H180" s="2760"/>
      <c r="I180" s="2760"/>
      <c r="J180" s="2760"/>
      <c r="K180" s="2760"/>
      <c r="L180" s="2760"/>
      <c r="M180" s="2760"/>
      <c r="N180" s="2760"/>
      <c r="O180" s="2760"/>
      <c r="P180" s="2760"/>
      <c r="Q180" s="2760"/>
      <c r="R180" s="2760"/>
      <c r="S180" s="2760"/>
      <c r="T180" s="2760"/>
      <c r="U180" s="2760"/>
      <c r="V180" s="2910"/>
    </row>
    <row r="181" spans="1:22" s="248" customFormat="1" ht="33.75" customHeight="1" x14ac:dyDescent="0.25">
      <c r="A181" s="438"/>
      <c r="B181" s="1068"/>
      <c r="C181" s="1068"/>
      <c r="D181" s="2450" t="s">
        <v>3287</v>
      </c>
      <c r="E181" s="1906" t="s">
        <v>6268</v>
      </c>
      <c r="F181" s="1907" t="s">
        <v>6267</v>
      </c>
      <c r="G181" s="1907"/>
      <c r="H181" s="1907"/>
      <c r="I181" s="2282" t="s">
        <v>3293</v>
      </c>
      <c r="J181" s="2398" t="s">
        <v>6280</v>
      </c>
      <c r="K181" s="2399" t="s">
        <v>6281</v>
      </c>
      <c r="L181" s="2282" t="s">
        <v>3293</v>
      </c>
      <c r="M181" s="2398" t="s">
        <v>6294</v>
      </c>
      <c r="N181" s="2399" t="s">
        <v>6295</v>
      </c>
      <c r="O181" s="2420"/>
      <c r="P181" s="2282"/>
      <c r="Q181" s="2398" t="s">
        <v>397</v>
      </c>
      <c r="R181" s="2352"/>
      <c r="S181" s="2398" t="s">
        <v>397</v>
      </c>
      <c r="T181" s="2421"/>
      <c r="U181" s="2421"/>
      <c r="V181" s="2940" t="s">
        <v>7133</v>
      </c>
    </row>
    <row r="182" spans="1:22" s="248" customFormat="1" ht="15" x14ac:dyDescent="0.25">
      <c r="A182" s="438"/>
      <c r="B182" s="1068"/>
      <c r="C182" s="1068"/>
      <c r="D182" s="2297"/>
      <c r="E182" s="2298"/>
      <c r="F182" s="2298"/>
      <c r="G182" s="2298"/>
      <c r="H182" s="2298"/>
      <c r="I182" s="2504" t="s">
        <v>3293</v>
      </c>
      <c r="J182" s="2505" t="s">
        <v>6282</v>
      </c>
      <c r="K182" s="2506" t="s">
        <v>6283</v>
      </c>
      <c r="L182" s="2504" t="s">
        <v>3293</v>
      </c>
      <c r="M182" s="2507" t="s">
        <v>6296</v>
      </c>
      <c r="N182" s="2506" t="s">
        <v>6297</v>
      </c>
      <c r="O182" s="2508"/>
      <c r="P182" s="2504"/>
      <c r="Q182" s="2505" t="s">
        <v>397</v>
      </c>
      <c r="R182" s="2495"/>
      <c r="S182" s="2505" t="s">
        <v>397</v>
      </c>
      <c r="T182" s="2509"/>
      <c r="U182" s="2509"/>
      <c r="V182" s="2904"/>
    </row>
    <row r="183" spans="1:22" s="248" customFormat="1" ht="15" x14ac:dyDescent="0.25">
      <c r="A183" s="438"/>
      <c r="B183" s="1068"/>
      <c r="C183" s="1068"/>
      <c r="D183" s="2297"/>
      <c r="E183" s="2298"/>
      <c r="F183" s="2298"/>
      <c r="G183" s="2298"/>
      <c r="H183" s="2298"/>
      <c r="I183" s="2504"/>
      <c r="J183" s="2504"/>
      <c r="K183" s="2506"/>
      <c r="L183" s="2504" t="s">
        <v>3293</v>
      </c>
      <c r="M183" s="2507" t="s">
        <v>6298</v>
      </c>
      <c r="N183" s="2515" t="s">
        <v>6299</v>
      </c>
      <c r="O183" s="2508"/>
      <c r="P183" s="2504"/>
      <c r="Q183" s="2505" t="s">
        <v>397</v>
      </c>
      <c r="R183" s="2495"/>
      <c r="S183" s="2505" t="s">
        <v>397</v>
      </c>
      <c r="T183" s="2509"/>
      <c r="U183" s="2509"/>
      <c r="V183" s="2904"/>
    </row>
    <row r="184" spans="1:22" s="248" customFormat="1" ht="15" x14ac:dyDescent="0.25">
      <c r="A184" s="1339"/>
      <c r="B184" s="1340"/>
      <c r="C184" s="1341"/>
      <c r="D184" s="2297"/>
      <c r="E184" s="2298"/>
      <c r="F184" s="2298"/>
      <c r="G184" s="2298"/>
      <c r="H184" s="2298"/>
      <c r="I184" s="2504" t="s">
        <v>3293</v>
      </c>
      <c r="J184" s="2505" t="s">
        <v>6284</v>
      </c>
      <c r="K184" s="2506" t="s">
        <v>6285</v>
      </c>
      <c r="L184" s="2504" t="s">
        <v>3293</v>
      </c>
      <c r="M184" s="2505" t="s">
        <v>6300</v>
      </c>
      <c r="N184" s="2506" t="s">
        <v>6301</v>
      </c>
      <c r="O184" s="2508"/>
      <c r="P184" s="2504"/>
      <c r="Q184" s="2505" t="s">
        <v>397</v>
      </c>
      <c r="R184" s="2495"/>
      <c r="S184" s="2505" t="s">
        <v>397</v>
      </c>
      <c r="T184" s="2509"/>
      <c r="U184" s="2509"/>
      <c r="V184" s="2904"/>
    </row>
    <row r="185" spans="1:22" s="248" customFormat="1" ht="15" x14ac:dyDescent="0.25">
      <c r="A185" s="438"/>
      <c r="B185" s="1068"/>
      <c r="C185" s="1068"/>
      <c r="D185" s="2297"/>
      <c r="E185" s="2298"/>
      <c r="F185" s="2298"/>
      <c r="G185" s="2298"/>
      <c r="H185" s="2298"/>
      <c r="I185" s="2284" t="s">
        <v>3293</v>
      </c>
      <c r="J185" s="2285" t="s">
        <v>6280</v>
      </c>
      <c r="K185" s="2286" t="s">
        <v>7077</v>
      </c>
      <c r="L185" s="2284" t="s">
        <v>3293</v>
      </c>
      <c r="M185" s="2288" t="s">
        <v>7086</v>
      </c>
      <c r="N185" s="2350" t="s">
        <v>7091</v>
      </c>
      <c r="O185" s="2290"/>
      <c r="P185" s="2287"/>
      <c r="Q185" s="2288" t="s">
        <v>397</v>
      </c>
      <c r="R185" s="2247"/>
      <c r="S185" s="2288" t="s">
        <v>397</v>
      </c>
      <c r="T185" s="2289"/>
      <c r="U185" s="2289"/>
      <c r="V185" s="2903" t="s">
        <v>7130</v>
      </c>
    </row>
    <row r="186" spans="1:22" s="248" customFormat="1" ht="15" x14ac:dyDescent="0.25">
      <c r="A186" s="438"/>
      <c r="B186" s="1068"/>
      <c r="C186" s="1068"/>
      <c r="D186" s="2297"/>
      <c r="E186" s="2298"/>
      <c r="F186" s="2298"/>
      <c r="G186" s="2298"/>
      <c r="H186" s="2298"/>
      <c r="I186" s="2258"/>
      <c r="J186" s="2345"/>
      <c r="K186" s="2262"/>
      <c r="L186" s="2284" t="s">
        <v>3293</v>
      </c>
      <c r="M186" s="2349" t="s">
        <v>7082</v>
      </c>
      <c r="N186" s="2350" t="s">
        <v>7087</v>
      </c>
      <c r="O186" s="2287"/>
      <c r="P186" s="2287"/>
      <c r="Q186" s="2288" t="s">
        <v>397</v>
      </c>
      <c r="R186" s="2247"/>
      <c r="S186" s="2288" t="s">
        <v>397</v>
      </c>
      <c r="T186" s="2289"/>
      <c r="U186" s="2289"/>
      <c r="V186" s="2904"/>
    </row>
    <row r="187" spans="1:22" s="248" customFormat="1" ht="15" x14ac:dyDescent="0.25">
      <c r="A187" s="1068"/>
      <c r="B187" s="1068"/>
      <c r="C187" s="1068"/>
      <c r="D187" s="2297"/>
      <c r="E187" s="2298"/>
      <c r="F187" s="2298"/>
      <c r="G187" s="2298"/>
      <c r="H187" s="2298"/>
      <c r="I187" s="2258"/>
      <c r="J187" s="2346"/>
      <c r="K187" s="2268"/>
      <c r="L187" s="2284" t="s">
        <v>3293</v>
      </c>
      <c r="M187" s="2288" t="s">
        <v>7083</v>
      </c>
      <c r="N187" s="2350" t="s">
        <v>7088</v>
      </c>
      <c r="O187" s="2287"/>
      <c r="P187" s="2287"/>
      <c r="Q187" s="2288" t="s">
        <v>397</v>
      </c>
      <c r="R187" s="2247"/>
      <c r="S187" s="2288" t="s">
        <v>397</v>
      </c>
      <c r="T187" s="2289"/>
      <c r="U187" s="2289"/>
      <c r="V187" s="2904"/>
    </row>
    <row r="188" spans="1:22" s="248" customFormat="1" ht="15" x14ac:dyDescent="0.25">
      <c r="A188" s="438"/>
      <c r="B188" s="1068"/>
      <c r="C188" s="1068"/>
      <c r="D188" s="2297"/>
      <c r="E188" s="2298"/>
      <c r="F188" s="2298"/>
      <c r="G188" s="2298"/>
      <c r="H188" s="2298"/>
      <c r="I188" s="2258"/>
      <c r="J188" s="2346"/>
      <c r="K188" s="2268"/>
      <c r="L188" s="2284" t="s">
        <v>3293</v>
      </c>
      <c r="M188" s="2288" t="s">
        <v>7084</v>
      </c>
      <c r="N188" s="2350" t="s">
        <v>7089</v>
      </c>
      <c r="O188" s="2287"/>
      <c r="P188" s="2287"/>
      <c r="Q188" s="2288" t="s">
        <v>397</v>
      </c>
      <c r="R188" s="2247"/>
      <c r="S188" s="2288" t="s">
        <v>397</v>
      </c>
      <c r="T188" s="2289"/>
      <c r="U188" s="2289"/>
      <c r="V188" s="2904"/>
    </row>
    <row r="189" spans="1:22" s="248" customFormat="1" ht="15" x14ac:dyDescent="0.25">
      <c r="A189" s="438"/>
      <c r="B189" s="1068"/>
      <c r="C189" s="1068"/>
      <c r="D189" s="2297"/>
      <c r="E189" s="2298"/>
      <c r="F189" s="2298"/>
      <c r="G189" s="2298"/>
      <c r="H189" s="2298"/>
      <c r="I189" s="2258"/>
      <c r="J189" s="2346"/>
      <c r="K189" s="2262"/>
      <c r="L189" s="2284" t="s">
        <v>3293</v>
      </c>
      <c r="M189" s="2288" t="s">
        <v>7085</v>
      </c>
      <c r="N189" s="2350" t="s">
        <v>7090</v>
      </c>
      <c r="O189" s="2287"/>
      <c r="P189" s="2287"/>
      <c r="Q189" s="2288" t="s">
        <v>397</v>
      </c>
      <c r="R189" s="2247"/>
      <c r="S189" s="2288" t="s">
        <v>397</v>
      </c>
      <c r="T189" s="2289"/>
      <c r="U189" s="2289"/>
      <c r="V189" s="2904"/>
    </row>
    <row r="190" spans="1:22" s="248" customFormat="1" ht="15" x14ac:dyDescent="0.25">
      <c r="A190" s="438"/>
      <c r="B190" s="1068"/>
      <c r="C190" s="1068"/>
      <c r="D190" s="2297"/>
      <c r="E190" s="2298"/>
      <c r="F190" s="2298"/>
      <c r="G190" s="2298"/>
      <c r="H190" s="2298"/>
      <c r="I190" s="2284" t="s">
        <v>3293</v>
      </c>
      <c r="J190" s="2285" t="s">
        <v>6282</v>
      </c>
      <c r="K190" s="2286" t="s">
        <v>6281</v>
      </c>
      <c r="L190" s="2284" t="s">
        <v>3293</v>
      </c>
      <c r="M190" s="2285" t="s">
        <v>6294</v>
      </c>
      <c r="N190" s="2286" t="s">
        <v>7097</v>
      </c>
      <c r="O190" s="2290"/>
      <c r="P190" s="2287"/>
      <c r="Q190" s="2288" t="s">
        <v>397</v>
      </c>
      <c r="R190" s="2247"/>
      <c r="S190" s="2288" t="s">
        <v>397</v>
      </c>
      <c r="T190" s="2289"/>
      <c r="U190" s="2289"/>
      <c r="V190" s="2904"/>
    </row>
    <row r="191" spans="1:22" s="248" customFormat="1" ht="15" x14ac:dyDescent="0.25">
      <c r="A191" s="438"/>
      <c r="B191" s="1068"/>
      <c r="C191" s="1068"/>
      <c r="D191" s="2297"/>
      <c r="E191" s="2298"/>
      <c r="F191" s="2298"/>
      <c r="G191" s="2298"/>
      <c r="H191" s="2298"/>
      <c r="I191" s="2258"/>
      <c r="J191" s="2347"/>
      <c r="K191" s="2262"/>
      <c r="L191" s="2284" t="s">
        <v>3293</v>
      </c>
      <c r="M191" s="2285" t="s">
        <v>7092</v>
      </c>
      <c r="N191" s="2286" t="s">
        <v>7098</v>
      </c>
      <c r="O191" s="2287"/>
      <c r="P191" s="2287"/>
      <c r="Q191" s="2288" t="s">
        <v>397</v>
      </c>
      <c r="R191" s="2247"/>
      <c r="S191" s="2288" t="s">
        <v>397</v>
      </c>
      <c r="T191" s="2289"/>
      <c r="U191" s="2289"/>
      <c r="V191" s="2904"/>
    </row>
    <row r="192" spans="1:22" s="248" customFormat="1" ht="15" x14ac:dyDescent="0.25">
      <c r="A192" s="438"/>
      <c r="B192" s="1068"/>
      <c r="C192" s="1068"/>
      <c r="D192" s="2297"/>
      <c r="E192" s="2298"/>
      <c r="F192" s="2298"/>
      <c r="G192" s="2298"/>
      <c r="H192" s="2298"/>
      <c r="I192" s="2258"/>
      <c r="J192" s="2347"/>
      <c r="K192" s="2262"/>
      <c r="L192" s="2284" t="s">
        <v>3293</v>
      </c>
      <c r="M192" s="2285" t="s">
        <v>7093</v>
      </c>
      <c r="N192" s="2286" t="s">
        <v>7099</v>
      </c>
      <c r="O192" s="2287"/>
      <c r="P192" s="2287"/>
      <c r="Q192" s="2288" t="s">
        <v>397</v>
      </c>
      <c r="R192" s="2247"/>
      <c r="S192" s="2288" t="s">
        <v>397</v>
      </c>
      <c r="T192" s="2289"/>
      <c r="U192" s="2289"/>
      <c r="V192" s="2904"/>
    </row>
    <row r="193" spans="1:22" s="248" customFormat="1" ht="15" x14ac:dyDescent="0.25">
      <c r="A193" s="438"/>
      <c r="B193" s="1068"/>
      <c r="C193" s="1068"/>
      <c r="D193" s="2297"/>
      <c r="E193" s="2298"/>
      <c r="F193" s="2298"/>
      <c r="G193" s="2298"/>
      <c r="H193" s="2298"/>
      <c r="I193" s="2258"/>
      <c r="J193" s="2347"/>
      <c r="K193" s="2262"/>
      <c r="L193" s="2284" t="s">
        <v>3293</v>
      </c>
      <c r="M193" s="2285" t="s">
        <v>7094</v>
      </c>
      <c r="N193" s="2286" t="s">
        <v>7100</v>
      </c>
      <c r="O193" s="2287"/>
      <c r="P193" s="2287"/>
      <c r="Q193" s="2288" t="s">
        <v>397</v>
      </c>
      <c r="R193" s="2247"/>
      <c r="S193" s="2288" t="s">
        <v>397</v>
      </c>
      <c r="T193" s="2289"/>
      <c r="U193" s="2289"/>
      <c r="V193" s="2904"/>
    </row>
    <row r="194" spans="1:22" s="248" customFormat="1" ht="15" x14ac:dyDescent="0.25">
      <c r="A194" s="438"/>
      <c r="B194" s="1068"/>
      <c r="C194" s="1068"/>
      <c r="D194" s="2297"/>
      <c r="E194" s="2298"/>
      <c r="F194" s="2298"/>
      <c r="G194" s="2298"/>
      <c r="H194" s="2298"/>
      <c r="I194" s="2258"/>
      <c r="J194" s="2347"/>
      <c r="K194" s="2262"/>
      <c r="L194" s="2510" t="s">
        <v>3293</v>
      </c>
      <c r="M194" s="2511" t="s">
        <v>6296</v>
      </c>
      <c r="N194" s="2512" t="s">
        <v>6297</v>
      </c>
      <c r="O194" s="2504"/>
      <c r="P194" s="2504"/>
      <c r="Q194" s="2513" t="s">
        <v>397</v>
      </c>
      <c r="R194" s="2503"/>
      <c r="S194" s="2513" t="s">
        <v>397</v>
      </c>
      <c r="T194" s="2514"/>
      <c r="U194" s="2514"/>
      <c r="V194" s="2904"/>
    </row>
    <row r="195" spans="1:22" s="248" customFormat="1" ht="15" x14ac:dyDescent="0.25">
      <c r="A195" s="438"/>
      <c r="B195" s="1068"/>
      <c r="C195" s="1068"/>
      <c r="D195" s="2297"/>
      <c r="E195" s="2298"/>
      <c r="F195" s="2298"/>
      <c r="G195" s="2298"/>
      <c r="H195" s="2298"/>
      <c r="I195" s="2258"/>
      <c r="J195" s="2347"/>
      <c r="K195" s="2262"/>
      <c r="L195" s="2284" t="s">
        <v>3293</v>
      </c>
      <c r="M195" s="2285" t="s">
        <v>7095</v>
      </c>
      <c r="N195" s="2286" t="s">
        <v>7101</v>
      </c>
      <c r="O195" s="2287"/>
      <c r="P195" s="2287"/>
      <c r="Q195" s="2288" t="s">
        <v>397</v>
      </c>
      <c r="R195" s="2247"/>
      <c r="S195" s="2288" t="s">
        <v>397</v>
      </c>
      <c r="T195" s="2289"/>
      <c r="U195" s="2289"/>
      <c r="V195" s="2904"/>
    </row>
    <row r="196" spans="1:22" s="248" customFormat="1" ht="15" x14ac:dyDescent="0.25">
      <c r="A196" s="438"/>
      <c r="B196" s="1068"/>
      <c r="C196" s="1068"/>
      <c r="D196" s="2297"/>
      <c r="E196" s="2298"/>
      <c r="F196" s="2298"/>
      <c r="G196" s="2298"/>
      <c r="H196" s="2298"/>
      <c r="I196" s="2258"/>
      <c r="J196" s="2345"/>
      <c r="K196" s="2262"/>
      <c r="L196" s="2284" t="s">
        <v>3293</v>
      </c>
      <c r="M196" s="2285" t="s">
        <v>7096</v>
      </c>
      <c r="N196" s="2286" t="s">
        <v>7102</v>
      </c>
      <c r="O196" s="2287"/>
      <c r="P196" s="2287"/>
      <c r="Q196" s="2288" t="s">
        <v>397</v>
      </c>
      <c r="R196" s="2247"/>
      <c r="S196" s="2288" t="s">
        <v>397</v>
      </c>
      <c r="T196" s="2289"/>
      <c r="U196" s="2289"/>
      <c r="V196" s="2904"/>
    </row>
    <row r="197" spans="1:22" s="248" customFormat="1" ht="15" x14ac:dyDescent="0.25">
      <c r="A197" s="1339"/>
      <c r="B197" s="1340"/>
      <c r="C197" s="1341"/>
      <c r="D197" s="2297"/>
      <c r="E197" s="2298"/>
      <c r="F197" s="2298"/>
      <c r="G197" s="2298"/>
      <c r="H197" s="2298"/>
      <c r="I197" s="2284" t="s">
        <v>3293</v>
      </c>
      <c r="J197" s="2285" t="s">
        <v>6284</v>
      </c>
      <c r="K197" s="2286" t="s">
        <v>6283</v>
      </c>
      <c r="L197" s="2284" t="s">
        <v>3293</v>
      </c>
      <c r="M197" s="2285" t="s">
        <v>6300</v>
      </c>
      <c r="N197" s="2286" t="s">
        <v>6301</v>
      </c>
      <c r="O197" s="2290"/>
      <c r="P197" s="2287"/>
      <c r="Q197" s="2288" t="s">
        <v>397</v>
      </c>
      <c r="R197" s="2247"/>
      <c r="S197" s="2288" t="s">
        <v>397</v>
      </c>
      <c r="T197" s="2289"/>
      <c r="U197" s="2289"/>
      <c r="V197" s="2904"/>
    </row>
    <row r="198" spans="1:22" s="248" customFormat="1" ht="15" x14ac:dyDescent="0.25">
      <c r="A198" s="1339"/>
      <c r="B198" s="1340"/>
      <c r="C198" s="2263"/>
      <c r="D198" s="2297"/>
      <c r="E198" s="2298"/>
      <c r="F198" s="2298"/>
      <c r="G198" s="2298"/>
      <c r="H198" s="2298"/>
      <c r="I198" s="2258"/>
      <c r="J198" s="2347"/>
      <c r="K198" s="2262"/>
      <c r="L198" s="2510" t="s">
        <v>3293</v>
      </c>
      <c r="M198" s="2511" t="s">
        <v>7103</v>
      </c>
      <c r="N198" s="2512" t="s">
        <v>7105</v>
      </c>
      <c r="O198" s="2504"/>
      <c r="P198" s="2504"/>
      <c r="Q198" s="2513" t="s">
        <v>397</v>
      </c>
      <c r="R198" s="2503"/>
      <c r="S198" s="2513" t="s">
        <v>397</v>
      </c>
      <c r="T198" s="2514"/>
      <c r="U198" s="2514"/>
      <c r="V198" s="2904"/>
    </row>
    <row r="199" spans="1:22" s="248" customFormat="1" ht="15" x14ac:dyDescent="0.25">
      <c r="A199" s="1339"/>
      <c r="B199" s="1340"/>
      <c r="C199" s="2263"/>
      <c r="D199" s="2297"/>
      <c r="E199" s="2298"/>
      <c r="F199" s="2298"/>
      <c r="G199" s="2298"/>
      <c r="H199" s="2298"/>
      <c r="I199" s="2258"/>
      <c r="J199" s="2347"/>
      <c r="K199" s="2262"/>
      <c r="L199" s="2284" t="s">
        <v>3293</v>
      </c>
      <c r="M199" s="2285" t="s">
        <v>7104</v>
      </c>
      <c r="N199" s="2286" t="s">
        <v>7106</v>
      </c>
      <c r="O199" s="2287"/>
      <c r="P199" s="2287"/>
      <c r="Q199" s="2288" t="s">
        <v>397</v>
      </c>
      <c r="R199" s="2247"/>
      <c r="S199" s="2288" t="s">
        <v>397</v>
      </c>
      <c r="T199" s="2289"/>
      <c r="U199" s="2289"/>
      <c r="V199" s="2904"/>
    </row>
    <row r="200" spans="1:22" s="248" customFormat="1" ht="15" x14ac:dyDescent="0.25">
      <c r="A200" s="1339"/>
      <c r="B200" s="1340"/>
      <c r="C200" s="2263"/>
      <c r="D200" s="2297"/>
      <c r="E200" s="2298"/>
      <c r="F200" s="2298"/>
      <c r="G200" s="2298"/>
      <c r="H200" s="2298"/>
      <c r="I200" s="2258"/>
      <c r="J200" s="2347"/>
      <c r="K200" s="2262"/>
      <c r="L200" s="2284" t="s">
        <v>3293</v>
      </c>
      <c r="M200" s="2285" t="s">
        <v>6298</v>
      </c>
      <c r="N200" s="2286" t="s">
        <v>6299</v>
      </c>
      <c r="O200" s="2287"/>
      <c r="P200" s="2287"/>
      <c r="Q200" s="2288" t="s">
        <v>397</v>
      </c>
      <c r="R200" s="2247"/>
      <c r="S200" s="2288" t="s">
        <v>397</v>
      </c>
      <c r="T200" s="2289"/>
      <c r="U200" s="2289"/>
      <c r="V200" s="2904"/>
    </row>
    <row r="201" spans="1:22" s="248" customFormat="1" ht="15" x14ac:dyDescent="0.25">
      <c r="A201" s="438"/>
      <c r="B201" s="1068"/>
      <c r="C201" s="1068"/>
      <c r="D201" s="2297"/>
      <c r="E201" s="2298"/>
      <c r="F201" s="2298"/>
      <c r="G201" s="2298"/>
      <c r="H201" s="2298"/>
      <c r="I201" s="2451" t="s">
        <v>3293</v>
      </c>
      <c r="J201" s="2452" t="s">
        <v>6286</v>
      </c>
      <c r="K201" s="2286" t="s">
        <v>6287</v>
      </c>
      <c r="L201" s="2451" t="s">
        <v>3293</v>
      </c>
      <c r="M201" s="2453" t="s">
        <v>730</v>
      </c>
      <c r="N201" s="2454" t="s">
        <v>6302</v>
      </c>
      <c r="O201" s="2451"/>
      <c r="P201" s="2451"/>
      <c r="Q201" s="2452" t="s">
        <v>397</v>
      </c>
      <c r="R201" s="2442"/>
      <c r="S201" s="2452" t="s">
        <v>397</v>
      </c>
      <c r="T201" s="2455"/>
      <c r="U201" s="2455"/>
      <c r="V201" s="2907" t="s">
        <v>7130</v>
      </c>
    </row>
    <row r="202" spans="1:22" s="248" customFormat="1" ht="15" x14ac:dyDescent="0.25">
      <c r="A202" s="438"/>
      <c r="B202" s="1068"/>
      <c r="C202" s="1068"/>
      <c r="D202" s="2297"/>
      <c r="E202" s="2298"/>
      <c r="F202" s="2298"/>
      <c r="G202" s="2298"/>
      <c r="H202" s="2298"/>
      <c r="I202" s="2456"/>
      <c r="J202" s="2457"/>
      <c r="K202" s="2458"/>
      <c r="L202" s="2451" t="s">
        <v>3293</v>
      </c>
      <c r="M202" s="2453" t="s">
        <v>6303</v>
      </c>
      <c r="N202" s="2459" t="s">
        <v>6304</v>
      </c>
      <c r="O202" s="2451"/>
      <c r="P202" s="2451"/>
      <c r="Q202" s="2452" t="s">
        <v>397</v>
      </c>
      <c r="R202" s="2442"/>
      <c r="S202" s="2452" t="s">
        <v>397</v>
      </c>
      <c r="T202" s="2455"/>
      <c r="U202" s="2455"/>
      <c r="V202" s="2908"/>
    </row>
    <row r="203" spans="1:22" s="248" customFormat="1" ht="15" x14ac:dyDescent="0.25">
      <c r="A203" s="438"/>
      <c r="B203" s="1068"/>
      <c r="C203" s="1068"/>
      <c r="D203" s="2297"/>
      <c r="E203" s="2298"/>
      <c r="F203" s="2298"/>
      <c r="G203" s="2298"/>
      <c r="H203" s="2298"/>
      <c r="I203" s="2456"/>
      <c r="J203" s="2456"/>
      <c r="K203" s="2460"/>
      <c r="L203" s="2451" t="s">
        <v>3293</v>
      </c>
      <c r="M203" s="2453" t="s">
        <v>5924</v>
      </c>
      <c r="N203" s="2459" t="s">
        <v>5925</v>
      </c>
      <c r="O203" s="2451"/>
      <c r="P203" s="2451"/>
      <c r="Q203" s="2452" t="s">
        <v>397</v>
      </c>
      <c r="R203" s="2442"/>
      <c r="S203" s="2452" t="s">
        <v>397</v>
      </c>
      <c r="T203" s="2455"/>
      <c r="U203" s="2455"/>
      <c r="V203" s="2908"/>
    </row>
    <row r="204" spans="1:22" s="248" customFormat="1" ht="15" x14ac:dyDescent="0.25">
      <c r="A204" s="438"/>
      <c r="B204" s="1068"/>
      <c r="C204" s="1068"/>
      <c r="D204" s="2297"/>
      <c r="E204" s="2298"/>
      <c r="F204" s="2298"/>
      <c r="G204" s="2298"/>
      <c r="H204" s="2298"/>
      <c r="I204" s="2456"/>
      <c r="J204" s="2456"/>
      <c r="K204" s="2458"/>
      <c r="L204" s="2451" t="s">
        <v>3293</v>
      </c>
      <c r="M204" s="2453" t="s">
        <v>131</v>
      </c>
      <c r="N204" s="2459" t="s">
        <v>6305</v>
      </c>
      <c r="O204" s="2451"/>
      <c r="P204" s="2451"/>
      <c r="Q204" s="2452" t="s">
        <v>397</v>
      </c>
      <c r="R204" s="2442"/>
      <c r="S204" s="2452" t="s">
        <v>397</v>
      </c>
      <c r="T204" s="2455"/>
      <c r="U204" s="2455"/>
      <c r="V204" s="2908"/>
    </row>
    <row r="205" spans="1:22" s="248" customFormat="1" ht="15.75" thickBot="1" x14ac:dyDescent="0.3">
      <c r="A205" s="438"/>
      <c r="B205" s="1068"/>
      <c r="C205" s="1068"/>
      <c r="D205" s="2299"/>
      <c r="E205" s="2300"/>
      <c r="F205" s="2300"/>
      <c r="G205" s="2300"/>
      <c r="H205" s="2300"/>
      <c r="I205" s="2461"/>
      <c r="J205" s="2461"/>
      <c r="K205" s="2462"/>
      <c r="L205" s="2463" t="s">
        <v>3288</v>
      </c>
      <c r="M205" s="2464" t="s">
        <v>6306</v>
      </c>
      <c r="N205" s="2465" t="s">
        <v>6307</v>
      </c>
      <c r="O205" s="2463"/>
      <c r="P205" s="2463"/>
      <c r="Q205" s="2466" t="s">
        <v>397</v>
      </c>
      <c r="R205" s="2467"/>
      <c r="S205" s="2466" t="s">
        <v>397</v>
      </c>
      <c r="T205" s="2468"/>
      <c r="U205" s="2468"/>
      <c r="V205" s="2908"/>
    </row>
    <row r="206" spans="1:22" s="248" customFormat="1" ht="13.5" thickBot="1" x14ac:dyDescent="0.25">
      <c r="A206" s="438"/>
      <c r="B206" s="1068"/>
      <c r="C206" s="1068"/>
      <c r="D206" s="2941"/>
      <c r="E206" s="2942"/>
      <c r="F206" s="2942"/>
      <c r="G206" s="2942"/>
      <c r="H206" s="2942"/>
      <c r="I206" s="2942"/>
      <c r="J206" s="2942"/>
      <c r="K206" s="2942"/>
      <c r="L206" s="2942"/>
      <c r="M206" s="2942"/>
      <c r="N206" s="2942"/>
      <c r="O206" s="2942"/>
      <c r="P206" s="2942"/>
      <c r="Q206" s="2942"/>
      <c r="R206" s="2942"/>
      <c r="S206" s="2942"/>
      <c r="T206" s="2942"/>
      <c r="U206" s="2942"/>
      <c r="V206" s="2943"/>
    </row>
    <row r="207" spans="1:22" s="248" customFormat="1" ht="33.75" customHeight="1" x14ac:dyDescent="0.2">
      <c r="A207" s="438"/>
      <c r="B207" s="1068"/>
      <c r="C207" s="1068"/>
      <c r="D207" s="1905" t="s">
        <v>3292</v>
      </c>
      <c r="E207" s="1906" t="s">
        <v>6268</v>
      </c>
      <c r="F207" s="1907" t="s">
        <v>6267</v>
      </c>
      <c r="G207" s="1907"/>
      <c r="H207" s="1907"/>
      <c r="I207" s="1908" t="s">
        <v>3293</v>
      </c>
      <c r="J207" s="1909" t="s">
        <v>4557</v>
      </c>
      <c r="K207" s="1910" t="s">
        <v>6309</v>
      </c>
      <c r="L207" s="1908" t="s">
        <v>3288</v>
      </c>
      <c r="M207" s="1920" t="s">
        <v>6306</v>
      </c>
      <c r="N207" s="1921" t="s">
        <v>6307</v>
      </c>
      <c r="O207" s="1917"/>
      <c r="P207" s="1911"/>
      <c r="Q207" s="1909" t="s">
        <v>397</v>
      </c>
      <c r="R207" s="1887"/>
      <c r="S207" s="1909" t="s">
        <v>397</v>
      </c>
      <c r="T207" s="1887"/>
      <c r="U207" s="1887"/>
      <c r="V207" s="2674" t="s">
        <v>6363</v>
      </c>
    </row>
    <row r="208" spans="1:22" s="248" customFormat="1" ht="15.75" thickBot="1" x14ac:dyDescent="0.25">
      <c r="A208" s="438"/>
      <c r="B208" s="1068"/>
      <c r="C208" s="1068"/>
      <c r="D208" s="1918"/>
      <c r="E208" s="1919"/>
      <c r="F208" s="1919"/>
      <c r="G208" s="1919"/>
      <c r="H208" s="1919"/>
      <c r="I208" s="1912" t="s">
        <v>3293</v>
      </c>
      <c r="J208" s="1916" t="s">
        <v>5110</v>
      </c>
      <c r="K208" s="1922" t="s">
        <v>6311</v>
      </c>
      <c r="L208" s="1912" t="s">
        <v>3288</v>
      </c>
      <c r="M208" s="1913" t="s">
        <v>6306</v>
      </c>
      <c r="N208" s="1914" t="s">
        <v>6307</v>
      </c>
      <c r="O208" s="1923"/>
      <c r="P208" s="1915"/>
      <c r="Q208" s="1916" t="s">
        <v>397</v>
      </c>
      <c r="R208" s="1891"/>
      <c r="S208" s="1916" t="s">
        <v>397</v>
      </c>
      <c r="T208" s="1891"/>
      <c r="U208" s="1891"/>
      <c r="V208" s="2944"/>
    </row>
    <row r="209" spans="1:22" s="248" customFormat="1" ht="13.5" thickBot="1" x14ac:dyDescent="0.25">
      <c r="A209" s="434"/>
      <c r="B209" s="405"/>
      <c r="C209" s="1091"/>
      <c r="D209" s="2654"/>
      <c r="E209" s="2655"/>
      <c r="F209" s="2655"/>
      <c r="G209" s="2655"/>
      <c r="H209" s="2655"/>
      <c r="I209" s="2655"/>
      <c r="J209" s="2655"/>
      <c r="K209" s="2655"/>
      <c r="L209" s="2655"/>
      <c r="M209" s="2655"/>
      <c r="N209" s="2655"/>
      <c r="O209" s="2655"/>
      <c r="P209" s="2655"/>
      <c r="Q209" s="2655"/>
      <c r="R209" s="2655"/>
      <c r="S209" s="2655"/>
      <c r="T209" s="2655"/>
      <c r="U209" s="2655"/>
      <c r="V209" s="2656"/>
    </row>
    <row r="210" spans="1:22" s="248" customFormat="1" x14ac:dyDescent="0.2">
      <c r="A210" s="404"/>
      <c r="B210" s="405"/>
      <c r="C210" s="405"/>
      <c r="D210" s="404"/>
      <c r="E210" s="405"/>
      <c r="F210" s="405"/>
      <c r="G210" s="405"/>
      <c r="H210" s="405"/>
      <c r="I210" s="404"/>
      <c r="J210" s="401"/>
      <c r="K210" s="401"/>
      <c r="L210" s="401"/>
      <c r="M210" s="401"/>
      <c r="N210" s="401"/>
      <c r="O210" s="401"/>
      <c r="P210" s="402"/>
      <c r="Q210" s="402"/>
      <c r="R210" s="402"/>
      <c r="S210" s="402"/>
      <c r="T210" s="402"/>
      <c r="U210" s="402"/>
      <c r="V210" s="401"/>
    </row>
    <row r="211" spans="1:22" s="248" customFormat="1" ht="13.5" thickBot="1" x14ac:dyDescent="0.25">
      <c r="A211"/>
      <c r="B211"/>
      <c r="C211"/>
      <c r="D211"/>
      <c r="E211" s="2329"/>
      <c r="F211"/>
      <c r="G211"/>
      <c r="H211"/>
      <c r="I211"/>
      <c r="J211"/>
      <c r="K211"/>
      <c r="L211"/>
      <c r="M211"/>
      <c r="N211"/>
      <c r="O211"/>
      <c r="P211"/>
      <c r="Q211"/>
      <c r="R211"/>
      <c r="S211"/>
      <c r="T211"/>
      <c r="U211"/>
      <c r="V211"/>
    </row>
    <row r="212" spans="1:22" s="248" customFormat="1" ht="40.5" customHeight="1" x14ac:dyDescent="0.2">
      <c r="A212" s="2706">
        <v>2</v>
      </c>
      <c r="B212" s="2708" t="s">
        <v>6364</v>
      </c>
      <c r="C212" s="2681" t="s">
        <v>6365</v>
      </c>
      <c r="D212" s="2682"/>
      <c r="E212" s="2682"/>
      <c r="F212" s="2682"/>
      <c r="G212" s="2682"/>
      <c r="H212" s="2682"/>
      <c r="I212" s="2682"/>
      <c r="J212" s="2682"/>
      <c r="K212" s="2682"/>
      <c r="L212" s="2682"/>
      <c r="M212" s="2682"/>
      <c r="N212" s="2682"/>
      <c r="O212" s="2682"/>
      <c r="P212" s="2682"/>
      <c r="Q212" s="2682"/>
      <c r="R212" s="2682"/>
      <c r="S212" s="2682"/>
      <c r="T212" s="2682"/>
      <c r="U212" s="2682"/>
      <c r="V212" s="2683"/>
    </row>
    <row r="213" spans="1:22" s="248" customFormat="1" ht="28.5" customHeight="1" thickBot="1" x14ac:dyDescent="0.25">
      <c r="A213" s="2707"/>
      <c r="B213" s="2709"/>
      <c r="C213" s="2684" t="s">
        <v>6366</v>
      </c>
      <c r="D213" s="2685"/>
      <c r="E213" s="2685"/>
      <c r="F213" s="2685"/>
      <c r="G213" s="2685"/>
      <c r="H213" s="2685"/>
      <c r="I213" s="2685"/>
      <c r="J213" s="2685"/>
      <c r="K213" s="2685"/>
      <c r="L213" s="2685"/>
      <c r="M213" s="2685"/>
      <c r="N213" s="2685"/>
      <c r="O213" s="2685"/>
      <c r="P213" s="2685"/>
      <c r="Q213" s="2685"/>
      <c r="R213" s="2685"/>
      <c r="S213" s="2685"/>
      <c r="T213" s="2685"/>
      <c r="U213" s="2685"/>
      <c r="V213" s="2686"/>
    </row>
    <row r="214" spans="1:22" s="248" customFormat="1" ht="13.5" thickBot="1" x14ac:dyDescent="0.25">
      <c r="A214" s="404"/>
      <c r="B214" s="2138" t="s">
        <v>7080</v>
      </c>
      <c r="C214" s="405"/>
      <c r="D214" s="404"/>
      <c r="E214" s="405"/>
      <c r="F214" s="405"/>
      <c r="G214" s="405"/>
      <c r="H214" s="405"/>
      <c r="I214" s="404"/>
      <c r="J214" s="401"/>
      <c r="K214" s="401"/>
      <c r="L214" s="401"/>
      <c r="M214" s="401"/>
      <c r="N214" s="401"/>
      <c r="O214" s="401"/>
      <c r="P214" s="402"/>
      <c r="Q214" s="402"/>
      <c r="R214" s="402"/>
      <c r="S214" s="402"/>
      <c r="T214" s="402"/>
      <c r="U214" s="402"/>
      <c r="V214" s="451"/>
    </row>
    <row r="215" spans="1:22" s="248" customFormat="1" ht="13.5" thickBot="1" x14ac:dyDescent="0.25">
      <c r="A215" s="434"/>
      <c r="B215" s="405"/>
      <c r="C215" s="1091"/>
      <c r="D215" s="2654"/>
      <c r="E215" s="2655"/>
      <c r="F215" s="2655"/>
      <c r="G215" s="2655"/>
      <c r="H215" s="2655"/>
      <c r="I215" s="2655"/>
      <c r="J215" s="2655"/>
      <c r="K215" s="2655"/>
      <c r="L215" s="2655"/>
      <c r="M215" s="2655"/>
      <c r="N215" s="2655"/>
      <c r="O215" s="2655"/>
      <c r="P215" s="2655"/>
      <c r="Q215" s="2655"/>
      <c r="R215" s="2655"/>
      <c r="S215" s="2655"/>
      <c r="T215" s="2655"/>
      <c r="U215" s="2655"/>
      <c r="V215" s="2656"/>
    </row>
    <row r="216" spans="1:22" s="248" customFormat="1" ht="33.75" customHeight="1" x14ac:dyDescent="0.2">
      <c r="A216" s="438"/>
      <c r="B216" s="1068"/>
      <c r="C216" s="1068"/>
      <c r="D216" s="2450" t="s">
        <v>3287</v>
      </c>
      <c r="E216" s="1906" t="s">
        <v>6268</v>
      </c>
      <c r="F216" s="1907" t="s">
        <v>6267</v>
      </c>
      <c r="G216" s="1907"/>
      <c r="H216" s="1907"/>
      <c r="I216" s="2287" t="s">
        <v>3293</v>
      </c>
      <c r="J216" s="2401" t="s">
        <v>6280</v>
      </c>
      <c r="K216" s="2402" t="s">
        <v>6281</v>
      </c>
      <c r="L216" s="2287" t="s">
        <v>3293</v>
      </c>
      <c r="M216" s="2401" t="s">
        <v>6294</v>
      </c>
      <c r="N216" s="2402" t="s">
        <v>6295</v>
      </c>
      <c r="O216" s="2422"/>
      <c r="P216" s="2287"/>
      <c r="Q216" s="2401" t="s">
        <v>397</v>
      </c>
      <c r="R216" s="2401"/>
      <c r="S216" s="2401"/>
      <c r="T216" s="2401" t="s">
        <v>26</v>
      </c>
      <c r="U216" s="2401"/>
      <c r="V216" s="2940" t="s">
        <v>7133</v>
      </c>
    </row>
    <row r="217" spans="1:22" s="248" customFormat="1" ht="15" x14ac:dyDescent="0.2">
      <c r="A217" s="438"/>
      <c r="B217" s="1068"/>
      <c r="C217" s="1068"/>
      <c r="D217" s="2483"/>
      <c r="E217" s="2484"/>
      <c r="F217" s="2484"/>
      <c r="G217" s="2484"/>
      <c r="H217" s="2484"/>
      <c r="I217" s="2504" t="s">
        <v>3293</v>
      </c>
      <c r="J217" s="2505" t="s">
        <v>6282</v>
      </c>
      <c r="K217" s="2506" t="s">
        <v>6283</v>
      </c>
      <c r="L217" s="2504" t="s">
        <v>3293</v>
      </c>
      <c r="M217" s="2507" t="s">
        <v>6296</v>
      </c>
      <c r="N217" s="2506" t="s">
        <v>6297</v>
      </c>
      <c r="O217" s="2508"/>
      <c r="P217" s="2504"/>
      <c r="Q217" s="2505" t="s">
        <v>397</v>
      </c>
      <c r="R217" s="2505"/>
      <c r="S217" s="2505"/>
      <c r="T217" s="2505" t="s">
        <v>26</v>
      </c>
      <c r="U217" s="2505"/>
      <c r="V217" s="2904"/>
    </row>
    <row r="218" spans="1:22" s="248" customFormat="1" ht="15" x14ac:dyDescent="0.2">
      <c r="A218" s="438"/>
      <c r="B218" s="1068"/>
      <c r="C218" s="1068"/>
      <c r="D218" s="2483"/>
      <c r="E218" s="2484"/>
      <c r="F218" s="2484"/>
      <c r="G218" s="2484"/>
      <c r="H218" s="2484"/>
      <c r="I218" s="2287"/>
      <c r="J218" s="2287"/>
      <c r="K218" s="2402"/>
      <c r="L218" s="2287" t="s">
        <v>3293</v>
      </c>
      <c r="M218" s="2403" t="s">
        <v>6298</v>
      </c>
      <c r="N218" s="2405" t="s">
        <v>6299</v>
      </c>
      <c r="O218" s="2422"/>
      <c r="P218" s="2287"/>
      <c r="Q218" s="2401" t="s">
        <v>397</v>
      </c>
      <c r="R218" s="2401"/>
      <c r="S218" s="2401"/>
      <c r="T218" s="2401" t="s">
        <v>26</v>
      </c>
      <c r="U218" s="2401"/>
      <c r="V218" s="2904"/>
    </row>
    <row r="219" spans="1:22" s="248" customFormat="1" ht="15" x14ac:dyDescent="0.2">
      <c r="A219" s="1339"/>
      <c r="B219" s="1340"/>
      <c r="C219" s="1341"/>
      <c r="D219" s="2483"/>
      <c r="E219" s="2484"/>
      <c r="F219" s="2484"/>
      <c r="G219" s="2484"/>
      <c r="H219" s="2484"/>
      <c r="I219" s="2287" t="s">
        <v>3293</v>
      </c>
      <c r="J219" s="2401" t="s">
        <v>6284</v>
      </c>
      <c r="K219" s="2402" t="s">
        <v>6285</v>
      </c>
      <c r="L219" s="2287" t="s">
        <v>3293</v>
      </c>
      <c r="M219" s="2401" t="s">
        <v>6300</v>
      </c>
      <c r="N219" s="2402" t="s">
        <v>6301</v>
      </c>
      <c r="O219" s="2422"/>
      <c r="P219" s="2287"/>
      <c r="Q219" s="2401" t="s">
        <v>397</v>
      </c>
      <c r="R219" s="2401"/>
      <c r="S219" s="2401"/>
      <c r="T219" s="2401" t="s">
        <v>26</v>
      </c>
      <c r="U219" s="2401"/>
      <c r="V219" s="2904"/>
    </row>
    <row r="220" spans="1:22" s="248" customFormat="1" ht="33.75" customHeight="1" x14ac:dyDescent="0.25">
      <c r="A220" s="438"/>
      <c r="B220" s="1068"/>
      <c r="C220" s="1068"/>
      <c r="D220" s="2483"/>
      <c r="E220" s="2484"/>
      <c r="F220" s="2484"/>
      <c r="G220" s="2484"/>
      <c r="H220" s="2484"/>
      <c r="I220" s="2284" t="s">
        <v>3293</v>
      </c>
      <c r="J220" s="2285" t="s">
        <v>6280</v>
      </c>
      <c r="K220" s="2286" t="s">
        <v>7077</v>
      </c>
      <c r="L220" s="2284" t="s">
        <v>3293</v>
      </c>
      <c r="M220" s="2288" t="s">
        <v>7086</v>
      </c>
      <c r="N220" s="2350" t="s">
        <v>7091</v>
      </c>
      <c r="O220" s="2290"/>
      <c r="P220" s="2287"/>
      <c r="Q220" s="2288" t="s">
        <v>397</v>
      </c>
      <c r="R220" s="2247"/>
      <c r="S220" s="2288"/>
      <c r="T220" s="2288" t="s">
        <v>26</v>
      </c>
      <c r="U220" s="2289"/>
      <c r="V220" s="2903" t="s">
        <v>7130</v>
      </c>
    </row>
    <row r="221" spans="1:22" s="248" customFormat="1" ht="15" x14ac:dyDescent="0.25">
      <c r="A221" s="438"/>
      <c r="B221" s="1068"/>
      <c r="C221" s="1068"/>
      <c r="D221" s="2483"/>
      <c r="E221" s="2484"/>
      <c r="F221" s="2484"/>
      <c r="G221" s="2484"/>
      <c r="H221" s="2484"/>
      <c r="I221" s="2258"/>
      <c r="J221" s="2345"/>
      <c r="K221" s="2262"/>
      <c r="L221" s="2488" t="s">
        <v>3293</v>
      </c>
      <c r="M221" s="2349" t="s">
        <v>7082</v>
      </c>
      <c r="N221" s="2489" t="s">
        <v>7087</v>
      </c>
      <c r="O221" s="2433"/>
      <c r="P221" s="2433"/>
      <c r="Q221" s="2349" t="s">
        <v>397</v>
      </c>
      <c r="R221" s="2338"/>
      <c r="S221" s="2349"/>
      <c r="T221" s="2349" t="s">
        <v>26</v>
      </c>
      <c r="U221" s="2490"/>
      <c r="V221" s="2904"/>
    </row>
    <row r="222" spans="1:22" s="248" customFormat="1" ht="15" x14ac:dyDescent="0.25">
      <c r="A222" s="1068"/>
      <c r="B222" s="1068"/>
      <c r="C222" s="1068"/>
      <c r="D222" s="2483"/>
      <c r="E222" s="2484"/>
      <c r="F222" s="2484"/>
      <c r="G222" s="2484"/>
      <c r="H222" s="2484"/>
      <c r="I222" s="2258"/>
      <c r="J222" s="2346"/>
      <c r="K222" s="2268"/>
      <c r="L222" s="2284" t="s">
        <v>3293</v>
      </c>
      <c r="M222" s="2288" t="s">
        <v>7083</v>
      </c>
      <c r="N222" s="2350" t="s">
        <v>7088</v>
      </c>
      <c r="O222" s="2287"/>
      <c r="P222" s="2287"/>
      <c r="Q222" s="2288" t="s">
        <v>397</v>
      </c>
      <c r="R222" s="2247"/>
      <c r="S222" s="2288"/>
      <c r="T222" s="2288" t="s">
        <v>26</v>
      </c>
      <c r="U222" s="2289"/>
      <c r="V222" s="2904"/>
    </row>
    <row r="223" spans="1:22" s="248" customFormat="1" ht="15" x14ac:dyDescent="0.25">
      <c r="A223" s="438"/>
      <c r="B223" s="1068"/>
      <c r="C223" s="1068"/>
      <c r="D223" s="2483"/>
      <c r="E223" s="2484"/>
      <c r="F223" s="2484"/>
      <c r="G223" s="2484"/>
      <c r="H223" s="2484"/>
      <c r="I223" s="2258"/>
      <c r="J223" s="2346"/>
      <c r="K223" s="2268"/>
      <c r="L223" s="2284" t="s">
        <v>3293</v>
      </c>
      <c r="M223" s="2288" t="s">
        <v>7084</v>
      </c>
      <c r="N223" s="2350" t="s">
        <v>7089</v>
      </c>
      <c r="O223" s="2287"/>
      <c r="P223" s="2287"/>
      <c r="Q223" s="2288" t="s">
        <v>397</v>
      </c>
      <c r="R223" s="2247"/>
      <c r="S223" s="2288"/>
      <c r="T223" s="2288" t="s">
        <v>26</v>
      </c>
      <c r="U223" s="2289"/>
      <c r="V223" s="2904"/>
    </row>
    <row r="224" spans="1:22" s="248" customFormat="1" ht="15" x14ac:dyDescent="0.25">
      <c r="A224" s="438"/>
      <c r="B224" s="1068"/>
      <c r="C224" s="1068"/>
      <c r="D224" s="2483"/>
      <c r="E224" s="2484"/>
      <c r="F224" s="2484"/>
      <c r="G224" s="2484"/>
      <c r="H224" s="2484"/>
      <c r="I224" s="2258"/>
      <c r="J224" s="2346"/>
      <c r="K224" s="2262"/>
      <c r="L224" s="2284" t="s">
        <v>3293</v>
      </c>
      <c r="M224" s="2288" t="s">
        <v>7085</v>
      </c>
      <c r="N224" s="2350" t="s">
        <v>7090</v>
      </c>
      <c r="O224" s="2287"/>
      <c r="P224" s="2287"/>
      <c r="Q224" s="2288" t="s">
        <v>397</v>
      </c>
      <c r="R224" s="2247"/>
      <c r="S224" s="2288"/>
      <c r="T224" s="2288" t="s">
        <v>26</v>
      </c>
      <c r="U224" s="2289"/>
      <c r="V224" s="2904"/>
    </row>
    <row r="225" spans="1:22" s="248" customFormat="1" ht="15" x14ac:dyDescent="0.25">
      <c r="A225" s="438"/>
      <c r="B225" s="1068"/>
      <c r="C225" s="1068"/>
      <c r="D225" s="2483"/>
      <c r="E225" s="2484"/>
      <c r="F225" s="2484"/>
      <c r="G225" s="2484"/>
      <c r="H225" s="2484"/>
      <c r="I225" s="2284" t="s">
        <v>3293</v>
      </c>
      <c r="J225" s="2285" t="s">
        <v>6282</v>
      </c>
      <c r="K225" s="2286" t="s">
        <v>6281</v>
      </c>
      <c r="L225" s="2284" t="s">
        <v>3293</v>
      </c>
      <c r="M225" s="2285" t="s">
        <v>6294</v>
      </c>
      <c r="N225" s="2286" t="s">
        <v>7097</v>
      </c>
      <c r="O225" s="2290"/>
      <c r="P225" s="2287"/>
      <c r="Q225" s="2288" t="s">
        <v>397</v>
      </c>
      <c r="R225" s="2247"/>
      <c r="S225" s="2288"/>
      <c r="T225" s="2288" t="s">
        <v>26</v>
      </c>
      <c r="U225" s="2289"/>
      <c r="V225" s="2904"/>
    </row>
    <row r="226" spans="1:22" s="248" customFormat="1" ht="15" x14ac:dyDescent="0.25">
      <c r="A226" s="438"/>
      <c r="B226" s="1068"/>
      <c r="C226" s="1068"/>
      <c r="D226" s="2483"/>
      <c r="E226" s="2484"/>
      <c r="F226" s="2484"/>
      <c r="G226" s="2484"/>
      <c r="H226" s="2484"/>
      <c r="I226" s="2258"/>
      <c r="J226" s="2347"/>
      <c r="K226" s="2262"/>
      <c r="L226" s="2284" t="s">
        <v>3293</v>
      </c>
      <c r="M226" s="2285" t="s">
        <v>7092</v>
      </c>
      <c r="N226" s="2286" t="s">
        <v>7098</v>
      </c>
      <c r="O226" s="2287"/>
      <c r="P226" s="2287"/>
      <c r="Q226" s="2288" t="s">
        <v>397</v>
      </c>
      <c r="R226" s="2247"/>
      <c r="S226" s="2288"/>
      <c r="T226" s="2288" t="s">
        <v>26</v>
      </c>
      <c r="U226" s="2289"/>
      <c r="V226" s="2904"/>
    </row>
    <row r="227" spans="1:22" s="248" customFormat="1" ht="15" x14ac:dyDescent="0.25">
      <c r="A227" s="438"/>
      <c r="B227" s="1068"/>
      <c r="C227" s="1068"/>
      <c r="D227" s="2483"/>
      <c r="E227" s="2484"/>
      <c r="F227" s="2484"/>
      <c r="G227" s="2484"/>
      <c r="H227" s="2484"/>
      <c r="I227" s="2258"/>
      <c r="J227" s="2347"/>
      <c r="K227" s="2262"/>
      <c r="L227" s="2284" t="s">
        <v>3293</v>
      </c>
      <c r="M227" s="2285" t="s">
        <v>7093</v>
      </c>
      <c r="N227" s="2286" t="s">
        <v>7099</v>
      </c>
      <c r="O227" s="2287"/>
      <c r="P227" s="2287"/>
      <c r="Q227" s="2288" t="s">
        <v>397</v>
      </c>
      <c r="R227" s="2247"/>
      <c r="S227" s="2288"/>
      <c r="T227" s="2288" t="s">
        <v>26</v>
      </c>
      <c r="U227" s="2289"/>
      <c r="V227" s="2904"/>
    </row>
    <row r="228" spans="1:22" s="248" customFormat="1" ht="15" x14ac:dyDescent="0.25">
      <c r="A228" s="438"/>
      <c r="B228" s="1068"/>
      <c r="C228" s="1068"/>
      <c r="D228" s="2483"/>
      <c r="E228" s="2484"/>
      <c r="F228" s="2484"/>
      <c r="G228" s="2484"/>
      <c r="H228" s="2484"/>
      <c r="I228" s="2258"/>
      <c r="J228" s="2347"/>
      <c r="K228" s="2262"/>
      <c r="L228" s="2284" t="s">
        <v>3293</v>
      </c>
      <c r="M228" s="2285" t="s">
        <v>7094</v>
      </c>
      <c r="N228" s="2286" t="s">
        <v>7100</v>
      </c>
      <c r="O228" s="2287"/>
      <c r="P228" s="2287"/>
      <c r="Q228" s="2288" t="s">
        <v>397</v>
      </c>
      <c r="R228" s="2247"/>
      <c r="S228" s="2288"/>
      <c r="T228" s="2288" t="s">
        <v>26</v>
      </c>
      <c r="U228" s="2289"/>
      <c r="V228" s="2904"/>
    </row>
    <row r="229" spans="1:22" s="248" customFormat="1" ht="15" x14ac:dyDescent="0.25">
      <c r="A229" s="438"/>
      <c r="B229" s="1068"/>
      <c r="C229" s="1068"/>
      <c r="D229" s="2483"/>
      <c r="E229" s="2484"/>
      <c r="F229" s="2484"/>
      <c r="G229" s="2484"/>
      <c r="H229" s="2484"/>
      <c r="I229" s="2258"/>
      <c r="J229" s="2347"/>
      <c r="K229" s="2262"/>
      <c r="L229" s="2510" t="s">
        <v>3293</v>
      </c>
      <c r="M229" s="2511" t="s">
        <v>6296</v>
      </c>
      <c r="N229" s="2512" t="s">
        <v>6297</v>
      </c>
      <c r="O229" s="2504"/>
      <c r="P229" s="2504"/>
      <c r="Q229" s="2513" t="s">
        <v>397</v>
      </c>
      <c r="R229" s="2503"/>
      <c r="S229" s="2513"/>
      <c r="T229" s="2513" t="s">
        <v>26</v>
      </c>
      <c r="U229" s="2514"/>
      <c r="V229" s="2904"/>
    </row>
    <row r="230" spans="1:22" s="248" customFormat="1" ht="15" x14ac:dyDescent="0.25">
      <c r="A230" s="438"/>
      <c r="B230" s="1068"/>
      <c r="C230" s="1068"/>
      <c r="D230" s="2483"/>
      <c r="E230" s="2484"/>
      <c r="F230" s="2484"/>
      <c r="G230" s="2484"/>
      <c r="H230" s="2484"/>
      <c r="I230" s="2258"/>
      <c r="J230" s="2347"/>
      <c r="K230" s="2262"/>
      <c r="L230" s="2284" t="s">
        <v>3293</v>
      </c>
      <c r="M230" s="2285" t="s">
        <v>7095</v>
      </c>
      <c r="N230" s="2286" t="s">
        <v>7101</v>
      </c>
      <c r="O230" s="2287"/>
      <c r="P230" s="2287"/>
      <c r="Q230" s="2288" t="s">
        <v>397</v>
      </c>
      <c r="R230" s="2247"/>
      <c r="S230" s="2288"/>
      <c r="T230" s="2288" t="s">
        <v>26</v>
      </c>
      <c r="U230" s="2289"/>
      <c r="V230" s="2904"/>
    </row>
    <row r="231" spans="1:22" s="248" customFormat="1" ht="15" x14ac:dyDescent="0.25">
      <c r="A231" s="438"/>
      <c r="B231" s="1068"/>
      <c r="C231" s="1068"/>
      <c r="D231" s="2483"/>
      <c r="E231" s="2484"/>
      <c r="F231" s="2484"/>
      <c r="G231" s="2484"/>
      <c r="H231" s="2484"/>
      <c r="I231" s="2258"/>
      <c r="J231" s="2345"/>
      <c r="K231" s="2262"/>
      <c r="L231" s="2284" t="s">
        <v>3293</v>
      </c>
      <c r="M231" s="2285" t="s">
        <v>7096</v>
      </c>
      <c r="N231" s="2286" t="s">
        <v>7102</v>
      </c>
      <c r="O231" s="2287"/>
      <c r="P231" s="2287"/>
      <c r="Q231" s="2288" t="s">
        <v>397</v>
      </c>
      <c r="R231" s="2247"/>
      <c r="S231" s="2288"/>
      <c r="T231" s="2288" t="s">
        <v>26</v>
      </c>
      <c r="U231" s="2289"/>
      <c r="V231" s="2904"/>
    </row>
    <row r="232" spans="1:22" s="248" customFormat="1" ht="15" x14ac:dyDescent="0.25">
      <c r="A232" s="1339"/>
      <c r="B232" s="1340"/>
      <c r="C232" s="1341"/>
      <c r="D232" s="2483"/>
      <c r="E232" s="2484"/>
      <c r="F232" s="2484"/>
      <c r="G232" s="2484"/>
      <c r="H232" s="2484"/>
      <c r="I232" s="2284" t="s">
        <v>3293</v>
      </c>
      <c r="J232" s="2285" t="s">
        <v>6284</v>
      </c>
      <c r="K232" s="2286" t="s">
        <v>6283</v>
      </c>
      <c r="L232" s="2284" t="s">
        <v>3293</v>
      </c>
      <c r="M232" s="2285" t="s">
        <v>6300</v>
      </c>
      <c r="N232" s="2286" t="s">
        <v>6301</v>
      </c>
      <c r="O232" s="2290"/>
      <c r="P232" s="2287"/>
      <c r="Q232" s="2288" t="s">
        <v>397</v>
      </c>
      <c r="R232" s="2247"/>
      <c r="S232" s="2288"/>
      <c r="T232" s="2288" t="s">
        <v>26</v>
      </c>
      <c r="U232" s="2289"/>
      <c r="V232" s="2904"/>
    </row>
    <row r="233" spans="1:22" s="248" customFormat="1" ht="15" x14ac:dyDescent="0.25">
      <c r="A233" s="1339"/>
      <c r="B233" s="1340"/>
      <c r="C233" s="2263"/>
      <c r="D233" s="2483"/>
      <c r="E233" s="2484"/>
      <c r="F233" s="2484"/>
      <c r="G233" s="2484"/>
      <c r="H233" s="2484"/>
      <c r="I233" s="2258"/>
      <c r="J233" s="2347"/>
      <c r="K233" s="2262"/>
      <c r="L233" s="2510" t="s">
        <v>3293</v>
      </c>
      <c r="M233" s="2511" t="s">
        <v>7103</v>
      </c>
      <c r="N233" s="2512" t="s">
        <v>7105</v>
      </c>
      <c r="O233" s="2504"/>
      <c r="P233" s="2504"/>
      <c r="Q233" s="2513" t="s">
        <v>397</v>
      </c>
      <c r="R233" s="2503"/>
      <c r="S233" s="2513"/>
      <c r="T233" s="2513" t="s">
        <v>26</v>
      </c>
      <c r="U233" s="2514"/>
      <c r="V233" s="2904"/>
    </row>
    <row r="234" spans="1:22" s="248" customFormat="1" ht="15" x14ac:dyDescent="0.25">
      <c r="A234" s="1339"/>
      <c r="B234" s="1340"/>
      <c r="C234" s="2263"/>
      <c r="D234" s="2483"/>
      <c r="E234" s="2484"/>
      <c r="F234" s="2484"/>
      <c r="G234" s="2484"/>
      <c r="H234" s="2484"/>
      <c r="I234" s="2258"/>
      <c r="J234" s="2347"/>
      <c r="K234" s="2262"/>
      <c r="L234" s="2284" t="s">
        <v>3293</v>
      </c>
      <c r="M234" s="2285" t="s">
        <v>7104</v>
      </c>
      <c r="N234" s="2286" t="s">
        <v>7106</v>
      </c>
      <c r="O234" s="2287"/>
      <c r="P234" s="2287"/>
      <c r="Q234" s="2288" t="s">
        <v>397</v>
      </c>
      <c r="R234" s="2247"/>
      <c r="S234" s="2288"/>
      <c r="T234" s="2288" t="s">
        <v>26</v>
      </c>
      <c r="U234" s="2289"/>
      <c r="V234" s="2904"/>
    </row>
    <row r="235" spans="1:22" s="248" customFormat="1" ht="15" x14ac:dyDescent="0.25">
      <c r="A235" s="1339"/>
      <c r="B235" s="1340"/>
      <c r="C235" s="2263"/>
      <c r="D235" s="2483"/>
      <c r="E235" s="2484"/>
      <c r="F235" s="2484"/>
      <c r="G235" s="2484"/>
      <c r="H235" s="2484"/>
      <c r="I235" s="2258"/>
      <c r="J235" s="2347"/>
      <c r="K235" s="2262"/>
      <c r="L235" s="2284" t="s">
        <v>3293</v>
      </c>
      <c r="M235" s="2285" t="s">
        <v>6298</v>
      </c>
      <c r="N235" s="2286" t="s">
        <v>6299</v>
      </c>
      <c r="O235" s="2287"/>
      <c r="P235" s="2287"/>
      <c r="Q235" s="2288" t="s">
        <v>397</v>
      </c>
      <c r="R235" s="2247"/>
      <c r="S235" s="2288"/>
      <c r="T235" s="2288" t="s">
        <v>26</v>
      </c>
      <c r="U235" s="2289"/>
      <c r="V235" s="2904"/>
    </row>
    <row r="236" spans="1:22" s="248" customFormat="1" ht="15" x14ac:dyDescent="0.2">
      <c r="A236" s="438"/>
      <c r="B236" s="1068"/>
      <c r="C236" s="1068"/>
      <c r="D236" s="2483"/>
      <c r="E236" s="2484"/>
      <c r="F236" s="2484"/>
      <c r="G236" s="2484"/>
      <c r="H236" s="2484"/>
      <c r="I236" s="2451" t="s">
        <v>3293</v>
      </c>
      <c r="J236" s="2452" t="s">
        <v>6286</v>
      </c>
      <c r="K236" s="2286" t="s">
        <v>6287</v>
      </c>
      <c r="L236" s="2451" t="s">
        <v>3293</v>
      </c>
      <c r="M236" s="2453" t="s">
        <v>730</v>
      </c>
      <c r="N236" s="2454" t="s">
        <v>6302</v>
      </c>
      <c r="O236" s="2451"/>
      <c r="P236" s="2451"/>
      <c r="Q236" s="2452" t="s">
        <v>397</v>
      </c>
      <c r="R236" s="2452"/>
      <c r="S236" s="2452"/>
      <c r="T236" s="2452" t="s">
        <v>26</v>
      </c>
      <c r="U236" s="2452"/>
      <c r="V236" s="2907" t="s">
        <v>7130</v>
      </c>
    </row>
    <row r="237" spans="1:22" s="248" customFormat="1" ht="15" x14ac:dyDescent="0.2">
      <c r="A237" s="438"/>
      <c r="B237" s="1068"/>
      <c r="C237" s="1068"/>
      <c r="D237" s="2483"/>
      <c r="E237" s="2484"/>
      <c r="F237" s="2484"/>
      <c r="G237" s="2484"/>
      <c r="H237" s="2484"/>
      <c r="I237" s="2456"/>
      <c r="J237" s="2457"/>
      <c r="K237" s="2458"/>
      <c r="L237" s="2451" t="s">
        <v>3293</v>
      </c>
      <c r="M237" s="2453" t="s">
        <v>6303</v>
      </c>
      <c r="N237" s="2459" t="s">
        <v>6304</v>
      </c>
      <c r="O237" s="2451"/>
      <c r="P237" s="2451"/>
      <c r="Q237" s="2452" t="s">
        <v>397</v>
      </c>
      <c r="R237" s="2452"/>
      <c r="S237" s="2452"/>
      <c r="T237" s="2452" t="s">
        <v>26</v>
      </c>
      <c r="U237" s="2452"/>
      <c r="V237" s="2908"/>
    </row>
    <row r="238" spans="1:22" s="248" customFormat="1" ht="15" x14ac:dyDescent="0.2">
      <c r="A238" s="438"/>
      <c r="B238" s="1068"/>
      <c r="C238" s="1068"/>
      <c r="D238" s="2483"/>
      <c r="E238" s="2484"/>
      <c r="F238" s="2484"/>
      <c r="G238" s="2484"/>
      <c r="H238" s="2484"/>
      <c r="I238" s="2456"/>
      <c r="J238" s="2456"/>
      <c r="K238" s="2460"/>
      <c r="L238" s="2451" t="s">
        <v>3293</v>
      </c>
      <c r="M238" s="2453" t="s">
        <v>5924</v>
      </c>
      <c r="N238" s="2459" t="s">
        <v>5925</v>
      </c>
      <c r="O238" s="2451"/>
      <c r="P238" s="2451"/>
      <c r="Q238" s="2487" t="s">
        <v>397</v>
      </c>
      <c r="R238" s="2452"/>
      <c r="S238" s="2452"/>
      <c r="T238" s="2487" t="s">
        <v>26</v>
      </c>
      <c r="U238" s="2452"/>
      <c r="V238" s="2908"/>
    </row>
    <row r="239" spans="1:22" s="248" customFormat="1" ht="15" x14ac:dyDescent="0.2">
      <c r="A239" s="438"/>
      <c r="B239" s="1068"/>
      <c r="C239" s="1068"/>
      <c r="D239" s="2483"/>
      <c r="E239" s="2484"/>
      <c r="F239" s="2484"/>
      <c r="G239" s="2484"/>
      <c r="H239" s="2484"/>
      <c r="I239" s="2456"/>
      <c r="J239" s="2456"/>
      <c r="K239" s="2458"/>
      <c r="L239" s="2451" t="s">
        <v>3293</v>
      </c>
      <c r="M239" s="2453" t="s">
        <v>131</v>
      </c>
      <c r="N239" s="2459" t="s">
        <v>6305</v>
      </c>
      <c r="O239" s="2451"/>
      <c r="P239" s="2451"/>
      <c r="Q239" s="2452" t="s">
        <v>397</v>
      </c>
      <c r="R239" s="2452"/>
      <c r="S239" s="2452"/>
      <c r="T239" s="2452" t="s">
        <v>26</v>
      </c>
      <c r="U239" s="2452"/>
      <c r="V239" s="2908"/>
    </row>
    <row r="240" spans="1:22" s="248" customFormat="1" ht="15.75" thickBot="1" x14ac:dyDescent="0.25">
      <c r="A240" s="438"/>
      <c r="B240" s="1068"/>
      <c r="C240" s="1068"/>
      <c r="D240" s="2485"/>
      <c r="E240" s="2486"/>
      <c r="F240" s="2486"/>
      <c r="G240" s="2486"/>
      <c r="H240" s="2486"/>
      <c r="I240" s="2461"/>
      <c r="J240" s="2461"/>
      <c r="K240" s="2462"/>
      <c r="L240" s="2463" t="s">
        <v>3288</v>
      </c>
      <c r="M240" s="2464" t="s">
        <v>6306</v>
      </c>
      <c r="N240" s="2465" t="s">
        <v>6307</v>
      </c>
      <c r="O240" s="2463"/>
      <c r="P240" s="2463"/>
      <c r="Q240" s="2466" t="s">
        <v>397</v>
      </c>
      <c r="R240" s="2466"/>
      <c r="S240" s="2466"/>
      <c r="T240" s="2466" t="s">
        <v>26</v>
      </c>
      <c r="U240" s="2466"/>
      <c r="V240" s="2908"/>
    </row>
    <row r="241" spans="1:22" s="248" customFormat="1" ht="13.5" thickBot="1" x14ac:dyDescent="0.25">
      <c r="A241" s="434"/>
      <c r="B241" s="405"/>
      <c r="C241" s="1091"/>
      <c r="D241" s="2654"/>
      <c r="E241" s="2655"/>
      <c r="F241" s="2655"/>
      <c r="G241" s="2655"/>
      <c r="H241" s="2655"/>
      <c r="I241" s="2655"/>
      <c r="J241" s="2655"/>
      <c r="K241" s="2655"/>
      <c r="L241" s="2655"/>
      <c r="M241" s="2655"/>
      <c r="N241" s="2655"/>
      <c r="O241" s="2655"/>
      <c r="P241" s="2655"/>
      <c r="Q241" s="2655"/>
      <c r="R241" s="2655"/>
      <c r="S241" s="2655"/>
      <c r="T241" s="2655"/>
      <c r="U241" s="2655"/>
      <c r="V241" s="2656"/>
    </row>
    <row r="242" spans="1:22" s="248" customFormat="1" ht="13.5" thickBot="1" x14ac:dyDescent="0.25">
      <c r="A242"/>
      <c r="B242"/>
      <c r="C242"/>
      <c r="D242"/>
      <c r="E242" s="2329"/>
      <c r="F242"/>
      <c r="G242"/>
      <c r="H242"/>
      <c r="I242"/>
      <c r="J242"/>
      <c r="K242"/>
      <c r="L242"/>
      <c r="M242"/>
      <c r="N242"/>
      <c r="O242"/>
      <c r="P242"/>
      <c r="Q242"/>
      <c r="R242"/>
      <c r="S242"/>
      <c r="T242"/>
      <c r="U242"/>
      <c r="V242"/>
    </row>
    <row r="243" spans="1:22" s="248" customFormat="1" ht="47.25" customHeight="1" x14ac:dyDescent="0.2">
      <c r="A243" s="2749">
        <v>2</v>
      </c>
      <c r="B243" s="2915" t="s">
        <v>6367</v>
      </c>
      <c r="C243" s="2917" t="s">
        <v>7109</v>
      </c>
      <c r="D243" s="2918"/>
      <c r="E243" s="2918"/>
      <c r="F243" s="2918"/>
      <c r="G243" s="2918"/>
      <c r="H243" s="2918"/>
      <c r="I243" s="2918"/>
      <c r="J243" s="2918"/>
      <c r="K243" s="2918"/>
      <c r="L243" s="2918"/>
      <c r="M243" s="2918"/>
      <c r="N243" s="2918"/>
      <c r="O243" s="2918"/>
      <c r="P243" s="2918"/>
      <c r="Q243" s="2918"/>
      <c r="R243" s="2918"/>
      <c r="S243" s="2918"/>
      <c r="T243" s="2918"/>
      <c r="U243" s="2918"/>
      <c r="V243" s="2919"/>
    </row>
    <row r="244" spans="1:22" s="248" customFormat="1" ht="28.5" customHeight="1" thickBot="1" x14ac:dyDescent="0.25">
      <c r="A244" s="2750"/>
      <c r="B244" s="2916"/>
      <c r="C244" s="2757" t="s">
        <v>6368</v>
      </c>
      <c r="D244" s="2920"/>
      <c r="E244" s="2920"/>
      <c r="F244" s="2920"/>
      <c r="G244" s="2920"/>
      <c r="H244" s="2920"/>
      <c r="I244" s="2920"/>
      <c r="J244" s="2920"/>
      <c r="K244" s="2920"/>
      <c r="L244" s="2920"/>
      <c r="M244" s="2920"/>
      <c r="N244" s="2920"/>
      <c r="O244" s="2920"/>
      <c r="P244" s="2920"/>
      <c r="Q244" s="2920"/>
      <c r="R244" s="2920"/>
      <c r="S244" s="2920"/>
      <c r="T244" s="2920"/>
      <c r="U244" s="2920"/>
      <c r="V244" s="2921"/>
    </row>
    <row r="245" spans="1:22" s="248" customFormat="1" ht="13.5" thickBot="1" x14ac:dyDescent="0.25">
      <c r="A245" s="404"/>
      <c r="B245" s="2137" t="s">
        <v>7079</v>
      </c>
      <c r="C245" s="405"/>
      <c r="D245" s="404"/>
      <c r="E245" s="405"/>
      <c r="F245" s="405"/>
      <c r="G245" s="405"/>
      <c r="H245" s="405"/>
      <c r="I245" s="404"/>
      <c r="J245" s="401"/>
      <c r="K245" s="401"/>
      <c r="L245" s="401"/>
      <c r="M245" s="401"/>
      <c r="N245" s="401"/>
      <c r="O245" s="401"/>
      <c r="P245" s="402"/>
      <c r="Q245" s="402"/>
      <c r="R245" s="402"/>
      <c r="S245" s="402"/>
      <c r="T245" s="402"/>
      <c r="U245" s="402"/>
      <c r="V245" s="451"/>
    </row>
    <row r="246" spans="1:22" s="248" customFormat="1" ht="13.5" thickBot="1" x14ac:dyDescent="0.25">
      <c r="A246" s="434"/>
      <c r="B246" s="405"/>
      <c r="C246" s="1091"/>
      <c r="D246" s="2759"/>
      <c r="E246" s="2760"/>
      <c r="F246" s="2760"/>
      <c r="G246" s="2760"/>
      <c r="H246" s="2760"/>
      <c r="I246" s="2760"/>
      <c r="J246" s="2760"/>
      <c r="K246" s="2760"/>
      <c r="L246" s="2760"/>
      <c r="M246" s="2760"/>
      <c r="N246" s="2760"/>
      <c r="O246" s="2760"/>
      <c r="P246" s="2760"/>
      <c r="Q246" s="2760"/>
      <c r="R246" s="2760"/>
      <c r="S246" s="2760"/>
      <c r="T246" s="2760"/>
      <c r="U246" s="2760"/>
      <c r="V246" s="2910"/>
    </row>
    <row r="247" spans="1:22" s="248" customFormat="1" ht="33.75" customHeight="1" x14ac:dyDescent="0.2">
      <c r="A247" s="438"/>
      <c r="B247" s="1068"/>
      <c r="C247" s="1068"/>
      <c r="D247" s="2416" t="s">
        <v>3287</v>
      </c>
      <c r="E247" s="2265" t="s">
        <v>6268</v>
      </c>
      <c r="F247" s="2266" t="s">
        <v>6267</v>
      </c>
      <c r="G247" s="2266"/>
      <c r="H247" s="2266"/>
      <c r="I247" s="2433" t="s">
        <v>3293</v>
      </c>
      <c r="J247" s="2428" t="s">
        <v>6280</v>
      </c>
      <c r="K247" s="2434" t="s">
        <v>6281</v>
      </c>
      <c r="L247" s="2433" t="s">
        <v>3293</v>
      </c>
      <c r="M247" s="2435" t="s">
        <v>131</v>
      </c>
      <c r="N247" s="2436" t="s">
        <v>6305</v>
      </c>
      <c r="O247" s="2428">
        <v>141</v>
      </c>
      <c r="P247" s="2428">
        <v>304</v>
      </c>
      <c r="Q247" s="2428"/>
      <c r="R247" s="2428"/>
      <c r="S247" s="2428"/>
      <c r="T247" s="2428" t="s">
        <v>916</v>
      </c>
      <c r="U247" s="2428"/>
      <c r="V247" s="2947" t="s">
        <v>7133</v>
      </c>
    </row>
    <row r="248" spans="1:22" s="248" customFormat="1" ht="15" x14ac:dyDescent="0.2">
      <c r="A248" s="438"/>
      <c r="B248" s="1068"/>
      <c r="C248" s="1068"/>
      <c r="D248" s="2439"/>
      <c r="E248" s="2430"/>
      <c r="F248" s="2430"/>
      <c r="G248" s="2437"/>
      <c r="H248" s="2437"/>
      <c r="I248" s="2437"/>
      <c r="J248" s="2437"/>
      <c r="K248" s="2437"/>
      <c r="L248" s="2433" t="s">
        <v>3293</v>
      </c>
      <c r="M248" s="2435" t="s">
        <v>131</v>
      </c>
      <c r="N248" s="2436" t="s">
        <v>6305</v>
      </c>
      <c r="O248" s="2401">
        <v>144</v>
      </c>
      <c r="P248" s="2401">
        <v>306</v>
      </c>
      <c r="Q248" s="2428"/>
      <c r="R248" s="2428"/>
      <c r="S248" s="2428"/>
      <c r="T248" s="2401" t="s">
        <v>916</v>
      </c>
      <c r="U248" s="2428"/>
      <c r="V248" s="2939"/>
    </row>
    <row r="249" spans="1:22" s="248" customFormat="1" ht="15" x14ac:dyDescent="0.25">
      <c r="A249" s="438"/>
      <c r="B249" s="1068"/>
      <c r="C249" s="1068"/>
      <c r="D249" s="2439"/>
      <c r="E249" s="2430"/>
      <c r="F249" s="2440"/>
      <c r="G249" s="2437"/>
      <c r="H249" s="2437"/>
      <c r="I249" s="2437"/>
      <c r="J249" s="2437"/>
      <c r="K249" s="2437"/>
      <c r="L249" s="2433" t="s">
        <v>3293</v>
      </c>
      <c r="M249" s="2435" t="s">
        <v>131</v>
      </c>
      <c r="N249" s="2436" t="s">
        <v>6305</v>
      </c>
      <c r="O249" s="2401">
        <v>147</v>
      </c>
      <c r="P249" s="2401">
        <v>307</v>
      </c>
      <c r="Q249" s="2401"/>
      <c r="R249" s="2401"/>
      <c r="S249" s="2401"/>
      <c r="T249" s="2401" t="s">
        <v>916</v>
      </c>
      <c r="U249" s="2401"/>
      <c r="V249" s="2939"/>
    </row>
    <row r="250" spans="1:22" s="248" customFormat="1" ht="15" x14ac:dyDescent="0.2">
      <c r="A250" s="438"/>
      <c r="B250" s="1068"/>
      <c r="C250" s="1068"/>
      <c r="D250" s="2429"/>
      <c r="E250" s="2430"/>
      <c r="F250" s="2430"/>
      <c r="G250" s="2430"/>
      <c r="H250" s="2430"/>
      <c r="I250" s="2287" t="s">
        <v>3293</v>
      </c>
      <c r="J250" s="2401" t="s">
        <v>6282</v>
      </c>
      <c r="K250" s="2402" t="s">
        <v>6283</v>
      </c>
      <c r="L250" s="2433" t="s">
        <v>3293</v>
      </c>
      <c r="M250" s="2435" t="s">
        <v>131</v>
      </c>
      <c r="N250" s="2436" t="s">
        <v>6305</v>
      </c>
      <c r="O250" s="2401">
        <v>141</v>
      </c>
      <c r="P250" s="2401">
        <v>304</v>
      </c>
      <c r="Q250" s="2401"/>
      <c r="R250" s="2401"/>
      <c r="S250" s="2401"/>
      <c r="T250" s="2401" t="s">
        <v>916</v>
      </c>
      <c r="U250" s="2401"/>
      <c r="V250" s="2939"/>
    </row>
    <row r="251" spans="1:22" s="248" customFormat="1" ht="15" x14ac:dyDescent="0.2">
      <c r="A251" s="438"/>
      <c r="B251" s="1068"/>
      <c r="C251" s="1068"/>
      <c r="D251" s="2429"/>
      <c r="E251" s="2430"/>
      <c r="F251" s="2430"/>
      <c r="G251" s="2430"/>
      <c r="H251" s="2430"/>
      <c r="I251" s="2437"/>
      <c r="J251" s="2437"/>
      <c r="K251" s="2437"/>
      <c r="L251" s="2433" t="s">
        <v>3293</v>
      </c>
      <c r="M251" s="2435" t="s">
        <v>131</v>
      </c>
      <c r="N251" s="2436" t="s">
        <v>6305</v>
      </c>
      <c r="O251" s="2401">
        <v>144</v>
      </c>
      <c r="P251" s="2401">
        <v>306</v>
      </c>
      <c r="Q251" s="2401"/>
      <c r="R251" s="2401"/>
      <c r="S251" s="2401"/>
      <c r="T251" s="2401" t="s">
        <v>916</v>
      </c>
      <c r="U251" s="2401"/>
      <c r="V251" s="2939"/>
    </row>
    <row r="252" spans="1:22" s="248" customFormat="1" ht="15" x14ac:dyDescent="0.2">
      <c r="A252" s="438"/>
      <c r="B252" s="1068"/>
      <c r="C252" s="1068"/>
      <c r="D252" s="2429"/>
      <c r="E252" s="2430"/>
      <c r="F252" s="2430"/>
      <c r="G252" s="2430"/>
      <c r="H252" s="2430"/>
      <c r="I252" s="2437"/>
      <c r="J252" s="2437"/>
      <c r="K252" s="2437"/>
      <c r="L252" s="2433" t="s">
        <v>3293</v>
      </c>
      <c r="M252" s="2435" t="s">
        <v>131</v>
      </c>
      <c r="N252" s="2436" t="s">
        <v>6305</v>
      </c>
      <c r="O252" s="2401">
        <v>147</v>
      </c>
      <c r="P252" s="2401">
        <v>307</v>
      </c>
      <c r="Q252" s="2401"/>
      <c r="R252" s="2401"/>
      <c r="S252" s="2401"/>
      <c r="T252" s="2401" t="s">
        <v>916</v>
      </c>
      <c r="U252" s="2401"/>
      <c r="V252" s="2939"/>
    </row>
    <row r="253" spans="1:22" s="248" customFormat="1" ht="15" x14ac:dyDescent="0.2">
      <c r="A253" s="1339"/>
      <c r="B253" s="1340"/>
      <c r="C253" s="1340"/>
      <c r="D253" s="2429"/>
      <c r="E253" s="2430"/>
      <c r="F253" s="2430"/>
      <c r="G253" s="2430"/>
      <c r="H253" s="2430"/>
      <c r="I253" s="2287" t="s">
        <v>3293</v>
      </c>
      <c r="J253" s="2401" t="s">
        <v>6284</v>
      </c>
      <c r="K253" s="2402" t="s">
        <v>6285</v>
      </c>
      <c r="L253" s="2433" t="s">
        <v>3293</v>
      </c>
      <c r="M253" s="2435" t="s">
        <v>131</v>
      </c>
      <c r="N253" s="2436" t="s">
        <v>6305</v>
      </c>
      <c r="O253" s="2428">
        <v>141</v>
      </c>
      <c r="P253" s="2428">
        <v>304</v>
      </c>
      <c r="Q253" s="2401"/>
      <c r="R253" s="2401"/>
      <c r="S253" s="2401"/>
      <c r="T253" s="2401" t="s">
        <v>916</v>
      </c>
      <c r="U253" s="2401"/>
      <c r="V253" s="2939"/>
    </row>
    <row r="254" spans="1:22" s="248" customFormat="1" ht="15" x14ac:dyDescent="0.2">
      <c r="A254" s="1340"/>
      <c r="B254" s="1340"/>
      <c r="C254" s="1340"/>
      <c r="D254" s="2429"/>
      <c r="E254" s="2430"/>
      <c r="F254" s="2430"/>
      <c r="G254" s="2430"/>
      <c r="H254" s="2430"/>
      <c r="I254" s="2437"/>
      <c r="J254" s="2437"/>
      <c r="K254" s="2437"/>
      <c r="L254" s="2433" t="s">
        <v>3293</v>
      </c>
      <c r="M254" s="2435" t="s">
        <v>131</v>
      </c>
      <c r="N254" s="2436" t="s">
        <v>6305</v>
      </c>
      <c r="O254" s="2401">
        <v>144</v>
      </c>
      <c r="P254" s="2401">
        <v>306</v>
      </c>
      <c r="Q254" s="2438"/>
      <c r="R254" s="2438"/>
      <c r="S254" s="2438"/>
      <c r="T254" s="2401" t="s">
        <v>916</v>
      </c>
      <c r="U254" s="2438"/>
      <c r="V254" s="2939"/>
    </row>
    <row r="255" spans="1:22" s="248" customFormat="1" ht="15.75" thickBot="1" x14ac:dyDescent="0.25">
      <c r="A255" s="1340"/>
      <c r="B255" s="1340"/>
      <c r="C255" s="1340"/>
      <c r="D255" s="2431"/>
      <c r="E255" s="2432"/>
      <c r="F255" s="2432"/>
      <c r="G255" s="2432"/>
      <c r="H255" s="2432"/>
      <c r="I255" s="2432"/>
      <c r="J255" s="2432"/>
      <c r="K255" s="2432"/>
      <c r="L255" s="2294" t="s">
        <v>3293</v>
      </c>
      <c r="M255" s="2412" t="s">
        <v>131</v>
      </c>
      <c r="N255" s="2413" t="s">
        <v>6305</v>
      </c>
      <c r="O255" s="2414">
        <v>147</v>
      </c>
      <c r="P255" s="2414">
        <v>307</v>
      </c>
      <c r="Q255" s="2414"/>
      <c r="R255" s="2414"/>
      <c r="S255" s="2414"/>
      <c r="T255" s="2414" t="s">
        <v>916</v>
      </c>
      <c r="U255" s="2414"/>
      <c r="V255" s="2948"/>
    </row>
    <row r="256" spans="1:22" s="248" customFormat="1" ht="13.5" thickBot="1" x14ac:dyDescent="0.25">
      <c r="A256"/>
      <c r="B256"/>
      <c r="C256"/>
      <c r="D256"/>
      <c r="E256" s="2329"/>
      <c r="F256"/>
      <c r="G256"/>
      <c r="H256"/>
      <c r="I256"/>
      <c r="J256"/>
      <c r="K256"/>
      <c r="L256"/>
      <c r="M256"/>
      <c r="N256"/>
      <c r="O256"/>
      <c r="P256"/>
      <c r="Q256"/>
      <c r="R256"/>
      <c r="S256"/>
      <c r="T256"/>
      <c r="U256"/>
      <c r="V256"/>
    </row>
    <row r="257" spans="1:23" s="248" customFormat="1" ht="40.5" customHeight="1" x14ac:dyDescent="0.2">
      <c r="A257" s="2706">
        <v>2</v>
      </c>
      <c r="B257" s="2701" t="s">
        <v>6369</v>
      </c>
      <c r="C257" s="2681" t="s">
        <v>6370</v>
      </c>
      <c r="D257" s="2682"/>
      <c r="E257" s="2682"/>
      <c r="F257" s="2682"/>
      <c r="G257" s="2682"/>
      <c r="H257" s="2682"/>
      <c r="I257" s="2682"/>
      <c r="J257" s="2682"/>
      <c r="K257" s="2682"/>
      <c r="L257" s="2682"/>
      <c r="M257" s="2682"/>
      <c r="N257" s="2682"/>
      <c r="O257" s="2682"/>
      <c r="P257" s="2682"/>
      <c r="Q257" s="2682"/>
      <c r="R257" s="2682"/>
      <c r="S257" s="2682"/>
      <c r="T257" s="2682"/>
      <c r="U257" s="2682"/>
      <c r="V257" s="2683"/>
    </row>
    <row r="258" spans="1:23" ht="28.5" customHeight="1" thickBot="1" x14ac:dyDescent="0.25">
      <c r="A258" s="2707"/>
      <c r="B258" s="2702"/>
      <c r="C258" s="2684" t="s">
        <v>6371</v>
      </c>
      <c r="D258" s="2685"/>
      <c r="E258" s="2685"/>
      <c r="F258" s="2685"/>
      <c r="G258" s="2685"/>
      <c r="H258" s="2685"/>
      <c r="I258" s="2685"/>
      <c r="J258" s="2685"/>
      <c r="K258" s="2685"/>
      <c r="L258" s="2685"/>
      <c r="M258" s="2685"/>
      <c r="N258" s="2685"/>
      <c r="O258" s="2685"/>
      <c r="P258" s="2685"/>
      <c r="Q258" s="2685"/>
      <c r="R258" s="2685"/>
      <c r="S258" s="2685"/>
      <c r="T258" s="2685"/>
      <c r="U258" s="2685"/>
      <c r="V258" s="2686"/>
    </row>
    <row r="259" spans="1:23" ht="13.5" thickBot="1" x14ac:dyDescent="0.25">
      <c r="A259" s="404"/>
      <c r="B259" s="405"/>
      <c r="C259" s="405"/>
      <c r="D259" s="404"/>
      <c r="E259" s="405"/>
      <c r="F259" s="405"/>
      <c r="G259" s="405"/>
      <c r="H259" s="405"/>
      <c r="I259" s="404"/>
      <c r="J259" s="401"/>
      <c r="K259" s="401"/>
      <c r="L259" s="401"/>
      <c r="M259" s="401"/>
      <c r="N259" s="401"/>
      <c r="O259" s="401"/>
      <c r="P259" s="402"/>
      <c r="Q259" s="402"/>
      <c r="R259" s="402"/>
      <c r="S259" s="402"/>
      <c r="T259" s="402"/>
      <c r="U259" s="402"/>
      <c r="V259" s="451"/>
    </row>
    <row r="260" spans="1:23" ht="13.5" thickBot="1" x14ac:dyDescent="0.25">
      <c r="A260" s="434"/>
      <c r="B260" s="405"/>
      <c r="C260" s="1091"/>
      <c r="D260" s="2689"/>
      <c r="E260" s="2690"/>
      <c r="F260" s="2690"/>
      <c r="G260" s="2690"/>
      <c r="H260" s="2690"/>
      <c r="I260" s="2690"/>
      <c r="J260" s="2690"/>
      <c r="K260" s="2690"/>
      <c r="L260" s="2690"/>
      <c r="M260" s="2690"/>
      <c r="N260" s="2690"/>
      <c r="O260" s="2690"/>
      <c r="P260" s="2690"/>
      <c r="Q260" s="2690"/>
      <c r="R260" s="2690"/>
      <c r="S260" s="2690"/>
      <c r="T260" s="2690"/>
      <c r="U260" s="2690"/>
      <c r="V260" s="2673"/>
    </row>
    <row r="261" spans="1:23" s="512" customFormat="1" ht="33.75" customHeight="1" x14ac:dyDescent="0.2">
      <c r="A261" s="1925"/>
      <c r="B261" s="1926"/>
      <c r="C261" s="1926"/>
      <c r="D261" s="1905" t="s">
        <v>3287</v>
      </c>
      <c r="E261" s="1906" t="s">
        <v>6268</v>
      </c>
      <c r="F261" s="1907" t="s">
        <v>6267</v>
      </c>
      <c r="G261" s="1907"/>
      <c r="H261" s="1907"/>
      <c r="I261" s="1908" t="s">
        <v>3293</v>
      </c>
      <c r="J261" s="1924" t="s">
        <v>4557</v>
      </c>
      <c r="K261" s="1927" t="s">
        <v>6372</v>
      </c>
      <c r="L261" s="1928" t="s">
        <v>3288</v>
      </c>
      <c r="M261" s="1929" t="s">
        <v>6306</v>
      </c>
      <c r="N261" s="1927" t="s">
        <v>6307</v>
      </c>
      <c r="O261" s="1917"/>
      <c r="P261" s="1911"/>
      <c r="Q261" s="1930" t="s">
        <v>397</v>
      </c>
      <c r="R261" s="1909"/>
      <c r="S261" s="1909"/>
      <c r="T261" s="1924"/>
      <c r="U261" s="1930" t="s">
        <v>26</v>
      </c>
      <c r="V261" s="2674" t="s">
        <v>6192</v>
      </c>
      <c r="W261" s="2052"/>
    </row>
    <row r="262" spans="1:23" ht="15.75" thickBot="1" x14ac:dyDescent="0.25">
      <c r="A262" s="404"/>
      <c r="B262" s="405"/>
      <c r="C262" s="405"/>
      <c r="D262" s="1918"/>
      <c r="E262" s="1919"/>
      <c r="F262" s="1919"/>
      <c r="G262" s="1919"/>
      <c r="H262" s="1919"/>
      <c r="I262" s="1912" t="s">
        <v>3293</v>
      </c>
      <c r="J262" s="1916" t="s">
        <v>5110</v>
      </c>
      <c r="K262" s="1914" t="s">
        <v>6311</v>
      </c>
      <c r="L262" s="1912" t="s">
        <v>3288</v>
      </c>
      <c r="M262" s="1913" t="s">
        <v>6306</v>
      </c>
      <c r="N262" s="1914" t="s">
        <v>6307</v>
      </c>
      <c r="O262" s="1923"/>
      <c r="P262" s="1915"/>
      <c r="Q262" s="1923" t="s">
        <v>397</v>
      </c>
      <c r="R262" s="1916"/>
      <c r="S262" s="1916"/>
      <c r="T262" s="1916"/>
      <c r="U262" s="1923" t="s">
        <v>26</v>
      </c>
      <c r="V262" s="2676"/>
    </row>
    <row r="263" spans="1:23" ht="13.5" thickBot="1" x14ac:dyDescent="0.25">
      <c r="A263" s="434"/>
      <c r="B263" s="405"/>
      <c r="C263" s="1091"/>
      <c r="D263" s="2689"/>
      <c r="E263" s="2690"/>
      <c r="F263" s="2690"/>
      <c r="G263" s="2690"/>
      <c r="H263" s="2690"/>
      <c r="I263" s="2690"/>
      <c r="J263" s="2690"/>
      <c r="K263" s="2690"/>
      <c r="L263" s="2690"/>
      <c r="M263" s="2690"/>
      <c r="N263" s="2690"/>
      <c r="O263" s="2690"/>
      <c r="P263" s="2690"/>
      <c r="Q263" s="2690"/>
      <c r="R263" s="2690"/>
      <c r="S263" s="2690"/>
      <c r="T263" s="2690"/>
      <c r="U263" s="2690"/>
      <c r="V263" s="2673"/>
    </row>
    <row r="264" spans="1:23" s="512" customFormat="1" ht="33.75" customHeight="1" thickBot="1" x14ac:dyDescent="0.25">
      <c r="A264" s="1925"/>
      <c r="B264" s="1926"/>
      <c r="C264" s="1926"/>
      <c r="D264" s="1931" t="s">
        <v>3292</v>
      </c>
      <c r="E264" s="1932" t="s">
        <v>6373</v>
      </c>
      <c r="F264" s="1933" t="s">
        <v>6269</v>
      </c>
      <c r="G264" s="1934"/>
      <c r="H264" s="1934"/>
      <c r="I264" s="1935" t="s">
        <v>3293</v>
      </c>
      <c r="J264" s="1936" t="s">
        <v>6300</v>
      </c>
      <c r="K264" s="1937" t="s">
        <v>6301</v>
      </c>
      <c r="L264" s="1938"/>
      <c r="M264" s="1939"/>
      <c r="N264" s="1938"/>
      <c r="O264" s="1940"/>
      <c r="P264" s="1941"/>
      <c r="Q264" s="1941"/>
      <c r="R264" s="1941"/>
      <c r="S264" s="1941"/>
      <c r="T264" s="1941"/>
      <c r="U264" s="1940" t="s">
        <v>26</v>
      </c>
      <c r="V264" s="1942" t="s">
        <v>6192</v>
      </c>
      <c r="W264" s="2052"/>
    </row>
  </sheetData>
  <mergeCells count="67">
    <mergeCell ref="D260:V260"/>
    <mergeCell ref="V261:V262"/>
    <mergeCell ref="D263:V263"/>
    <mergeCell ref="V31:V34"/>
    <mergeCell ref="V35:V50"/>
    <mergeCell ref="V51:V55"/>
    <mergeCell ref="V181:V184"/>
    <mergeCell ref="V185:V200"/>
    <mergeCell ref="V201:V205"/>
    <mergeCell ref="D246:V246"/>
    <mergeCell ref="V247:V255"/>
    <mergeCell ref="D206:V206"/>
    <mergeCell ref="V207:V208"/>
    <mergeCell ref="D209:V209"/>
    <mergeCell ref="V167:V175"/>
    <mergeCell ref="V129:V158"/>
    <mergeCell ref="A257:A258"/>
    <mergeCell ref="B257:B258"/>
    <mergeCell ref="C257:V257"/>
    <mergeCell ref="C258:V258"/>
    <mergeCell ref="D215:V215"/>
    <mergeCell ref="D241:V241"/>
    <mergeCell ref="A243:A244"/>
    <mergeCell ref="B243:B244"/>
    <mergeCell ref="C243:V243"/>
    <mergeCell ref="C244:V244"/>
    <mergeCell ref="V216:V219"/>
    <mergeCell ref="V220:V235"/>
    <mergeCell ref="V236:V240"/>
    <mergeCell ref="A212:A213"/>
    <mergeCell ref="B212:B213"/>
    <mergeCell ref="C212:V212"/>
    <mergeCell ref="C213:V213"/>
    <mergeCell ref="A177:A178"/>
    <mergeCell ref="B177:B178"/>
    <mergeCell ref="C177:V177"/>
    <mergeCell ref="C178:V178"/>
    <mergeCell ref="D180:V180"/>
    <mergeCell ref="A163:A164"/>
    <mergeCell ref="B163:B164"/>
    <mergeCell ref="C163:V163"/>
    <mergeCell ref="C164:V164"/>
    <mergeCell ref="D166:V166"/>
    <mergeCell ref="D57:V57"/>
    <mergeCell ref="D60:V60"/>
    <mergeCell ref="A62:A63"/>
    <mergeCell ref="B62:B63"/>
    <mergeCell ref="C62:V62"/>
    <mergeCell ref="C63:V63"/>
    <mergeCell ref="D65:V65"/>
    <mergeCell ref="V66:V95"/>
    <mergeCell ref="D96:V96"/>
    <mergeCell ref="V97:V127"/>
    <mergeCell ref="D128:V128"/>
    <mergeCell ref="D30:V30"/>
    <mergeCell ref="R13:S13"/>
    <mergeCell ref="I14:K14"/>
    <mergeCell ref="L14:N14"/>
    <mergeCell ref="A17:A18"/>
    <mergeCell ref="B17:B18"/>
    <mergeCell ref="C17:V17"/>
    <mergeCell ref="C18:V18"/>
    <mergeCell ref="V21:V24"/>
    <mergeCell ref="A27:A28"/>
    <mergeCell ref="B27:B28"/>
    <mergeCell ref="C27:V27"/>
    <mergeCell ref="C28:V2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19"/>
  <sheetViews>
    <sheetView workbookViewId="0">
      <selection activeCell="U1188" sqref="U1188"/>
    </sheetView>
  </sheetViews>
  <sheetFormatPr defaultRowHeight="12.75" x14ac:dyDescent="0.2"/>
  <cols>
    <col min="2" max="2" width="49.85546875" customWidth="1"/>
    <col min="3" max="3" width="11.5703125" customWidth="1"/>
  </cols>
  <sheetData>
    <row r="1" spans="1:4" ht="18" x14ac:dyDescent="0.25">
      <c r="A1" s="22" t="s">
        <v>971</v>
      </c>
    </row>
    <row r="2" spans="1:4" ht="18" x14ac:dyDescent="0.25">
      <c r="A2" s="22"/>
    </row>
    <row r="3" spans="1:4" x14ac:dyDescent="0.2">
      <c r="A3" s="23" t="s">
        <v>12</v>
      </c>
      <c r="B3" s="23" t="s">
        <v>625</v>
      </c>
      <c r="C3" s="23" t="s">
        <v>949</v>
      </c>
    </row>
    <row r="4" spans="1:4" x14ac:dyDescent="0.2">
      <c r="A4" s="260">
        <v>1</v>
      </c>
      <c r="B4" s="260" t="s">
        <v>915</v>
      </c>
      <c r="C4" s="270" t="s">
        <v>5633</v>
      </c>
    </row>
    <row r="5" spans="1:4" x14ac:dyDescent="0.2">
      <c r="A5" s="260">
        <v>2</v>
      </c>
      <c r="B5" s="260" t="s">
        <v>71</v>
      </c>
      <c r="C5" s="270" t="s">
        <v>5634</v>
      </c>
      <c r="D5" s="57"/>
    </row>
    <row r="6" spans="1:4" x14ac:dyDescent="0.2">
      <c r="A6" s="260">
        <v>3</v>
      </c>
      <c r="B6" s="260" t="s">
        <v>72</v>
      </c>
      <c r="C6" s="372"/>
    </row>
    <row r="7" spans="1:4" x14ac:dyDescent="0.2">
      <c r="A7" s="260">
        <v>4</v>
      </c>
      <c r="B7" s="260" t="s">
        <v>921</v>
      </c>
      <c r="C7" s="270" t="s">
        <v>5633</v>
      </c>
    </row>
    <row r="8" spans="1:4" x14ac:dyDescent="0.2">
      <c r="A8" s="260">
        <v>5</v>
      </c>
      <c r="B8" s="260" t="s">
        <v>922</v>
      </c>
      <c r="C8" s="270" t="s">
        <v>5633</v>
      </c>
    </row>
    <row r="9" spans="1:4" x14ac:dyDescent="0.2">
      <c r="A9" s="260">
        <v>6</v>
      </c>
      <c r="B9" s="260" t="s">
        <v>923</v>
      </c>
      <c r="C9" s="372"/>
    </row>
    <row r="10" spans="1:4" ht="12" customHeight="1" x14ac:dyDescent="0.2">
      <c r="A10" s="260">
        <v>7</v>
      </c>
      <c r="B10" s="260" t="s">
        <v>4644</v>
      </c>
      <c r="C10" s="270" t="s">
        <v>5633</v>
      </c>
    </row>
    <row r="11" spans="1:4" x14ac:dyDescent="0.2">
      <c r="A11" s="260">
        <v>8</v>
      </c>
      <c r="B11" s="260" t="s">
        <v>74</v>
      </c>
      <c r="C11" s="270" t="s">
        <v>5634</v>
      </c>
    </row>
    <row r="12" spans="1:4" x14ac:dyDescent="0.2">
      <c r="A12" s="260">
        <v>9</v>
      </c>
      <c r="B12" s="260" t="s">
        <v>75</v>
      </c>
      <c r="C12" s="372"/>
    </row>
    <row r="13" spans="1:4" x14ac:dyDescent="0.2">
      <c r="A13" s="260">
        <v>10</v>
      </c>
      <c r="B13" s="260" t="s">
        <v>4645</v>
      </c>
      <c r="C13" s="270" t="s">
        <v>5633</v>
      </c>
    </row>
    <row r="14" spans="1:4" x14ac:dyDescent="0.2">
      <c r="A14" s="260">
        <v>11</v>
      </c>
      <c r="B14" s="260" t="s">
        <v>77</v>
      </c>
      <c r="C14" s="270" t="s">
        <v>5634</v>
      </c>
    </row>
    <row r="15" spans="1:4" x14ac:dyDescent="0.2">
      <c r="A15" s="260">
        <v>12</v>
      </c>
      <c r="B15" s="260" t="s">
        <v>78</v>
      </c>
      <c r="C15" s="372"/>
    </row>
    <row r="16" spans="1:4" x14ac:dyDescent="0.2">
      <c r="A16" s="260">
        <v>13</v>
      </c>
      <c r="B16" s="260" t="s">
        <v>79</v>
      </c>
      <c r="C16" s="270"/>
    </row>
    <row r="17" spans="1:3" x14ac:dyDescent="0.2">
      <c r="A17" s="260">
        <v>14</v>
      </c>
      <c r="B17" s="260" t="s">
        <v>80</v>
      </c>
      <c r="C17" s="270"/>
    </row>
    <row r="18" spans="1:3" x14ac:dyDescent="0.2">
      <c r="A18" s="260">
        <v>15</v>
      </c>
      <c r="B18" s="260" t="s">
        <v>917</v>
      </c>
      <c r="C18" s="270" t="s">
        <v>5633</v>
      </c>
    </row>
    <row r="19" spans="1:3" x14ac:dyDescent="0.2">
      <c r="A19" s="260">
        <v>16</v>
      </c>
      <c r="B19" s="260" t="s">
        <v>918</v>
      </c>
      <c r="C19" s="270" t="s">
        <v>5633</v>
      </c>
    </row>
  </sheetData>
  <pageMargins left="0.70866141732283472" right="0.70866141732283472" top="0.74803149606299213" bottom="0.74803149606299213" header="0.31496062992125984" footer="0.31496062992125984"/>
  <pageSetup paperSize="9" scale="9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790AB-3EF5-4B9C-8C5D-9CE9275C95FB}">
  <dimension ref="A1:W279"/>
  <sheetViews>
    <sheetView topLeftCell="A31" zoomScale="90" zoomScaleNormal="90" workbookViewId="0">
      <selection activeCell="K51" sqref="K51"/>
    </sheetView>
  </sheetViews>
  <sheetFormatPr defaultRowHeight="12.75" x14ac:dyDescent="0.2"/>
  <cols>
    <col min="1" max="1" width="13.5703125" customWidth="1"/>
    <col min="5" max="5" width="22.7109375" style="1864" customWidth="1"/>
    <col min="11" max="11" width="27.85546875" customWidth="1"/>
    <col min="14" max="14" width="37.5703125" customWidth="1"/>
    <col min="20" max="21" width="11.5703125" customWidth="1"/>
    <col min="22" max="22" width="10.7109375" customWidth="1"/>
    <col min="23" max="23" width="9.140625" style="248"/>
  </cols>
  <sheetData>
    <row r="1" spans="1:22" ht="20.25" customHeight="1" x14ac:dyDescent="0.2">
      <c r="A1" s="1865" t="s">
        <v>6263</v>
      </c>
      <c r="B1" s="1865"/>
      <c r="C1" s="1865"/>
      <c r="D1" s="1865"/>
      <c r="E1" s="1865"/>
      <c r="F1" s="1865"/>
      <c r="G1" s="1865"/>
      <c r="H1" s="1865"/>
      <c r="I1" s="1865"/>
      <c r="J1" s="1865"/>
      <c r="K1" s="1865"/>
      <c r="L1" s="1865"/>
      <c r="M1" s="401"/>
      <c r="N1" s="401"/>
      <c r="O1" s="402"/>
      <c r="P1" s="402"/>
      <c r="Q1" s="402"/>
      <c r="R1" s="402"/>
      <c r="S1" s="402"/>
      <c r="T1" s="402"/>
      <c r="U1" s="402"/>
      <c r="V1" s="401"/>
    </row>
    <row r="2" spans="1:22" ht="15" customHeight="1" x14ac:dyDescent="0.2">
      <c r="A2" s="403"/>
      <c r="B2" s="401"/>
      <c r="C2" s="404"/>
      <c r="D2" s="405"/>
      <c r="E2" s="972"/>
      <c r="F2" s="401"/>
      <c r="G2" s="401"/>
      <c r="H2" s="401"/>
      <c r="I2" s="401"/>
      <c r="J2" s="401"/>
      <c r="K2" s="401"/>
      <c r="L2" s="401"/>
      <c r="M2" s="401"/>
      <c r="N2" s="401"/>
      <c r="O2" s="402"/>
      <c r="P2" s="402"/>
      <c r="Q2" s="402"/>
      <c r="R2" s="402"/>
      <c r="S2" s="402"/>
      <c r="T2" s="402"/>
      <c r="U2" s="402"/>
      <c r="V2" s="401"/>
    </row>
    <row r="3" spans="1:22" ht="18" x14ac:dyDescent="0.25">
      <c r="A3" s="407" t="s">
        <v>3248</v>
      </c>
      <c r="B3" s="408" t="s">
        <v>3249</v>
      </c>
      <c r="C3" s="404"/>
      <c r="D3" s="405"/>
      <c r="E3" s="1866"/>
      <c r="F3" s="1181"/>
      <c r="G3" s="1182"/>
      <c r="H3" s="401"/>
      <c r="I3" s="401"/>
      <c r="J3" s="401"/>
      <c r="K3" s="401"/>
      <c r="L3" s="410"/>
      <c r="M3" s="401"/>
      <c r="N3" s="401"/>
      <c r="O3" s="401"/>
      <c r="P3" s="402"/>
      <c r="Q3" s="402"/>
      <c r="R3" s="402"/>
      <c r="S3" s="402"/>
      <c r="T3" s="402"/>
      <c r="U3" s="402"/>
      <c r="V3" s="401"/>
    </row>
    <row r="4" spans="1:22" ht="26.25" x14ac:dyDescent="0.25">
      <c r="A4" s="411" t="s">
        <v>3250</v>
      </c>
      <c r="B4" s="1183" t="s">
        <v>3251</v>
      </c>
      <c r="C4" s="1184" t="s">
        <v>3252</v>
      </c>
      <c r="D4" s="405"/>
      <c r="E4" s="1866"/>
      <c r="F4" s="1181"/>
      <c r="G4" s="1182"/>
      <c r="H4" s="401"/>
      <c r="I4" s="1185" t="s">
        <v>956</v>
      </c>
      <c r="J4" s="1186" t="s">
        <v>3253</v>
      </c>
      <c r="K4" s="607"/>
      <c r="L4" s="410"/>
      <c r="M4" s="401"/>
      <c r="N4" s="401"/>
      <c r="O4" s="401"/>
      <c r="P4" s="402"/>
      <c r="Q4" s="402"/>
      <c r="R4" s="402"/>
      <c r="S4" s="402"/>
      <c r="T4" s="402"/>
      <c r="U4" s="402"/>
      <c r="V4" s="401"/>
    </row>
    <row r="5" spans="1:22" ht="15" customHeight="1" x14ac:dyDescent="0.2">
      <c r="A5" s="412"/>
      <c r="B5" s="1187" t="s">
        <v>3254</v>
      </c>
      <c r="C5" s="1188" t="s">
        <v>3255</v>
      </c>
      <c r="D5" s="613"/>
      <c r="E5" s="1867"/>
      <c r="F5" s="401"/>
      <c r="G5" s="401"/>
      <c r="H5" s="405"/>
      <c r="I5" s="1189" t="s">
        <v>3256</v>
      </c>
      <c r="J5" s="1190" t="s">
        <v>3257</v>
      </c>
      <c r="K5" s="834"/>
      <c r="L5" s="401"/>
      <c r="M5" s="401"/>
      <c r="N5" s="401"/>
      <c r="O5" s="401"/>
      <c r="P5" s="402"/>
      <c r="Q5" s="402"/>
      <c r="R5" s="402"/>
      <c r="S5" s="402"/>
      <c r="T5" s="402"/>
      <c r="U5" s="402"/>
      <c r="V5" s="401"/>
    </row>
    <row r="6" spans="1:22" ht="15" customHeight="1" x14ac:dyDescent="0.2">
      <c r="A6" s="404"/>
      <c r="B6" s="1187" t="s">
        <v>3258</v>
      </c>
      <c r="C6" s="1188" t="s">
        <v>3259</v>
      </c>
      <c r="D6" s="613"/>
      <c r="E6" s="1867"/>
      <c r="F6" s="401"/>
      <c r="G6" s="401"/>
      <c r="H6" s="405"/>
      <c r="I6" s="1189" t="s">
        <v>3260</v>
      </c>
      <c r="J6" s="1190" t="s">
        <v>3261</v>
      </c>
      <c r="K6" s="834"/>
      <c r="L6" s="401"/>
      <c r="M6" s="401"/>
      <c r="N6" s="401"/>
      <c r="O6" s="401"/>
      <c r="P6" s="402"/>
      <c r="Q6" s="402"/>
      <c r="R6" s="402"/>
      <c r="S6" s="402"/>
      <c r="T6" s="402"/>
      <c r="U6" s="402"/>
      <c r="V6" s="401"/>
    </row>
    <row r="7" spans="1:22" ht="15" customHeight="1" x14ac:dyDescent="0.2">
      <c r="A7" s="404"/>
      <c r="B7" s="1187" t="s">
        <v>3262</v>
      </c>
      <c r="C7" s="1188" t="s">
        <v>3263</v>
      </c>
      <c r="D7" s="613"/>
      <c r="E7" s="1867"/>
      <c r="F7" s="401"/>
      <c r="G7" s="401"/>
      <c r="H7" s="405"/>
      <c r="I7" s="1189" t="s">
        <v>3264</v>
      </c>
      <c r="J7" s="1190" t="s">
        <v>3265</v>
      </c>
      <c r="K7" s="834"/>
      <c r="L7" s="401"/>
      <c r="M7" s="401"/>
      <c r="N7" s="401"/>
      <c r="O7" s="401"/>
      <c r="P7" s="402"/>
      <c r="Q7" s="402"/>
      <c r="R7" s="402"/>
      <c r="S7" s="402"/>
      <c r="T7" s="402"/>
      <c r="U7" s="402"/>
      <c r="V7" s="401"/>
    </row>
    <row r="8" spans="1:22" ht="15" customHeight="1" x14ac:dyDescent="0.2">
      <c r="A8" s="404"/>
      <c r="B8" s="1187" t="s">
        <v>3266</v>
      </c>
      <c r="C8" s="1191" t="s">
        <v>3267</v>
      </c>
      <c r="D8" s="1191"/>
      <c r="E8" s="1868"/>
      <c r="F8" s="1192"/>
      <c r="G8" s="1192"/>
      <c r="H8" s="405"/>
      <c r="I8" s="1189" t="s">
        <v>3268</v>
      </c>
      <c r="J8" s="1190" t="s">
        <v>3269</v>
      </c>
      <c r="K8" s="834"/>
      <c r="L8" s="401"/>
      <c r="M8" s="401"/>
      <c r="N8" s="401"/>
      <c r="O8" s="401"/>
      <c r="P8" s="402"/>
      <c r="Q8" s="402"/>
      <c r="R8" s="402"/>
      <c r="S8" s="402"/>
      <c r="T8" s="402"/>
      <c r="U8" s="402"/>
      <c r="V8" s="401"/>
    </row>
    <row r="9" spans="1:22" ht="15" customHeight="1" x14ac:dyDescent="0.2">
      <c r="A9" s="404"/>
      <c r="B9" s="1187"/>
      <c r="C9" s="1191"/>
      <c r="D9" s="1191"/>
      <c r="E9" s="1868"/>
      <c r="F9" s="1192"/>
      <c r="G9" s="1192"/>
      <c r="H9" s="405"/>
      <c r="I9" s="1189"/>
      <c r="J9" s="1190"/>
      <c r="K9" s="834"/>
      <c r="L9" s="401"/>
      <c r="M9" s="401"/>
      <c r="N9" s="401"/>
      <c r="O9" s="401"/>
      <c r="P9" s="402"/>
      <c r="Q9" s="402"/>
      <c r="R9" s="402"/>
      <c r="S9" s="402"/>
      <c r="T9" s="402"/>
      <c r="U9" s="402"/>
      <c r="V9" s="401"/>
    </row>
    <row r="10" spans="1:22" ht="15" customHeight="1" x14ac:dyDescent="0.2">
      <c r="A10" s="404"/>
      <c r="B10" s="1187"/>
      <c r="C10" s="1191"/>
      <c r="D10" s="1191"/>
      <c r="E10" s="1868"/>
      <c r="F10" s="1192"/>
      <c r="G10" s="1192"/>
      <c r="H10" s="405"/>
      <c r="I10" s="1869" t="s">
        <v>6265</v>
      </c>
      <c r="J10" s="1870" t="s">
        <v>6266</v>
      </c>
      <c r="K10" s="1871"/>
      <c r="L10" s="401"/>
      <c r="M10" s="401"/>
      <c r="N10" s="401"/>
      <c r="O10" s="401"/>
      <c r="P10" s="402"/>
      <c r="Q10" s="402"/>
      <c r="R10" s="402"/>
      <c r="S10" s="402"/>
      <c r="T10" s="402"/>
      <c r="U10" s="402"/>
      <c r="V10" s="401"/>
    </row>
    <row r="11" spans="1:22" ht="15" customHeight="1" x14ac:dyDescent="0.2">
      <c r="A11" s="404"/>
      <c r="B11" s="1187"/>
      <c r="C11" s="1191"/>
      <c r="D11" s="1191"/>
      <c r="E11" s="1868"/>
      <c r="F11" s="1192"/>
      <c r="G11" s="1192"/>
      <c r="H11" s="405"/>
      <c r="I11" s="1872" t="s">
        <v>6267</v>
      </c>
      <c r="J11" s="1873" t="s">
        <v>6268</v>
      </c>
      <c r="K11" s="834"/>
      <c r="L11" s="401"/>
      <c r="M11" s="401"/>
      <c r="N11" s="401"/>
      <c r="O11" s="401"/>
      <c r="P11" s="402"/>
      <c r="Q11" s="402"/>
      <c r="R11" s="402"/>
      <c r="S11" s="402"/>
      <c r="T11" s="402"/>
      <c r="U11" s="402"/>
      <c r="V11" s="401"/>
    </row>
    <row r="12" spans="1:22" ht="15" customHeight="1" x14ac:dyDescent="0.2">
      <c r="A12" s="404"/>
      <c r="B12" s="1187"/>
      <c r="C12" s="1191"/>
      <c r="D12" s="1191"/>
      <c r="E12" s="1868"/>
      <c r="F12" s="1192"/>
      <c r="G12" s="1192"/>
      <c r="H12" s="405"/>
      <c r="I12" s="1874" t="s">
        <v>6269</v>
      </c>
      <c r="J12" s="1875" t="s">
        <v>6270</v>
      </c>
      <c r="K12" s="1871"/>
      <c r="L12" s="401"/>
      <c r="M12" s="401"/>
      <c r="N12" s="401"/>
      <c r="O12" s="401"/>
      <c r="P12" s="402"/>
      <c r="Q12" s="402"/>
      <c r="R12" s="402"/>
      <c r="S12" s="402"/>
      <c r="T12" s="402"/>
      <c r="U12" s="402"/>
      <c r="V12" s="401"/>
    </row>
    <row r="13" spans="1:22" ht="18" x14ac:dyDescent="0.25">
      <c r="A13" s="413"/>
      <c r="B13" s="414"/>
      <c r="C13" s="415"/>
      <c r="D13" s="414"/>
      <c r="E13" s="405"/>
      <c r="F13" s="405"/>
      <c r="G13" s="405"/>
      <c r="H13" s="405"/>
      <c r="I13" s="1189"/>
      <c r="J13" s="1190"/>
      <c r="K13" s="1871"/>
      <c r="L13" s="401"/>
      <c r="M13" s="401"/>
      <c r="N13" s="401"/>
      <c r="O13" s="401"/>
      <c r="P13" s="402"/>
      <c r="Q13" s="402"/>
      <c r="R13" s="2911"/>
      <c r="S13" s="2911"/>
      <c r="T13" s="402"/>
      <c r="U13" s="402"/>
      <c r="V13" s="401"/>
    </row>
    <row r="14" spans="1:22" ht="18" x14ac:dyDescent="0.2">
      <c r="A14" s="1193"/>
      <c r="B14" s="1193"/>
      <c r="C14" s="1193"/>
      <c r="D14" s="1193"/>
      <c r="E14" s="1194"/>
      <c r="F14" s="1194"/>
      <c r="G14" s="1194"/>
      <c r="H14" s="1194"/>
      <c r="I14" s="2856" t="s">
        <v>3270</v>
      </c>
      <c r="J14" s="2856"/>
      <c r="K14" s="2856"/>
      <c r="L14" s="2857" t="s">
        <v>3271</v>
      </c>
      <c r="M14" s="2858"/>
      <c r="N14" s="2859"/>
      <c r="O14" s="1195"/>
      <c r="P14" s="1196"/>
      <c r="Q14" s="1196"/>
      <c r="S14" s="1876"/>
      <c r="T14" s="402"/>
      <c r="U14" s="402"/>
      <c r="V14" s="1197"/>
    </row>
    <row r="15" spans="1:22" ht="63.75" x14ac:dyDescent="0.2">
      <c r="A15" s="418" t="s">
        <v>6271</v>
      </c>
      <c r="B15" s="418" t="s">
        <v>3273</v>
      </c>
      <c r="C15" s="418" t="s">
        <v>3274</v>
      </c>
      <c r="D15" s="419" t="s">
        <v>3275</v>
      </c>
      <c r="E15" s="420" t="s">
        <v>3276</v>
      </c>
      <c r="F15" s="420" t="s">
        <v>3277</v>
      </c>
      <c r="G15" s="421" t="s">
        <v>3278</v>
      </c>
      <c r="H15" s="421" t="s">
        <v>3279</v>
      </c>
      <c r="I15" s="418" t="s">
        <v>3280</v>
      </c>
      <c r="J15" s="418" t="s">
        <v>30</v>
      </c>
      <c r="K15" s="422" t="s">
        <v>625</v>
      </c>
      <c r="L15" s="419" t="s">
        <v>3281</v>
      </c>
      <c r="M15" s="419" t="s">
        <v>12</v>
      </c>
      <c r="N15" s="422" t="s">
        <v>3282</v>
      </c>
      <c r="O15" s="418" t="s">
        <v>3283</v>
      </c>
      <c r="P15" s="423" t="s">
        <v>3284</v>
      </c>
      <c r="Q15" s="423" t="s">
        <v>6272</v>
      </c>
      <c r="R15" s="1877" t="s">
        <v>6273</v>
      </c>
      <c r="S15" s="423" t="s">
        <v>6274</v>
      </c>
      <c r="T15" s="423" t="s">
        <v>6275</v>
      </c>
      <c r="U15" s="423" t="s">
        <v>6276</v>
      </c>
      <c r="V15" s="423" t="s">
        <v>3639</v>
      </c>
    </row>
    <row r="16" spans="1:22" ht="15.75" thickBot="1" x14ac:dyDescent="0.25">
      <c r="A16" s="438"/>
      <c r="B16" s="1068"/>
      <c r="C16" s="1068"/>
      <c r="D16" s="1198"/>
      <c r="E16" s="1198"/>
      <c r="F16" s="1198"/>
      <c r="G16" s="1198"/>
      <c r="H16" s="1198"/>
      <c r="I16" s="1198"/>
      <c r="J16" s="1198"/>
      <c r="K16" s="1878"/>
      <c r="L16" s="1198"/>
      <c r="M16" s="1198"/>
      <c r="N16" s="1198"/>
      <c r="O16" s="1198"/>
      <c r="P16" s="1199"/>
      <c r="Q16" s="1199"/>
      <c r="R16" s="1199"/>
      <c r="S16" s="1199"/>
      <c r="T16" s="1879"/>
      <c r="U16" s="1879"/>
      <c r="V16" s="1200"/>
    </row>
    <row r="17" spans="1:22" ht="37.5" customHeight="1" x14ac:dyDescent="0.2">
      <c r="A17" s="2706">
        <v>1</v>
      </c>
      <c r="B17" s="2708" t="s">
        <v>6277</v>
      </c>
      <c r="C17" s="2681" t="s">
        <v>6278</v>
      </c>
      <c r="D17" s="2682"/>
      <c r="E17" s="2682"/>
      <c r="F17" s="2682"/>
      <c r="G17" s="2682"/>
      <c r="H17" s="2682"/>
      <c r="I17" s="2682"/>
      <c r="J17" s="2682"/>
      <c r="K17" s="2682"/>
      <c r="L17" s="2682"/>
      <c r="M17" s="2682"/>
      <c r="N17" s="2682"/>
      <c r="O17" s="2682"/>
      <c r="P17" s="2682"/>
      <c r="Q17" s="2682"/>
      <c r="R17" s="2682"/>
      <c r="S17" s="2682"/>
      <c r="T17" s="2682"/>
      <c r="U17" s="2682"/>
      <c r="V17" s="2683"/>
    </row>
    <row r="18" spans="1:22" ht="22.5" customHeight="1" thickBot="1" x14ac:dyDescent="0.25">
      <c r="A18" s="2707"/>
      <c r="B18" s="2709"/>
      <c r="C18" s="2684" t="s">
        <v>6279</v>
      </c>
      <c r="D18" s="2685"/>
      <c r="E18" s="2685"/>
      <c r="F18" s="2685"/>
      <c r="G18" s="2685"/>
      <c r="H18" s="2685"/>
      <c r="I18" s="2685"/>
      <c r="J18" s="2685"/>
      <c r="K18" s="2685"/>
      <c r="L18" s="2685"/>
      <c r="M18" s="2685"/>
      <c r="N18" s="2685"/>
      <c r="O18" s="2685"/>
      <c r="P18" s="2685"/>
      <c r="Q18" s="2685"/>
      <c r="R18" s="2685"/>
      <c r="S18" s="2685"/>
      <c r="T18" s="2685"/>
      <c r="U18" s="2685"/>
      <c r="V18" s="2686"/>
    </row>
    <row r="19" spans="1:22" ht="13.9" customHeight="1" thickBot="1" x14ac:dyDescent="0.25">
      <c r="A19" s="404"/>
      <c r="B19" s="2137"/>
      <c r="C19" s="405"/>
      <c r="D19" s="404"/>
      <c r="E19" s="405"/>
      <c r="F19" s="405"/>
      <c r="G19" s="405"/>
      <c r="H19" s="405"/>
      <c r="I19" s="404"/>
      <c r="J19" s="401"/>
      <c r="K19" s="401"/>
      <c r="L19" s="401"/>
      <c r="M19" s="401"/>
      <c r="N19" s="401"/>
      <c r="O19" s="401"/>
      <c r="P19" s="402"/>
      <c r="Q19" s="402"/>
      <c r="R19" s="402"/>
      <c r="S19" s="402"/>
      <c r="T19" s="402"/>
      <c r="U19" s="402"/>
      <c r="V19" s="401"/>
    </row>
    <row r="20" spans="1:22" ht="13.9" customHeight="1" thickBot="1" x14ac:dyDescent="0.25">
      <c r="A20" s="434"/>
      <c r="B20" s="405"/>
      <c r="C20" s="1091"/>
      <c r="D20" s="763"/>
      <c r="E20" s="764"/>
      <c r="F20" s="764"/>
      <c r="G20" s="764"/>
      <c r="H20" s="764"/>
      <c r="I20" s="764"/>
      <c r="J20" s="764"/>
      <c r="K20" s="1880"/>
      <c r="L20" s="764"/>
      <c r="M20" s="764"/>
      <c r="N20" s="764"/>
      <c r="O20" s="764"/>
      <c r="P20" s="764"/>
      <c r="Q20" s="764"/>
      <c r="R20" s="764"/>
      <c r="S20" s="764"/>
      <c r="T20" s="764"/>
      <c r="U20" s="764"/>
      <c r="V20" s="765"/>
    </row>
    <row r="21" spans="1:22" ht="22.5" x14ac:dyDescent="0.2">
      <c r="A21" s="766"/>
      <c r="B21" s="1493"/>
      <c r="C21" s="767"/>
      <c r="D21" s="1881" t="s">
        <v>3287</v>
      </c>
      <c r="E21" s="454" t="s">
        <v>3255</v>
      </c>
      <c r="F21" s="1882" t="s">
        <v>3315</v>
      </c>
      <c r="G21" s="454">
        <v>0</v>
      </c>
      <c r="H21" s="454">
        <v>1</v>
      </c>
      <c r="I21" s="460" t="s">
        <v>3293</v>
      </c>
      <c r="J21" s="2334" t="s">
        <v>6280</v>
      </c>
      <c r="K21" s="2335" t="s">
        <v>7077</v>
      </c>
      <c r="L21" s="460" t="s">
        <v>3291</v>
      </c>
      <c r="M21" s="1496"/>
      <c r="N21" s="1497"/>
      <c r="O21" s="1496"/>
      <c r="P21" s="1498"/>
      <c r="Q21" s="1498"/>
      <c r="R21" s="1498"/>
      <c r="S21" s="1498"/>
      <c r="T21" s="1498"/>
      <c r="U21" s="1498"/>
      <c r="V21" s="2912" t="s">
        <v>7130</v>
      </c>
    </row>
    <row r="22" spans="1:22" ht="15" x14ac:dyDescent="0.2">
      <c r="A22" s="766"/>
      <c r="B22" s="1493"/>
      <c r="C22" s="767"/>
      <c r="D22" s="1499"/>
      <c r="E22" s="1252"/>
      <c r="F22" s="1252"/>
      <c r="G22" s="1252"/>
      <c r="H22" s="1252"/>
      <c r="I22" s="460" t="s">
        <v>3293</v>
      </c>
      <c r="J22" s="2334" t="s">
        <v>6282</v>
      </c>
      <c r="K22" s="2336" t="s">
        <v>6281</v>
      </c>
      <c r="L22" s="460" t="s">
        <v>3291</v>
      </c>
      <c r="M22" s="1501"/>
      <c r="N22" s="1502"/>
      <c r="O22" s="1501"/>
      <c r="P22" s="1503"/>
      <c r="Q22" s="1503"/>
      <c r="R22" s="1503"/>
      <c r="S22" s="1503"/>
      <c r="T22" s="1503"/>
      <c r="U22" s="1503"/>
      <c r="V22" s="2913"/>
    </row>
    <row r="23" spans="1:22" ht="15" x14ac:dyDescent="0.2">
      <c r="A23" s="766"/>
      <c r="B23" s="1493"/>
      <c r="C23" s="767"/>
      <c r="D23" s="1499"/>
      <c r="E23" s="1252"/>
      <c r="F23" s="1252"/>
      <c r="G23" s="1252"/>
      <c r="H23" s="1252"/>
      <c r="I23" s="460" t="s">
        <v>3293</v>
      </c>
      <c r="J23" s="2334" t="s">
        <v>6284</v>
      </c>
      <c r="K23" s="2336" t="s">
        <v>6283</v>
      </c>
      <c r="L23" s="460" t="s">
        <v>3291</v>
      </c>
      <c r="M23" s="1501"/>
      <c r="N23" s="1502"/>
      <c r="O23" s="1501"/>
      <c r="P23" s="1503"/>
      <c r="Q23" s="1503"/>
      <c r="R23" s="1503"/>
      <c r="S23" s="1503"/>
      <c r="T23" s="1503"/>
      <c r="U23" s="1503"/>
      <c r="V23" s="2913"/>
    </row>
    <row r="24" spans="1:22" ht="15" x14ac:dyDescent="0.2">
      <c r="A24" s="766"/>
      <c r="B24" s="1493"/>
      <c r="C24" s="767"/>
      <c r="D24" s="1499"/>
      <c r="E24" s="1252"/>
      <c r="F24" s="1252"/>
      <c r="G24" s="1252"/>
      <c r="H24" s="1252"/>
      <c r="I24" s="460" t="s">
        <v>3293</v>
      </c>
      <c r="J24" s="2334" t="s">
        <v>6286</v>
      </c>
      <c r="K24" s="2336" t="s">
        <v>6287</v>
      </c>
      <c r="L24" s="460" t="s">
        <v>3291</v>
      </c>
      <c r="M24" s="1501"/>
      <c r="N24" s="1502"/>
      <c r="O24" s="1501"/>
      <c r="P24" s="1503"/>
      <c r="Q24" s="1503"/>
      <c r="R24" s="1503"/>
      <c r="S24" s="1503"/>
      <c r="T24" s="1503"/>
      <c r="U24" s="1503"/>
      <c r="V24" s="2945"/>
    </row>
    <row r="25" spans="1:22" ht="34.5" thickBot="1" x14ac:dyDescent="0.25">
      <c r="A25" s="766"/>
      <c r="B25" s="1493"/>
      <c r="C25" s="767"/>
      <c r="D25" s="1883"/>
      <c r="E25" s="1255"/>
      <c r="F25" s="1255"/>
      <c r="G25" s="1255"/>
      <c r="H25" s="1255"/>
      <c r="I25" s="1304" t="s">
        <v>3293</v>
      </c>
      <c r="J25" s="2135" t="s">
        <v>6288</v>
      </c>
      <c r="K25" s="2136" t="s">
        <v>6289</v>
      </c>
      <c r="L25" s="1304" t="s">
        <v>3291</v>
      </c>
      <c r="M25" s="1507"/>
      <c r="N25" s="1508"/>
      <c r="O25" s="1224"/>
      <c r="P25" s="1509"/>
      <c r="Q25" s="1509"/>
      <c r="R25" s="1509"/>
      <c r="S25" s="1509"/>
      <c r="T25" s="1509"/>
      <c r="U25" s="1509"/>
      <c r="V25" s="1884" t="s">
        <v>6290</v>
      </c>
    </row>
    <row r="26" spans="1:22" ht="15.75" thickBot="1" x14ac:dyDescent="0.25">
      <c r="A26" s="438"/>
      <c r="B26" s="1068"/>
      <c r="C26" s="1068"/>
      <c r="D26" s="1198"/>
      <c r="E26" s="1198"/>
      <c r="F26" s="1198"/>
      <c r="G26" s="1198"/>
      <c r="H26" s="1198"/>
      <c r="I26" s="1198"/>
      <c r="J26" s="1198"/>
      <c r="K26" s="1878"/>
      <c r="L26" s="1198"/>
      <c r="M26" s="1198"/>
      <c r="N26" s="1198"/>
      <c r="O26" s="1198"/>
      <c r="P26" s="1199"/>
      <c r="Q26" s="1199"/>
      <c r="R26" s="1199"/>
      <c r="S26" s="1199"/>
      <c r="T26" s="1879"/>
      <c r="U26" s="1879"/>
      <c r="V26" s="1200"/>
    </row>
    <row r="27" spans="1:22" ht="39.75" customHeight="1" x14ac:dyDescent="0.2">
      <c r="A27" s="2706">
        <v>1</v>
      </c>
      <c r="B27" s="2708" t="s">
        <v>6291</v>
      </c>
      <c r="C27" s="2681" t="s">
        <v>6292</v>
      </c>
      <c r="D27" s="2682"/>
      <c r="E27" s="2682"/>
      <c r="F27" s="2682"/>
      <c r="G27" s="2682"/>
      <c r="H27" s="2682"/>
      <c r="I27" s="2682"/>
      <c r="J27" s="2682"/>
      <c r="K27" s="2682"/>
      <c r="L27" s="2682"/>
      <c r="M27" s="2682"/>
      <c r="N27" s="2682"/>
      <c r="O27" s="2682"/>
      <c r="P27" s="2682"/>
      <c r="Q27" s="2682"/>
      <c r="R27" s="2682"/>
      <c r="S27" s="2682"/>
      <c r="T27" s="2682"/>
      <c r="U27" s="2682"/>
      <c r="V27" s="2683"/>
    </row>
    <row r="28" spans="1:22" ht="27.75" customHeight="1" thickBot="1" x14ac:dyDescent="0.25">
      <c r="A28" s="2707"/>
      <c r="B28" s="2709"/>
      <c r="C28" s="2684" t="s">
        <v>6293</v>
      </c>
      <c r="D28" s="2685"/>
      <c r="E28" s="2685"/>
      <c r="F28" s="2685"/>
      <c r="G28" s="2685"/>
      <c r="H28" s="2685"/>
      <c r="I28" s="2685"/>
      <c r="J28" s="2685"/>
      <c r="K28" s="2685"/>
      <c r="L28" s="2685"/>
      <c r="M28" s="2685"/>
      <c r="N28" s="2685"/>
      <c r="O28" s="2685"/>
      <c r="P28" s="2685"/>
      <c r="Q28" s="2685"/>
      <c r="R28" s="2685"/>
      <c r="S28" s="2685"/>
      <c r="T28" s="2685"/>
      <c r="U28" s="2685"/>
      <c r="V28" s="2686"/>
    </row>
    <row r="29" spans="1:22" ht="13.5" thickBot="1" x14ac:dyDescent="0.25">
      <c r="A29" s="404"/>
      <c r="B29" s="2137" t="s">
        <v>7131</v>
      </c>
      <c r="C29" s="405"/>
      <c r="D29" s="404"/>
      <c r="E29" s="405"/>
      <c r="F29" s="405"/>
      <c r="G29" s="405"/>
      <c r="H29" s="405"/>
      <c r="I29" s="404"/>
      <c r="J29" s="401"/>
      <c r="K29" s="401"/>
      <c r="L29" s="401"/>
      <c r="M29" s="401"/>
      <c r="N29" s="401"/>
      <c r="O29" s="401"/>
      <c r="P29" s="402"/>
      <c r="Q29" s="402"/>
      <c r="R29" s="402"/>
      <c r="S29" s="402"/>
      <c r="T29" s="402"/>
      <c r="U29" s="402"/>
      <c r="V29" s="451"/>
    </row>
    <row r="30" spans="1:22" ht="13.5" thickBot="1" x14ac:dyDescent="0.25">
      <c r="A30" s="434"/>
      <c r="B30" s="405"/>
      <c r="C30" s="1091"/>
      <c r="D30" s="2654"/>
      <c r="E30" s="2655"/>
      <c r="F30" s="2655"/>
      <c r="G30" s="2655"/>
      <c r="H30" s="2655"/>
      <c r="I30" s="2655"/>
      <c r="J30" s="2655"/>
      <c r="K30" s="2655"/>
      <c r="L30" s="2655"/>
      <c r="M30" s="2655"/>
      <c r="N30" s="2655"/>
      <c r="O30" s="2655"/>
      <c r="P30" s="2655"/>
      <c r="Q30" s="2655"/>
      <c r="R30" s="2655"/>
      <c r="S30" s="2655"/>
      <c r="T30" s="2655"/>
      <c r="U30" s="2655"/>
      <c r="V30" s="2656"/>
    </row>
    <row r="31" spans="1:22" ht="33.75" x14ac:dyDescent="0.2">
      <c r="A31" s="438"/>
      <c r="B31" s="1068"/>
      <c r="C31" s="1068"/>
      <c r="D31" s="2234" t="s">
        <v>3287</v>
      </c>
      <c r="E31" s="2129" t="s">
        <v>3265</v>
      </c>
      <c r="F31" s="2235" t="s">
        <v>3264</v>
      </c>
      <c r="G31" s="2129">
        <v>1</v>
      </c>
      <c r="H31" s="2129">
        <v>1</v>
      </c>
      <c r="I31" s="2351" t="s">
        <v>3293</v>
      </c>
      <c r="J31" s="2352" t="s">
        <v>6280</v>
      </c>
      <c r="K31" s="2353" t="s">
        <v>6281</v>
      </c>
      <c r="L31" s="2351" t="s">
        <v>3293</v>
      </c>
      <c r="M31" s="2352" t="s">
        <v>6294</v>
      </c>
      <c r="N31" s="2353" t="s">
        <v>6295</v>
      </c>
      <c r="O31" s="2354"/>
      <c r="P31" s="2351"/>
      <c r="Q31" s="2352" t="s">
        <v>397</v>
      </c>
      <c r="R31" s="2352"/>
      <c r="S31" s="2352"/>
      <c r="T31" s="2352"/>
      <c r="U31" s="2352"/>
      <c r="V31" s="2947" t="s">
        <v>7133</v>
      </c>
    </row>
    <row r="32" spans="1:22" ht="15" x14ac:dyDescent="0.2">
      <c r="A32" s="438"/>
      <c r="B32" s="1068"/>
      <c r="C32" s="1068"/>
      <c r="D32" s="2236"/>
      <c r="E32" s="2237"/>
      <c r="F32" s="1283"/>
      <c r="G32" s="1283"/>
      <c r="H32" s="1283"/>
      <c r="I32" s="2251" t="s">
        <v>3293</v>
      </c>
      <c r="J32" s="2355" t="s">
        <v>6282</v>
      </c>
      <c r="K32" s="2356" t="s">
        <v>6283</v>
      </c>
      <c r="L32" s="2251" t="s">
        <v>3293</v>
      </c>
      <c r="M32" s="2357" t="s">
        <v>6296</v>
      </c>
      <c r="N32" s="2356" t="s">
        <v>6297</v>
      </c>
      <c r="O32" s="2358"/>
      <c r="P32" s="2251"/>
      <c r="Q32" s="2355" t="s">
        <v>397</v>
      </c>
      <c r="R32" s="2355"/>
      <c r="S32" s="2355"/>
      <c r="T32" s="2355"/>
      <c r="U32" s="2355"/>
      <c r="V32" s="2939"/>
    </row>
    <row r="33" spans="1:22" ht="15" x14ac:dyDescent="0.2">
      <c r="A33" s="438"/>
      <c r="B33" s="1068"/>
      <c r="C33" s="1068"/>
      <c r="D33" s="2236"/>
      <c r="E33" s="2237"/>
      <c r="F33" s="1283"/>
      <c r="G33" s="1283"/>
      <c r="H33" s="1283"/>
      <c r="I33" s="2359"/>
      <c r="J33" s="2359"/>
      <c r="K33" s="2360"/>
      <c r="L33" s="2251" t="s">
        <v>3293</v>
      </c>
      <c r="M33" s="2357" t="s">
        <v>6298</v>
      </c>
      <c r="N33" s="2361" t="s">
        <v>6299</v>
      </c>
      <c r="O33" s="2358"/>
      <c r="P33" s="2251"/>
      <c r="Q33" s="2355" t="s">
        <v>397</v>
      </c>
      <c r="R33" s="2355"/>
      <c r="S33" s="2355"/>
      <c r="T33" s="2355"/>
      <c r="U33" s="2355"/>
      <c r="V33" s="2939"/>
    </row>
    <row r="34" spans="1:22" ht="15" x14ac:dyDescent="0.2">
      <c r="A34" s="1339"/>
      <c r="B34" s="1340"/>
      <c r="C34" s="1341"/>
      <c r="D34" s="2236"/>
      <c r="E34" s="2237"/>
      <c r="F34" s="1283"/>
      <c r="G34" s="1283"/>
      <c r="H34" s="1283"/>
      <c r="I34" s="2251" t="s">
        <v>3293</v>
      </c>
      <c r="J34" s="2355" t="s">
        <v>6284</v>
      </c>
      <c r="K34" s="2356" t="s">
        <v>6285</v>
      </c>
      <c r="L34" s="2251" t="s">
        <v>3293</v>
      </c>
      <c r="M34" s="2355" t="s">
        <v>6300</v>
      </c>
      <c r="N34" s="2356" t="s">
        <v>6301</v>
      </c>
      <c r="O34" s="2358"/>
      <c r="P34" s="2251"/>
      <c r="Q34" s="2355" t="s">
        <v>397</v>
      </c>
      <c r="R34" s="2355"/>
      <c r="S34" s="2355"/>
      <c r="T34" s="2355"/>
      <c r="U34" s="2355"/>
      <c r="V34" s="2939"/>
    </row>
    <row r="35" spans="1:22" ht="15" x14ac:dyDescent="0.2">
      <c r="A35" s="438"/>
      <c r="B35" s="1068"/>
      <c r="C35" s="1068"/>
      <c r="D35" s="2236"/>
      <c r="E35" s="2237"/>
      <c r="F35" s="1283"/>
      <c r="G35" s="1283"/>
      <c r="H35" s="1283"/>
      <c r="I35" s="2251" t="s">
        <v>3293</v>
      </c>
      <c r="J35" s="2355" t="s">
        <v>6286</v>
      </c>
      <c r="K35" s="2356" t="s">
        <v>6287</v>
      </c>
      <c r="L35" s="2251" t="s">
        <v>3293</v>
      </c>
      <c r="M35" s="2357" t="s">
        <v>730</v>
      </c>
      <c r="N35" s="2356" t="s">
        <v>6302</v>
      </c>
      <c r="O35" s="2251"/>
      <c r="P35" s="2251"/>
      <c r="Q35" s="2355" t="s">
        <v>397</v>
      </c>
      <c r="R35" s="2355"/>
      <c r="S35" s="2355"/>
      <c r="T35" s="2355"/>
      <c r="U35" s="2355"/>
      <c r="V35" s="2939"/>
    </row>
    <row r="36" spans="1:22" ht="15" x14ac:dyDescent="0.2">
      <c r="A36" s="438"/>
      <c r="B36" s="1068"/>
      <c r="C36" s="1068"/>
      <c r="D36" s="2236"/>
      <c r="E36" s="2237"/>
      <c r="F36" s="1283"/>
      <c r="G36" s="1283"/>
      <c r="H36" s="1283"/>
      <c r="I36" s="2359"/>
      <c r="J36" s="2362"/>
      <c r="K36" s="2363"/>
      <c r="L36" s="2251" t="s">
        <v>3293</v>
      </c>
      <c r="M36" s="2357" t="s">
        <v>6303</v>
      </c>
      <c r="N36" s="2361" t="s">
        <v>6304</v>
      </c>
      <c r="O36" s="2251"/>
      <c r="P36" s="2251"/>
      <c r="Q36" s="2355" t="s">
        <v>397</v>
      </c>
      <c r="R36" s="2355"/>
      <c r="S36" s="2355"/>
      <c r="T36" s="2355"/>
      <c r="U36" s="2355"/>
      <c r="V36" s="2939"/>
    </row>
    <row r="37" spans="1:22" ht="15" x14ac:dyDescent="0.2">
      <c r="A37" s="438"/>
      <c r="B37" s="1068"/>
      <c r="C37" s="1068"/>
      <c r="D37" s="2236"/>
      <c r="E37" s="2237"/>
      <c r="F37" s="1283"/>
      <c r="G37" s="1283"/>
      <c r="H37" s="1283"/>
      <c r="I37" s="2359"/>
      <c r="J37" s="2359"/>
      <c r="K37" s="2360"/>
      <c r="L37" s="2251" t="s">
        <v>3293</v>
      </c>
      <c r="M37" s="2357" t="s">
        <v>5924</v>
      </c>
      <c r="N37" s="2361" t="s">
        <v>5925</v>
      </c>
      <c r="O37" s="2251"/>
      <c r="P37" s="2251"/>
      <c r="Q37" s="2355" t="s">
        <v>397</v>
      </c>
      <c r="R37" s="2355"/>
      <c r="S37" s="2355"/>
      <c r="T37" s="2355"/>
      <c r="U37" s="2355"/>
      <c r="V37" s="2939"/>
    </row>
    <row r="38" spans="1:22" ht="15" x14ac:dyDescent="0.2">
      <c r="A38" s="438"/>
      <c r="B38" s="1068"/>
      <c r="C38" s="1068"/>
      <c r="D38" s="2236"/>
      <c r="E38" s="2237"/>
      <c r="F38" s="1283"/>
      <c r="G38" s="1283"/>
      <c r="H38" s="1283"/>
      <c r="I38" s="2359"/>
      <c r="J38" s="2359"/>
      <c r="K38" s="2363"/>
      <c r="L38" s="2251" t="s">
        <v>3293</v>
      </c>
      <c r="M38" s="2357" t="s">
        <v>131</v>
      </c>
      <c r="N38" s="2361" t="s">
        <v>6305</v>
      </c>
      <c r="O38" s="2251"/>
      <c r="P38" s="2251"/>
      <c r="Q38" s="2355" t="s">
        <v>397</v>
      </c>
      <c r="R38" s="2355"/>
      <c r="S38" s="2355"/>
      <c r="T38" s="2355"/>
      <c r="U38" s="2355"/>
      <c r="V38" s="2939"/>
    </row>
    <row r="39" spans="1:22" ht="15" x14ac:dyDescent="0.2">
      <c r="A39" s="438"/>
      <c r="B39" s="1068"/>
      <c r="C39" s="1068"/>
      <c r="D39" s="2236"/>
      <c r="E39" s="2237"/>
      <c r="F39" s="1283"/>
      <c r="G39" s="1283"/>
      <c r="H39" s="1283"/>
      <c r="I39" s="2359"/>
      <c r="J39" s="2359"/>
      <c r="K39" s="2363"/>
      <c r="L39" s="2364" t="s">
        <v>3288</v>
      </c>
      <c r="M39" s="2365" t="s">
        <v>6306</v>
      </c>
      <c r="N39" s="2366" t="s">
        <v>6307</v>
      </c>
      <c r="O39" s="2364"/>
      <c r="P39" s="2364"/>
      <c r="Q39" s="2367" t="s">
        <v>397</v>
      </c>
      <c r="R39" s="2367"/>
      <c r="S39" s="2367"/>
      <c r="T39" s="2367"/>
      <c r="U39" s="2367"/>
      <c r="V39" s="2949"/>
    </row>
    <row r="40" spans="1:22" ht="34.5" thickBot="1" x14ac:dyDescent="0.25">
      <c r="A40" s="1068"/>
      <c r="B40" s="1068"/>
      <c r="C40" s="1068"/>
      <c r="D40" s="2238"/>
      <c r="E40" s="2239"/>
      <c r="F40" s="1450"/>
      <c r="G40" s="1450"/>
      <c r="H40" s="1450"/>
      <c r="I40" s="2130" t="s">
        <v>3293</v>
      </c>
      <c r="J40" s="2053" t="s">
        <v>6288</v>
      </c>
      <c r="K40" s="2055" t="s">
        <v>6289</v>
      </c>
      <c r="L40" s="2130" t="s">
        <v>3288</v>
      </c>
      <c r="M40" s="2056" t="s">
        <v>6306</v>
      </c>
      <c r="N40" s="2057" t="s">
        <v>6307</v>
      </c>
      <c r="O40" s="2240"/>
      <c r="P40" s="2130"/>
      <c r="Q40" s="2053" t="s">
        <v>397</v>
      </c>
      <c r="R40" s="2053"/>
      <c r="S40" s="2053"/>
      <c r="T40" s="2053"/>
      <c r="U40" s="2053"/>
      <c r="V40" s="2241" t="s">
        <v>6308</v>
      </c>
    </row>
    <row r="41" spans="1:22" ht="13.5" thickBot="1" x14ac:dyDescent="0.25">
      <c r="A41" s="438"/>
      <c r="B41" s="1068"/>
      <c r="C41" s="1068"/>
      <c r="D41" s="2932"/>
      <c r="E41" s="2933"/>
      <c r="F41" s="2933"/>
      <c r="G41" s="2933"/>
      <c r="H41" s="2933"/>
      <c r="I41" s="2933"/>
      <c r="J41" s="2933"/>
      <c r="K41" s="2933"/>
      <c r="L41" s="2933"/>
      <c r="M41" s="2933"/>
      <c r="N41" s="2933"/>
      <c r="O41" s="2933"/>
      <c r="P41" s="2933"/>
      <c r="Q41" s="2933"/>
      <c r="R41" s="2933"/>
      <c r="S41" s="2933"/>
      <c r="T41" s="2933"/>
      <c r="U41" s="2933"/>
      <c r="V41" s="2934"/>
    </row>
    <row r="42" spans="1:22" ht="33.75" customHeight="1" thickBot="1" x14ac:dyDescent="0.25">
      <c r="A42" s="438"/>
      <c r="B42" s="1068"/>
      <c r="C42" s="1068"/>
      <c r="D42" s="1885" t="s">
        <v>3292</v>
      </c>
      <c r="E42" s="440" t="s">
        <v>3265</v>
      </c>
      <c r="F42" s="1886" t="s">
        <v>3264</v>
      </c>
      <c r="G42" s="440">
        <v>1</v>
      </c>
      <c r="H42" s="440">
        <v>1</v>
      </c>
      <c r="I42" s="1895" t="s">
        <v>3293</v>
      </c>
      <c r="J42" s="1896" t="s">
        <v>4557</v>
      </c>
      <c r="K42" s="1888" t="s">
        <v>6309</v>
      </c>
      <c r="L42" s="1895" t="s">
        <v>3288</v>
      </c>
      <c r="M42" s="1897" t="s">
        <v>6306</v>
      </c>
      <c r="N42" s="1895" t="s">
        <v>6307</v>
      </c>
      <c r="O42" s="1889"/>
      <c r="P42" s="1890"/>
      <c r="Q42" s="1887" t="s">
        <v>397</v>
      </c>
      <c r="R42" s="1887"/>
      <c r="S42" s="1887"/>
      <c r="T42" s="1887"/>
      <c r="U42" s="1887"/>
      <c r="V42" s="1861" t="s">
        <v>6310</v>
      </c>
    </row>
    <row r="43" spans="1:22" ht="34.5" thickBot="1" x14ac:dyDescent="0.25">
      <c r="A43" s="1068"/>
      <c r="B43" s="1068"/>
      <c r="C43" s="1068"/>
      <c r="D43" s="1883"/>
      <c r="E43" s="1898"/>
      <c r="F43" s="1898"/>
      <c r="G43" s="1898"/>
      <c r="H43" s="1899"/>
      <c r="I43" s="482" t="s">
        <v>3293</v>
      </c>
      <c r="J43" s="1900" t="s">
        <v>5110</v>
      </c>
      <c r="K43" s="1892" t="s">
        <v>6311</v>
      </c>
      <c r="L43" s="482" t="s">
        <v>3288</v>
      </c>
      <c r="M43" s="1893" t="s">
        <v>6306</v>
      </c>
      <c r="N43" s="482" t="s">
        <v>6307</v>
      </c>
      <c r="O43" s="1894"/>
      <c r="P43" s="1863"/>
      <c r="Q43" s="1891" t="s">
        <v>397</v>
      </c>
      <c r="R43" s="1891"/>
      <c r="S43" s="1891"/>
      <c r="T43" s="1891"/>
      <c r="U43" s="1891"/>
      <c r="V43" s="1901" t="s">
        <v>6312</v>
      </c>
    </row>
    <row r="44" spans="1:22" ht="13.5" thickBot="1" x14ac:dyDescent="0.25">
      <c r="A44" s="434"/>
      <c r="B44" s="405"/>
      <c r="C44" s="1091"/>
      <c r="D44" s="2654"/>
      <c r="E44" s="2655"/>
      <c r="F44" s="2655"/>
      <c r="G44" s="2655"/>
      <c r="H44" s="2655"/>
      <c r="I44" s="2655"/>
      <c r="J44" s="2655"/>
      <c r="K44" s="2655"/>
      <c r="L44" s="2655"/>
      <c r="M44" s="2655"/>
      <c r="N44" s="2655"/>
      <c r="O44" s="2655"/>
      <c r="P44" s="2655"/>
      <c r="Q44" s="2655"/>
      <c r="R44" s="2655"/>
      <c r="S44" s="2655"/>
      <c r="T44" s="2655"/>
      <c r="U44" s="2655"/>
      <c r="V44" s="2656"/>
    </row>
    <row r="45" spans="1:22" ht="33.75" x14ac:dyDescent="0.2">
      <c r="A45" s="438"/>
      <c r="B45" s="1068"/>
      <c r="C45" s="1068"/>
      <c r="D45" s="2264" t="s">
        <v>3298</v>
      </c>
      <c r="E45" s="2242" t="s">
        <v>3265</v>
      </c>
      <c r="F45" s="2243" t="s">
        <v>3264</v>
      </c>
      <c r="G45" s="2242">
        <v>1</v>
      </c>
      <c r="H45" s="2242">
        <v>1</v>
      </c>
      <c r="I45" s="2242" t="s">
        <v>3293</v>
      </c>
      <c r="J45" s="2337" t="s">
        <v>6280</v>
      </c>
      <c r="K45" s="2260" t="s">
        <v>7077</v>
      </c>
      <c r="L45" s="2242" t="s">
        <v>3293</v>
      </c>
      <c r="M45" s="2243" t="s">
        <v>7086</v>
      </c>
      <c r="N45" s="2260" t="s">
        <v>7091</v>
      </c>
      <c r="O45" s="2243"/>
      <c r="P45" s="2261"/>
      <c r="Q45" s="2243" t="s">
        <v>397</v>
      </c>
      <c r="R45" s="2243"/>
      <c r="S45" s="2243"/>
      <c r="T45" s="2243"/>
      <c r="U45" s="2243"/>
      <c r="V45" s="2947" t="s">
        <v>7081</v>
      </c>
    </row>
    <row r="46" spans="1:22" ht="15" x14ac:dyDescent="0.2">
      <c r="A46" s="438"/>
      <c r="B46" s="1068"/>
      <c r="C46" s="1068"/>
      <c r="D46" s="2257"/>
      <c r="E46" s="2258"/>
      <c r="F46" s="2259"/>
      <c r="G46" s="2258"/>
      <c r="H46" s="2258"/>
      <c r="I46" s="2258"/>
      <c r="J46" s="2330"/>
      <c r="K46" s="2262"/>
      <c r="L46" s="2246" t="s">
        <v>3293</v>
      </c>
      <c r="M46" s="2338" t="s">
        <v>7082</v>
      </c>
      <c r="N46" s="2248" t="s">
        <v>7087</v>
      </c>
      <c r="O46" s="2250"/>
      <c r="P46" s="2251"/>
      <c r="Q46" s="2247" t="s">
        <v>397</v>
      </c>
      <c r="R46" s="2247"/>
      <c r="S46" s="2247"/>
      <c r="T46" s="2247"/>
      <c r="U46" s="2247"/>
      <c r="V46" s="2939"/>
    </row>
    <row r="47" spans="1:22" ht="15" x14ac:dyDescent="0.2">
      <c r="A47" s="1068"/>
      <c r="B47" s="1068"/>
      <c r="C47" s="1068"/>
      <c r="D47" s="2257"/>
      <c r="E47" s="2258"/>
      <c r="F47" s="2259"/>
      <c r="G47" s="2258"/>
      <c r="H47" s="2258"/>
      <c r="I47" s="2258"/>
      <c r="J47" s="2331"/>
      <c r="K47" s="2268"/>
      <c r="L47" s="2246" t="s">
        <v>3293</v>
      </c>
      <c r="M47" s="2247" t="s">
        <v>7083</v>
      </c>
      <c r="N47" s="2248" t="s">
        <v>7088</v>
      </c>
      <c r="O47" s="2250"/>
      <c r="P47" s="2251"/>
      <c r="Q47" s="2247" t="s">
        <v>397</v>
      </c>
      <c r="R47" s="2247"/>
      <c r="S47" s="2247"/>
      <c r="T47" s="2247"/>
      <c r="U47" s="2247"/>
      <c r="V47" s="2939"/>
    </row>
    <row r="48" spans="1:22" ht="15" x14ac:dyDescent="0.2">
      <c r="A48" s="438"/>
      <c r="B48" s="1068"/>
      <c r="C48" s="1068"/>
      <c r="D48" s="2257"/>
      <c r="E48" s="2258"/>
      <c r="F48" s="2259"/>
      <c r="G48" s="2258"/>
      <c r="H48" s="2258"/>
      <c r="I48" s="2258"/>
      <c r="J48" s="2331"/>
      <c r="K48" s="2268"/>
      <c r="L48" s="2246" t="s">
        <v>3293</v>
      </c>
      <c r="M48" s="2247" t="s">
        <v>7084</v>
      </c>
      <c r="N48" s="2248" t="s">
        <v>7089</v>
      </c>
      <c r="O48" s="2250"/>
      <c r="P48" s="2251"/>
      <c r="Q48" s="2247" t="s">
        <v>397</v>
      </c>
      <c r="R48" s="2247"/>
      <c r="S48" s="2247"/>
      <c r="T48" s="2247"/>
      <c r="U48" s="2247"/>
      <c r="V48" s="2939"/>
    </row>
    <row r="49" spans="1:22" ht="15" x14ac:dyDescent="0.2">
      <c r="A49" s="438"/>
      <c r="B49" s="1068"/>
      <c r="C49" s="1068"/>
      <c r="D49" s="2257"/>
      <c r="E49" s="2258"/>
      <c r="F49" s="2259"/>
      <c r="G49" s="2258"/>
      <c r="H49" s="2258"/>
      <c r="I49" s="2258"/>
      <c r="J49" s="2331"/>
      <c r="K49" s="2262"/>
      <c r="L49" s="2246" t="s">
        <v>3293</v>
      </c>
      <c r="M49" s="2247" t="s">
        <v>7085</v>
      </c>
      <c r="N49" s="2248" t="s">
        <v>7090</v>
      </c>
      <c r="O49" s="2250"/>
      <c r="P49" s="2251"/>
      <c r="Q49" s="2247" t="s">
        <v>397</v>
      </c>
      <c r="R49" s="2247"/>
      <c r="S49" s="2247"/>
      <c r="T49" s="2247"/>
      <c r="U49" s="2247"/>
      <c r="V49" s="2939"/>
    </row>
    <row r="50" spans="1:22" ht="15" x14ac:dyDescent="0.2">
      <c r="A50" s="438"/>
      <c r="B50" s="1068"/>
      <c r="C50" s="1068"/>
      <c r="D50" s="2245"/>
      <c r="E50" s="2269"/>
      <c r="F50" s="2258"/>
      <c r="G50" s="2258"/>
      <c r="H50" s="2258"/>
      <c r="I50" s="2246" t="s">
        <v>3293</v>
      </c>
      <c r="J50" s="2249" t="s">
        <v>6282</v>
      </c>
      <c r="K50" s="2248" t="s">
        <v>6281</v>
      </c>
      <c r="L50" s="2246" t="s">
        <v>3293</v>
      </c>
      <c r="M50" s="2249" t="s">
        <v>6294</v>
      </c>
      <c r="N50" s="2248" t="s">
        <v>7097</v>
      </c>
      <c r="O50" s="2250"/>
      <c r="P50" s="2251"/>
      <c r="Q50" s="2247" t="s">
        <v>397</v>
      </c>
      <c r="R50" s="2247"/>
      <c r="S50" s="2247"/>
      <c r="T50" s="2247"/>
      <c r="U50" s="2247"/>
      <c r="V50" s="2939"/>
    </row>
    <row r="51" spans="1:22" ht="15" x14ac:dyDescent="0.2">
      <c r="A51" s="438"/>
      <c r="B51" s="1068"/>
      <c r="C51" s="1068"/>
      <c r="D51" s="2245"/>
      <c r="E51" s="2269"/>
      <c r="F51" s="2258"/>
      <c r="G51" s="2258"/>
      <c r="H51" s="2258"/>
      <c r="I51" s="2258"/>
      <c r="J51" s="2332"/>
      <c r="K51" s="2262"/>
      <c r="L51" s="2246" t="s">
        <v>3293</v>
      </c>
      <c r="M51" s="2249" t="s">
        <v>7092</v>
      </c>
      <c r="N51" s="2248" t="s">
        <v>7098</v>
      </c>
      <c r="O51" s="2250"/>
      <c r="P51" s="2251"/>
      <c r="Q51" s="2247" t="s">
        <v>397</v>
      </c>
      <c r="R51" s="2247"/>
      <c r="S51" s="2247"/>
      <c r="T51" s="2247"/>
      <c r="U51" s="2247"/>
      <c r="V51" s="2939"/>
    </row>
    <row r="52" spans="1:22" ht="15" x14ac:dyDescent="0.2">
      <c r="A52" s="438"/>
      <c r="B52" s="1068"/>
      <c r="C52" s="1068"/>
      <c r="D52" s="2245"/>
      <c r="E52" s="2269"/>
      <c r="F52" s="2258"/>
      <c r="G52" s="2258"/>
      <c r="H52" s="2258"/>
      <c r="I52" s="2258"/>
      <c r="J52" s="2332"/>
      <c r="K52" s="2262"/>
      <c r="L52" s="2246" t="s">
        <v>3293</v>
      </c>
      <c r="M52" s="2249" t="s">
        <v>7093</v>
      </c>
      <c r="N52" s="2248" t="s">
        <v>7099</v>
      </c>
      <c r="O52" s="2250"/>
      <c r="P52" s="2251"/>
      <c r="Q52" s="2247" t="s">
        <v>397</v>
      </c>
      <c r="R52" s="2247"/>
      <c r="S52" s="2247"/>
      <c r="T52" s="2247"/>
      <c r="U52" s="2247"/>
      <c r="V52" s="2939"/>
    </row>
    <row r="53" spans="1:22" ht="15" x14ac:dyDescent="0.2">
      <c r="A53" s="438"/>
      <c r="B53" s="1068"/>
      <c r="C53" s="1068"/>
      <c r="D53" s="2245"/>
      <c r="E53" s="2269"/>
      <c r="F53" s="2258"/>
      <c r="G53" s="2258"/>
      <c r="H53" s="2258"/>
      <c r="I53" s="2258"/>
      <c r="J53" s="2332"/>
      <c r="K53" s="2262"/>
      <c r="L53" s="2246" t="s">
        <v>3293</v>
      </c>
      <c r="M53" s="2249" t="s">
        <v>7094</v>
      </c>
      <c r="N53" s="2248" t="s">
        <v>7100</v>
      </c>
      <c r="O53" s="2250"/>
      <c r="P53" s="2251"/>
      <c r="Q53" s="2247" t="s">
        <v>397</v>
      </c>
      <c r="R53" s="2247"/>
      <c r="S53" s="2247"/>
      <c r="T53" s="2247"/>
      <c r="U53" s="2247"/>
      <c r="V53" s="2939"/>
    </row>
    <row r="54" spans="1:22" ht="15" x14ac:dyDescent="0.2">
      <c r="A54" s="438"/>
      <c r="B54" s="1068"/>
      <c r="C54" s="1068"/>
      <c r="D54" s="2245"/>
      <c r="E54" s="2269"/>
      <c r="F54" s="2258"/>
      <c r="G54" s="2258"/>
      <c r="H54" s="2258"/>
      <c r="I54" s="2258"/>
      <c r="J54" s="2332"/>
      <c r="K54" s="2262"/>
      <c r="L54" s="2246" t="s">
        <v>3293</v>
      </c>
      <c r="M54" s="2249" t="s">
        <v>6296</v>
      </c>
      <c r="N54" s="2248" t="s">
        <v>6297</v>
      </c>
      <c r="O54" s="2250"/>
      <c r="P54" s="2251"/>
      <c r="Q54" s="2247" t="s">
        <v>397</v>
      </c>
      <c r="R54" s="2247"/>
      <c r="S54" s="2247"/>
      <c r="T54" s="2247"/>
      <c r="U54" s="2247"/>
      <c r="V54" s="2939"/>
    </row>
    <row r="55" spans="1:22" ht="15" x14ac:dyDescent="0.2">
      <c r="A55" s="438"/>
      <c r="B55" s="1068"/>
      <c r="C55" s="1068"/>
      <c r="D55" s="2245"/>
      <c r="E55" s="2269"/>
      <c r="F55" s="2258"/>
      <c r="G55" s="2258"/>
      <c r="H55" s="2258"/>
      <c r="I55" s="2258"/>
      <c r="J55" s="2332"/>
      <c r="K55" s="2262"/>
      <c r="L55" s="2246" t="s">
        <v>3293</v>
      </c>
      <c r="M55" s="2249" t="s">
        <v>7095</v>
      </c>
      <c r="N55" s="2248" t="s">
        <v>7101</v>
      </c>
      <c r="O55" s="2250"/>
      <c r="P55" s="2251"/>
      <c r="Q55" s="2247" t="s">
        <v>397</v>
      </c>
      <c r="R55" s="2247"/>
      <c r="S55" s="2247"/>
      <c r="T55" s="2247"/>
      <c r="U55" s="2247"/>
      <c r="V55" s="2939"/>
    </row>
    <row r="56" spans="1:22" ht="15" x14ac:dyDescent="0.2">
      <c r="A56" s="438"/>
      <c r="B56" s="1068"/>
      <c r="C56" s="1068"/>
      <c r="D56" s="2245"/>
      <c r="E56" s="2269"/>
      <c r="F56" s="2258"/>
      <c r="G56" s="2258"/>
      <c r="H56" s="2258"/>
      <c r="I56" s="2258"/>
      <c r="J56" s="2330"/>
      <c r="K56" s="2262"/>
      <c r="L56" s="2246" t="s">
        <v>3293</v>
      </c>
      <c r="M56" s="2249" t="s">
        <v>7096</v>
      </c>
      <c r="N56" s="2252" t="s">
        <v>7102</v>
      </c>
      <c r="O56" s="2250"/>
      <c r="P56" s="2251"/>
      <c r="Q56" s="2247" t="s">
        <v>397</v>
      </c>
      <c r="R56" s="2247"/>
      <c r="S56" s="2247"/>
      <c r="T56" s="2247"/>
      <c r="U56" s="2247"/>
      <c r="V56" s="2939"/>
    </row>
    <row r="57" spans="1:22" ht="15" x14ac:dyDescent="0.2">
      <c r="A57" s="1339"/>
      <c r="B57" s="1340"/>
      <c r="C57" s="1341"/>
      <c r="D57" s="2245"/>
      <c r="E57" s="2269"/>
      <c r="F57" s="2258"/>
      <c r="G57" s="2258"/>
      <c r="H57" s="2258"/>
      <c r="I57" s="2246" t="s">
        <v>3293</v>
      </c>
      <c r="J57" s="2249" t="s">
        <v>6284</v>
      </c>
      <c r="K57" s="2248" t="s">
        <v>6283</v>
      </c>
      <c r="L57" s="2246" t="s">
        <v>3293</v>
      </c>
      <c r="M57" s="2247" t="s">
        <v>6300</v>
      </c>
      <c r="N57" s="2248" t="s">
        <v>6301</v>
      </c>
      <c r="O57" s="2250"/>
      <c r="P57" s="2251"/>
      <c r="Q57" s="2247" t="s">
        <v>397</v>
      </c>
      <c r="R57" s="2247"/>
      <c r="S57" s="2247"/>
      <c r="T57" s="2247"/>
      <c r="U57" s="2247"/>
      <c r="V57" s="2939"/>
    </row>
    <row r="58" spans="1:22" ht="15" x14ac:dyDescent="0.2">
      <c r="A58" s="1339"/>
      <c r="B58" s="1340"/>
      <c r="C58" s="2263"/>
      <c r="D58" s="2245"/>
      <c r="E58" s="2269"/>
      <c r="F58" s="2258"/>
      <c r="G58" s="2258"/>
      <c r="H58" s="2258"/>
      <c r="I58" s="2258"/>
      <c r="J58" s="2332"/>
      <c r="K58" s="2262"/>
      <c r="L58" s="2246" t="s">
        <v>3293</v>
      </c>
      <c r="M58" s="2247" t="s">
        <v>7103</v>
      </c>
      <c r="N58" s="2248" t="s">
        <v>7105</v>
      </c>
      <c r="O58" s="2250"/>
      <c r="P58" s="2251"/>
      <c r="Q58" s="2247" t="s">
        <v>397</v>
      </c>
      <c r="R58" s="2247"/>
      <c r="S58" s="2247"/>
      <c r="T58" s="2247"/>
      <c r="U58" s="2247"/>
      <c r="V58" s="2939"/>
    </row>
    <row r="59" spans="1:22" ht="15" x14ac:dyDescent="0.2">
      <c r="A59" s="1339"/>
      <c r="B59" s="1340"/>
      <c r="C59" s="2263"/>
      <c r="D59" s="2245"/>
      <c r="E59" s="2269"/>
      <c r="F59" s="2258"/>
      <c r="G59" s="2258"/>
      <c r="H59" s="2258"/>
      <c r="I59" s="2258"/>
      <c r="J59" s="2332"/>
      <c r="K59" s="2262"/>
      <c r="L59" s="2246" t="s">
        <v>3293</v>
      </c>
      <c r="M59" s="2247" t="s">
        <v>7104</v>
      </c>
      <c r="N59" s="2248" t="s">
        <v>7106</v>
      </c>
      <c r="O59" s="2250"/>
      <c r="P59" s="2251"/>
      <c r="Q59" s="2247" t="s">
        <v>397</v>
      </c>
      <c r="R59" s="2247"/>
      <c r="S59" s="2247"/>
      <c r="T59" s="2247"/>
      <c r="U59" s="2247"/>
      <c r="V59" s="2939"/>
    </row>
    <row r="60" spans="1:22" ht="15" x14ac:dyDescent="0.2">
      <c r="A60" s="1339"/>
      <c r="B60" s="1340"/>
      <c r="C60" s="2263"/>
      <c r="D60" s="2245"/>
      <c r="E60" s="2269"/>
      <c r="F60" s="2258"/>
      <c r="G60" s="2258"/>
      <c r="H60" s="2258"/>
      <c r="I60" s="2258"/>
      <c r="J60" s="2332"/>
      <c r="K60" s="2262"/>
      <c r="L60" s="2246" t="s">
        <v>3293</v>
      </c>
      <c r="M60" s="2247" t="s">
        <v>6298</v>
      </c>
      <c r="N60" s="2248" t="s">
        <v>6299</v>
      </c>
      <c r="O60" s="2250"/>
      <c r="P60" s="2251"/>
      <c r="Q60" s="2247" t="s">
        <v>397</v>
      </c>
      <c r="R60" s="2247"/>
      <c r="S60" s="2247"/>
      <c r="T60" s="2247"/>
      <c r="U60" s="2247"/>
      <c r="V60" s="2939"/>
    </row>
    <row r="61" spans="1:22" ht="15" x14ac:dyDescent="0.2">
      <c r="A61" s="438"/>
      <c r="B61" s="1068"/>
      <c r="C61" s="1068"/>
      <c r="D61" s="2245"/>
      <c r="E61" s="2269"/>
      <c r="F61" s="2258"/>
      <c r="G61" s="2258"/>
      <c r="H61" s="2258"/>
      <c r="I61" s="2246" t="s">
        <v>3293</v>
      </c>
      <c r="J61" s="2249" t="s">
        <v>6286</v>
      </c>
      <c r="K61" s="2248" t="s">
        <v>6287</v>
      </c>
      <c r="L61" s="2246" t="s">
        <v>3293</v>
      </c>
      <c r="M61" s="2249" t="s">
        <v>730</v>
      </c>
      <c r="N61" s="2248" t="s">
        <v>6302</v>
      </c>
      <c r="O61" s="2251"/>
      <c r="P61" s="2251"/>
      <c r="Q61" s="2247" t="s">
        <v>397</v>
      </c>
      <c r="R61" s="2247"/>
      <c r="S61" s="2247"/>
      <c r="T61" s="2247"/>
      <c r="U61" s="2247"/>
      <c r="V61" s="2939"/>
    </row>
    <row r="62" spans="1:22" ht="15" x14ac:dyDescent="0.2">
      <c r="A62" s="438"/>
      <c r="B62" s="1068"/>
      <c r="C62" s="1068"/>
      <c r="D62" s="2245"/>
      <c r="E62" s="2269"/>
      <c r="F62" s="2258"/>
      <c r="G62" s="2258"/>
      <c r="H62" s="2258"/>
      <c r="I62" s="2258"/>
      <c r="J62" s="2267"/>
      <c r="K62" s="2262"/>
      <c r="L62" s="2246" t="s">
        <v>3293</v>
      </c>
      <c r="M62" s="2249" t="s">
        <v>6303</v>
      </c>
      <c r="N62" s="2252" t="s">
        <v>6304</v>
      </c>
      <c r="O62" s="2251"/>
      <c r="P62" s="2251"/>
      <c r="Q62" s="2247" t="s">
        <v>397</v>
      </c>
      <c r="R62" s="2247"/>
      <c r="S62" s="2247"/>
      <c r="T62" s="2247"/>
      <c r="U62" s="2247"/>
      <c r="V62" s="2939"/>
    </row>
    <row r="63" spans="1:22" ht="15" x14ac:dyDescent="0.2">
      <c r="A63" s="438"/>
      <c r="B63" s="1068"/>
      <c r="C63" s="1068"/>
      <c r="D63" s="2245"/>
      <c r="E63" s="2269"/>
      <c r="F63" s="2258"/>
      <c r="G63" s="2258"/>
      <c r="H63" s="2258"/>
      <c r="I63" s="2258"/>
      <c r="J63" s="2258"/>
      <c r="K63" s="2268"/>
      <c r="L63" s="2246" t="s">
        <v>3293</v>
      </c>
      <c r="M63" s="2249" t="s">
        <v>5924</v>
      </c>
      <c r="N63" s="2252" t="s">
        <v>5925</v>
      </c>
      <c r="O63" s="2251"/>
      <c r="P63" s="2251"/>
      <c r="Q63" s="2247" t="s">
        <v>397</v>
      </c>
      <c r="R63" s="2247"/>
      <c r="S63" s="2247"/>
      <c r="T63" s="2247"/>
      <c r="U63" s="2247"/>
      <c r="V63" s="2939"/>
    </row>
    <row r="64" spans="1:22" ht="15" x14ac:dyDescent="0.2">
      <c r="A64" s="438"/>
      <c r="B64" s="1068"/>
      <c r="C64" s="1068"/>
      <c r="D64" s="2245"/>
      <c r="E64" s="2269"/>
      <c r="F64" s="2258"/>
      <c r="G64" s="2258"/>
      <c r="H64" s="2258"/>
      <c r="I64" s="2258"/>
      <c r="J64" s="2258"/>
      <c r="K64" s="2262"/>
      <c r="L64" s="2246" t="s">
        <v>3293</v>
      </c>
      <c r="M64" s="2249" t="s">
        <v>131</v>
      </c>
      <c r="N64" s="2252" t="s">
        <v>6305</v>
      </c>
      <c r="O64" s="2251"/>
      <c r="P64" s="2251"/>
      <c r="Q64" s="2247" t="s">
        <v>397</v>
      </c>
      <c r="R64" s="2247"/>
      <c r="S64" s="2247"/>
      <c r="T64" s="2247"/>
      <c r="U64" s="2247"/>
      <c r="V64" s="2939"/>
    </row>
    <row r="65" spans="1:22" ht="15.75" thickBot="1" x14ac:dyDescent="0.25">
      <c r="A65" s="438"/>
      <c r="B65" s="1068"/>
      <c r="C65" s="1068"/>
      <c r="D65" s="2270"/>
      <c r="E65" s="2253"/>
      <c r="F65" s="2254"/>
      <c r="G65" s="2254"/>
      <c r="H65" s="2254"/>
      <c r="I65" s="2254"/>
      <c r="J65" s="2254"/>
      <c r="K65" s="2271"/>
      <c r="L65" s="2272" t="s">
        <v>3288</v>
      </c>
      <c r="M65" s="2273" t="s">
        <v>6306</v>
      </c>
      <c r="N65" s="2274" t="s">
        <v>6307</v>
      </c>
      <c r="O65" s="2255"/>
      <c r="P65" s="2255"/>
      <c r="Q65" s="2256" t="s">
        <v>397</v>
      </c>
      <c r="R65" s="2256"/>
      <c r="S65" s="2256"/>
      <c r="T65" s="2256"/>
      <c r="U65" s="2256"/>
      <c r="V65" s="2950"/>
    </row>
    <row r="66" spans="1:22" ht="13.5" thickBot="1" x14ac:dyDescent="0.25">
      <c r="A66" s="404"/>
      <c r="B66" s="405"/>
      <c r="C66" s="404"/>
      <c r="D66" s="404"/>
      <c r="E66" s="1312"/>
      <c r="F66" s="404"/>
      <c r="G66" s="404"/>
      <c r="H66" s="405"/>
      <c r="I66" s="404"/>
      <c r="J66" s="401"/>
      <c r="K66" s="401"/>
      <c r="L66" s="401"/>
      <c r="M66" s="401"/>
      <c r="N66" s="401"/>
      <c r="O66" s="401"/>
      <c r="P66" s="402"/>
      <c r="Q66" s="402"/>
      <c r="R66" s="402"/>
      <c r="S66" s="402"/>
      <c r="T66" s="402"/>
      <c r="U66" s="402"/>
      <c r="V66" s="401"/>
    </row>
    <row r="67" spans="1:22" ht="40.5" customHeight="1" x14ac:dyDescent="0.2">
      <c r="A67" s="2749">
        <v>1</v>
      </c>
      <c r="B67" s="2915" t="s">
        <v>6313</v>
      </c>
      <c r="C67" s="2917" t="s">
        <v>7107</v>
      </c>
      <c r="D67" s="2918"/>
      <c r="E67" s="2918"/>
      <c r="F67" s="2918"/>
      <c r="G67" s="2918"/>
      <c r="H67" s="2918"/>
      <c r="I67" s="2918"/>
      <c r="J67" s="2918"/>
      <c r="K67" s="2918"/>
      <c r="L67" s="2918"/>
      <c r="M67" s="2918"/>
      <c r="N67" s="2918"/>
      <c r="O67" s="2918"/>
      <c r="P67" s="2918"/>
      <c r="Q67" s="2918"/>
      <c r="R67" s="2918"/>
      <c r="S67" s="2918"/>
      <c r="T67" s="2918"/>
      <c r="U67" s="2918"/>
      <c r="V67" s="2919"/>
    </row>
    <row r="68" spans="1:22" ht="24.75" customHeight="1" thickBot="1" x14ac:dyDescent="0.25">
      <c r="A68" s="2750"/>
      <c r="B68" s="2916"/>
      <c r="C68" s="2757" t="s">
        <v>6314</v>
      </c>
      <c r="D68" s="2920"/>
      <c r="E68" s="2920"/>
      <c r="F68" s="2920"/>
      <c r="G68" s="2920"/>
      <c r="H68" s="2920"/>
      <c r="I68" s="2920"/>
      <c r="J68" s="2920"/>
      <c r="K68" s="2920"/>
      <c r="L68" s="2920"/>
      <c r="M68" s="2920"/>
      <c r="N68" s="2920"/>
      <c r="O68" s="2920"/>
      <c r="P68" s="2920"/>
      <c r="Q68" s="2920"/>
      <c r="R68" s="2920"/>
      <c r="S68" s="2920"/>
      <c r="T68" s="2920"/>
      <c r="U68" s="2920"/>
      <c r="V68" s="2921"/>
    </row>
    <row r="69" spans="1:22" ht="13.5" thickBot="1" x14ac:dyDescent="0.25">
      <c r="A69" s="404"/>
      <c r="B69" s="2339" t="s">
        <v>7078</v>
      </c>
      <c r="C69" s="2340"/>
      <c r="D69" s="2341"/>
      <c r="E69" s="2340"/>
      <c r="F69" s="2342" t="s">
        <v>7132</v>
      </c>
      <c r="G69" s="2340"/>
      <c r="H69" s="2340"/>
      <c r="I69" s="2341"/>
      <c r="J69" s="2343"/>
      <c r="K69" s="2343"/>
      <c r="L69" s="401"/>
      <c r="M69" s="401"/>
      <c r="N69" s="401"/>
      <c r="O69" s="401"/>
      <c r="P69" s="402"/>
      <c r="Q69" s="402"/>
      <c r="R69" s="402"/>
      <c r="S69" s="402"/>
      <c r="T69" s="402"/>
      <c r="U69" s="402"/>
      <c r="V69" s="451"/>
    </row>
    <row r="70" spans="1:22" ht="13.5" thickBot="1" x14ac:dyDescent="0.25">
      <c r="A70" s="434"/>
      <c r="B70" s="405"/>
      <c r="C70" s="1091"/>
      <c r="D70" s="2759"/>
      <c r="E70" s="2760"/>
      <c r="F70" s="2760"/>
      <c r="G70" s="2760"/>
      <c r="H70" s="2760"/>
      <c r="I70" s="2760"/>
      <c r="J70" s="2760"/>
      <c r="K70" s="2760"/>
      <c r="L70" s="2760"/>
      <c r="M70" s="2760"/>
      <c r="N70" s="2760"/>
      <c r="O70" s="2760"/>
      <c r="P70" s="2760"/>
      <c r="Q70" s="2760"/>
      <c r="R70" s="2760"/>
      <c r="S70" s="2760"/>
      <c r="T70" s="2760"/>
      <c r="U70" s="2760"/>
      <c r="V70" s="2910"/>
    </row>
    <row r="71" spans="1:22" ht="33.75" x14ac:dyDescent="0.2">
      <c r="A71" s="438"/>
      <c r="B71" s="1068"/>
      <c r="C71" s="1068"/>
      <c r="D71" s="2368" t="s">
        <v>3287</v>
      </c>
      <c r="E71" s="2369" t="s">
        <v>6315</v>
      </c>
      <c r="F71" s="2370" t="s">
        <v>6265</v>
      </c>
      <c r="G71" s="2369"/>
      <c r="H71" s="2369"/>
      <c r="I71" s="2369" t="s">
        <v>3293</v>
      </c>
      <c r="J71" s="2370" t="s">
        <v>6280</v>
      </c>
      <c r="K71" s="2371" t="s">
        <v>6281</v>
      </c>
      <c r="L71" s="2372" t="s">
        <v>3293</v>
      </c>
      <c r="M71" s="2373" t="s">
        <v>6294</v>
      </c>
      <c r="N71" s="2374" t="s">
        <v>6295</v>
      </c>
      <c r="O71" s="2370"/>
      <c r="P71" s="2370"/>
      <c r="Q71" s="2370"/>
      <c r="R71" s="2370"/>
      <c r="S71" s="2370"/>
      <c r="T71" s="2370"/>
      <c r="U71" s="2370"/>
      <c r="V71" s="2927" t="s">
        <v>7133</v>
      </c>
    </row>
    <row r="72" spans="1:22" ht="15" x14ac:dyDescent="0.2">
      <c r="A72" s="438"/>
      <c r="B72" s="1068"/>
      <c r="C72" s="1068"/>
      <c r="D72" s="2375"/>
      <c r="E72" s="2376"/>
      <c r="F72" s="2376"/>
      <c r="G72" s="2376"/>
      <c r="H72" s="2376"/>
      <c r="I72" s="2376"/>
      <c r="J72" s="2376"/>
      <c r="K72" s="2377"/>
      <c r="L72" s="2378" t="s">
        <v>3293</v>
      </c>
      <c r="M72" s="2379" t="s">
        <v>6316</v>
      </c>
      <c r="N72" s="2380" t="s">
        <v>6317</v>
      </c>
      <c r="O72" s="2379"/>
      <c r="P72" s="2381"/>
      <c r="Q72" s="2379"/>
      <c r="R72" s="2379"/>
      <c r="S72" s="2379"/>
      <c r="T72" s="2379"/>
      <c r="U72" s="2379"/>
      <c r="V72" s="2928"/>
    </row>
    <row r="73" spans="1:22" ht="15" x14ac:dyDescent="0.2">
      <c r="A73" s="438"/>
      <c r="B73" s="1068"/>
      <c r="C73" s="1068"/>
      <c r="D73" s="2375"/>
      <c r="E73" s="2376"/>
      <c r="F73" s="2376"/>
      <c r="G73" s="2376"/>
      <c r="H73" s="2376"/>
      <c r="I73" s="2376"/>
      <c r="J73" s="2376"/>
      <c r="K73" s="2377"/>
      <c r="L73" s="2378" t="s">
        <v>3293</v>
      </c>
      <c r="M73" s="2379" t="s">
        <v>6318</v>
      </c>
      <c r="N73" s="2380" t="s">
        <v>6319</v>
      </c>
      <c r="O73" s="2379"/>
      <c r="P73" s="2379"/>
      <c r="Q73" s="2379"/>
      <c r="R73" s="2379"/>
      <c r="S73" s="2379"/>
      <c r="T73" s="2379"/>
      <c r="U73" s="2379"/>
      <c r="V73" s="2928"/>
    </row>
    <row r="74" spans="1:22" ht="15" x14ac:dyDescent="0.2">
      <c r="A74" s="438"/>
      <c r="B74" s="1068"/>
      <c r="C74" s="1068"/>
      <c r="D74" s="2375"/>
      <c r="E74" s="2376"/>
      <c r="F74" s="2376"/>
      <c r="G74" s="2376"/>
      <c r="H74" s="2376"/>
      <c r="I74" s="2376"/>
      <c r="J74" s="2376"/>
      <c r="K74" s="2377"/>
      <c r="L74" s="2378" t="s">
        <v>3293</v>
      </c>
      <c r="M74" s="2379" t="s">
        <v>6320</v>
      </c>
      <c r="N74" s="2380" t="s">
        <v>6321</v>
      </c>
      <c r="O74" s="2379"/>
      <c r="P74" s="2379"/>
      <c r="Q74" s="2379"/>
      <c r="R74" s="2379"/>
      <c r="S74" s="2379"/>
      <c r="T74" s="2379"/>
      <c r="U74" s="2379"/>
      <c r="V74" s="2928"/>
    </row>
    <row r="75" spans="1:22" ht="15" x14ac:dyDescent="0.2">
      <c r="A75" s="438"/>
      <c r="B75" s="1068"/>
      <c r="C75" s="1068"/>
      <c r="D75" s="2375"/>
      <c r="E75" s="2376"/>
      <c r="F75" s="2376"/>
      <c r="G75" s="2376"/>
      <c r="H75" s="2376"/>
      <c r="I75" s="2376"/>
      <c r="J75" s="2376"/>
      <c r="K75" s="2377"/>
      <c r="L75" s="2378" t="s">
        <v>3293</v>
      </c>
      <c r="M75" s="2379" t="s">
        <v>6322</v>
      </c>
      <c r="N75" s="2380" t="s">
        <v>6323</v>
      </c>
      <c r="O75" s="2379"/>
      <c r="P75" s="2379"/>
      <c r="Q75" s="2379"/>
      <c r="R75" s="2379"/>
      <c r="S75" s="2379"/>
      <c r="T75" s="2379"/>
      <c r="U75" s="2379"/>
      <c r="V75" s="2928"/>
    </row>
    <row r="76" spans="1:22" ht="15" x14ac:dyDescent="0.2">
      <c r="A76" s="438"/>
      <c r="B76" s="1068"/>
      <c r="C76" s="1068"/>
      <c r="D76" s="2375"/>
      <c r="E76" s="2376"/>
      <c r="F76" s="2376"/>
      <c r="G76" s="2376"/>
      <c r="H76" s="2376"/>
      <c r="I76" s="2376"/>
      <c r="J76" s="2376"/>
      <c r="K76" s="2377"/>
      <c r="L76" s="2378" t="s">
        <v>3293</v>
      </c>
      <c r="M76" s="2379" t="s">
        <v>6324</v>
      </c>
      <c r="N76" s="2380" t="s">
        <v>6325</v>
      </c>
      <c r="O76" s="2379"/>
      <c r="P76" s="2379"/>
      <c r="Q76" s="2379"/>
      <c r="R76" s="2379"/>
      <c r="S76" s="2379"/>
      <c r="T76" s="2379"/>
      <c r="U76" s="2379"/>
      <c r="V76" s="2928"/>
    </row>
    <row r="77" spans="1:22" ht="15" x14ac:dyDescent="0.2">
      <c r="A77" s="438"/>
      <c r="B77" s="1068"/>
      <c r="C77" s="1068"/>
      <c r="D77" s="2375"/>
      <c r="E77" s="2376"/>
      <c r="F77" s="2376"/>
      <c r="G77" s="2376"/>
      <c r="H77" s="2376"/>
      <c r="I77" s="2376"/>
      <c r="J77" s="2376"/>
      <c r="K77" s="2377"/>
      <c r="L77" s="2378" t="s">
        <v>3293</v>
      </c>
      <c r="M77" s="2379" t="s">
        <v>6326</v>
      </c>
      <c r="N77" s="2380" t="s">
        <v>6327</v>
      </c>
      <c r="O77" s="2379"/>
      <c r="P77" s="2379"/>
      <c r="Q77" s="2379"/>
      <c r="R77" s="2379"/>
      <c r="S77" s="2379"/>
      <c r="T77" s="2379"/>
      <c r="U77" s="2379"/>
      <c r="V77" s="2928"/>
    </row>
    <row r="78" spans="1:22" ht="15" x14ac:dyDescent="0.2">
      <c r="A78" s="438"/>
      <c r="B78" s="1068"/>
      <c r="C78" s="1068"/>
      <c r="D78" s="2375"/>
      <c r="E78" s="2376"/>
      <c r="F78" s="2376"/>
      <c r="G78" s="2376"/>
      <c r="H78" s="2376"/>
      <c r="I78" s="2376"/>
      <c r="J78" s="2376"/>
      <c r="K78" s="2377"/>
      <c r="L78" s="2378" t="s">
        <v>3293</v>
      </c>
      <c r="M78" s="2379" t="s">
        <v>6328</v>
      </c>
      <c r="N78" s="2380" t="s">
        <v>6329</v>
      </c>
      <c r="O78" s="2379"/>
      <c r="P78" s="2379"/>
      <c r="Q78" s="2379"/>
      <c r="R78" s="2379"/>
      <c r="S78" s="2379"/>
      <c r="T78" s="2379"/>
      <c r="U78" s="2379"/>
      <c r="V78" s="2928"/>
    </row>
    <row r="79" spans="1:22" ht="15" x14ac:dyDescent="0.2">
      <c r="A79" s="438"/>
      <c r="B79" s="1068"/>
      <c r="C79" s="1068"/>
      <c r="D79" s="2375"/>
      <c r="E79" s="2376"/>
      <c r="F79" s="2376"/>
      <c r="G79" s="2376"/>
      <c r="H79" s="2376"/>
      <c r="I79" s="2376"/>
      <c r="J79" s="2376"/>
      <c r="K79" s="2377"/>
      <c r="L79" s="2378" t="s">
        <v>3293</v>
      </c>
      <c r="M79" s="2379" t="s">
        <v>6330</v>
      </c>
      <c r="N79" s="2380" t="s">
        <v>6331</v>
      </c>
      <c r="O79" s="2379"/>
      <c r="P79" s="2379"/>
      <c r="Q79" s="2379"/>
      <c r="R79" s="2379"/>
      <c r="S79" s="2379"/>
      <c r="T79" s="2379"/>
      <c r="U79" s="2379"/>
      <c r="V79" s="2928"/>
    </row>
    <row r="80" spans="1:22" ht="15" x14ac:dyDescent="0.2">
      <c r="A80" s="438"/>
      <c r="B80" s="1068"/>
      <c r="C80" s="1068"/>
      <c r="D80" s="2375"/>
      <c r="E80" s="2376"/>
      <c r="F80" s="2376"/>
      <c r="G80" s="2376"/>
      <c r="H80" s="2376"/>
      <c r="I80" s="2376"/>
      <c r="J80" s="2376"/>
      <c r="K80" s="2377"/>
      <c r="L80" s="2378" t="s">
        <v>3293</v>
      </c>
      <c r="M80" s="2379" t="s">
        <v>6332</v>
      </c>
      <c r="N80" s="2380" t="s">
        <v>6333</v>
      </c>
      <c r="O80" s="2379"/>
      <c r="P80" s="2379"/>
      <c r="Q80" s="2379"/>
      <c r="R80" s="2379"/>
      <c r="S80" s="2379"/>
      <c r="T80" s="2379"/>
      <c r="U80" s="2379"/>
      <c r="V80" s="2928"/>
    </row>
    <row r="81" spans="1:22" ht="15" x14ac:dyDescent="0.2">
      <c r="A81" s="438"/>
      <c r="B81" s="1068"/>
      <c r="C81" s="1068"/>
      <c r="D81" s="2375"/>
      <c r="E81" s="2376"/>
      <c r="F81" s="2376"/>
      <c r="G81" s="2376"/>
      <c r="H81" s="2376"/>
      <c r="I81" s="2376"/>
      <c r="J81" s="2376"/>
      <c r="K81" s="2377"/>
      <c r="L81" s="2378" t="s">
        <v>3293</v>
      </c>
      <c r="M81" s="2379" t="s">
        <v>6334</v>
      </c>
      <c r="N81" s="2380" t="s">
        <v>6335</v>
      </c>
      <c r="O81" s="2379"/>
      <c r="P81" s="2379"/>
      <c r="Q81" s="2379"/>
      <c r="R81" s="2379"/>
      <c r="S81" s="2379"/>
      <c r="T81" s="2379"/>
      <c r="U81" s="2379"/>
      <c r="V81" s="2928"/>
    </row>
    <row r="82" spans="1:22" ht="15" x14ac:dyDescent="0.2">
      <c r="A82" s="438"/>
      <c r="B82" s="1068"/>
      <c r="C82" s="1068"/>
      <c r="D82" s="2375"/>
      <c r="E82" s="2376"/>
      <c r="F82" s="2376"/>
      <c r="G82" s="2376"/>
      <c r="H82" s="2376"/>
      <c r="I82" s="2376"/>
      <c r="J82" s="2376"/>
      <c r="K82" s="2377"/>
      <c r="L82" s="2378" t="s">
        <v>3293</v>
      </c>
      <c r="M82" s="2379" t="s">
        <v>6336</v>
      </c>
      <c r="N82" s="2380" t="s">
        <v>6337</v>
      </c>
      <c r="O82" s="2379"/>
      <c r="P82" s="2379"/>
      <c r="Q82" s="2379"/>
      <c r="R82" s="2379"/>
      <c r="S82" s="2379"/>
      <c r="T82" s="2379"/>
      <c r="U82" s="2379"/>
      <c r="V82" s="2928"/>
    </row>
    <row r="83" spans="1:22" ht="15" x14ac:dyDescent="0.2">
      <c r="A83" s="438"/>
      <c r="B83" s="1068"/>
      <c r="C83" s="1068"/>
      <c r="D83" s="2375"/>
      <c r="E83" s="2376"/>
      <c r="F83" s="2376"/>
      <c r="G83" s="2376"/>
      <c r="H83" s="2376"/>
      <c r="I83" s="2376"/>
      <c r="J83" s="2376"/>
      <c r="K83" s="2377"/>
      <c r="L83" s="2378" t="s">
        <v>3293</v>
      </c>
      <c r="M83" s="2379" t="s">
        <v>6338</v>
      </c>
      <c r="N83" s="2380" t="s">
        <v>6339</v>
      </c>
      <c r="O83" s="2379"/>
      <c r="P83" s="2379"/>
      <c r="Q83" s="2379"/>
      <c r="R83" s="2379"/>
      <c r="S83" s="2379"/>
      <c r="T83" s="2379"/>
      <c r="U83" s="2379"/>
      <c r="V83" s="2928"/>
    </row>
    <row r="84" spans="1:22" ht="15" x14ac:dyDescent="0.2">
      <c r="A84" s="438"/>
      <c r="B84" s="1068"/>
      <c r="C84" s="1068"/>
      <c r="D84" s="2375"/>
      <c r="E84" s="2376"/>
      <c r="F84" s="2376"/>
      <c r="G84" s="2376"/>
      <c r="H84" s="2376"/>
      <c r="I84" s="2376"/>
      <c r="J84" s="2376"/>
      <c r="K84" s="2377"/>
      <c r="L84" s="2378" t="s">
        <v>3293</v>
      </c>
      <c r="M84" s="2379" t="s">
        <v>6340</v>
      </c>
      <c r="N84" s="2380" t="s">
        <v>6341</v>
      </c>
      <c r="O84" s="2379"/>
      <c r="P84" s="2379"/>
      <c r="Q84" s="2379"/>
      <c r="R84" s="2379"/>
      <c r="S84" s="2379"/>
      <c r="T84" s="2379"/>
      <c r="U84" s="2379"/>
      <c r="V84" s="2928"/>
    </row>
    <row r="85" spans="1:22" ht="15" x14ac:dyDescent="0.2">
      <c r="A85" s="438"/>
      <c r="B85" s="1068"/>
      <c r="C85" s="1068"/>
      <c r="D85" s="2375"/>
      <c r="E85" s="2376"/>
      <c r="F85" s="2376"/>
      <c r="G85" s="2376"/>
      <c r="H85" s="2376"/>
      <c r="I85" s="2376"/>
      <c r="J85" s="2376"/>
      <c r="K85" s="2377"/>
      <c r="L85" s="2378" t="s">
        <v>3293</v>
      </c>
      <c r="M85" s="2379" t="s">
        <v>6342</v>
      </c>
      <c r="N85" s="2380" t="s">
        <v>6343</v>
      </c>
      <c r="O85" s="2379"/>
      <c r="P85" s="2379"/>
      <c r="Q85" s="2379"/>
      <c r="R85" s="2379"/>
      <c r="S85" s="2379"/>
      <c r="T85" s="2379"/>
      <c r="U85" s="2379"/>
      <c r="V85" s="2928"/>
    </row>
    <row r="86" spans="1:22" ht="15" x14ac:dyDescent="0.2">
      <c r="A86" s="438"/>
      <c r="B86" s="1068"/>
      <c r="C86" s="1068"/>
      <c r="D86" s="2375"/>
      <c r="E86" s="2376"/>
      <c r="F86" s="2376"/>
      <c r="G86" s="2376"/>
      <c r="H86" s="2376"/>
      <c r="I86" s="2376"/>
      <c r="J86" s="2376"/>
      <c r="K86" s="2377"/>
      <c r="L86" s="2378" t="s">
        <v>3293</v>
      </c>
      <c r="M86" s="2379" t="s">
        <v>6344</v>
      </c>
      <c r="N86" s="2380" t="s">
        <v>6345</v>
      </c>
      <c r="O86" s="2379"/>
      <c r="P86" s="2379"/>
      <c r="Q86" s="2379"/>
      <c r="R86" s="2379"/>
      <c r="S86" s="2379"/>
      <c r="T86" s="2379"/>
      <c r="U86" s="2379"/>
      <c r="V86" s="2928"/>
    </row>
    <row r="87" spans="1:22" ht="15" x14ac:dyDescent="0.2">
      <c r="A87" s="438"/>
      <c r="B87" s="1068"/>
      <c r="C87" s="1068"/>
      <c r="D87" s="2375"/>
      <c r="E87" s="2376"/>
      <c r="F87" s="2376"/>
      <c r="G87" s="2376"/>
      <c r="H87" s="2376"/>
      <c r="I87" s="2376"/>
      <c r="J87" s="2376"/>
      <c r="K87" s="2377"/>
      <c r="L87" s="2378" t="s">
        <v>3293</v>
      </c>
      <c r="M87" s="2379" t="s">
        <v>6346</v>
      </c>
      <c r="N87" s="2380" t="s">
        <v>6347</v>
      </c>
      <c r="O87" s="2379"/>
      <c r="P87" s="2379"/>
      <c r="Q87" s="2379"/>
      <c r="R87" s="2379"/>
      <c r="S87" s="2379"/>
      <c r="T87" s="2379"/>
      <c r="U87" s="2379"/>
      <c r="V87" s="2928"/>
    </row>
    <row r="88" spans="1:22" ht="15" x14ac:dyDescent="0.2">
      <c r="A88" s="438"/>
      <c r="B88" s="1068"/>
      <c r="C88" s="1068"/>
      <c r="D88" s="2375"/>
      <c r="E88" s="2376"/>
      <c r="F88" s="2376"/>
      <c r="G88" s="2376"/>
      <c r="H88" s="2376"/>
      <c r="I88" s="2376"/>
      <c r="J88" s="2376"/>
      <c r="K88" s="2377"/>
      <c r="L88" s="2378" t="s">
        <v>3293</v>
      </c>
      <c r="M88" s="2379" t="s">
        <v>6348</v>
      </c>
      <c r="N88" s="2380" t="s">
        <v>6349</v>
      </c>
      <c r="O88" s="2379"/>
      <c r="P88" s="2379"/>
      <c r="Q88" s="2379"/>
      <c r="R88" s="2379"/>
      <c r="S88" s="2379"/>
      <c r="T88" s="2379"/>
      <c r="U88" s="2379"/>
      <c r="V88" s="2928"/>
    </row>
    <row r="89" spans="1:22" ht="15" x14ac:dyDescent="0.2">
      <c r="A89" s="438"/>
      <c r="B89" s="1068"/>
      <c r="C89" s="1068"/>
      <c r="D89" s="2375"/>
      <c r="E89" s="2376"/>
      <c r="F89" s="2376"/>
      <c r="G89" s="2376"/>
      <c r="H89" s="2376"/>
      <c r="I89" s="2376"/>
      <c r="J89" s="2376"/>
      <c r="K89" s="2377"/>
      <c r="L89" s="2378" t="s">
        <v>3293</v>
      </c>
      <c r="M89" s="2379" t="s">
        <v>6350</v>
      </c>
      <c r="N89" s="2380" t="s">
        <v>6351</v>
      </c>
      <c r="O89" s="2379"/>
      <c r="P89" s="2379"/>
      <c r="Q89" s="2379"/>
      <c r="R89" s="2379"/>
      <c r="S89" s="2379"/>
      <c r="T89" s="2379"/>
      <c r="U89" s="2379"/>
      <c r="V89" s="2928"/>
    </row>
    <row r="90" spans="1:22" ht="15" x14ac:dyDescent="0.2">
      <c r="A90" s="438"/>
      <c r="B90" s="1068"/>
      <c r="C90" s="1068"/>
      <c r="D90" s="2375"/>
      <c r="E90" s="2376"/>
      <c r="F90" s="2376"/>
      <c r="G90" s="2376"/>
      <c r="H90" s="2376"/>
      <c r="I90" s="2376"/>
      <c r="J90" s="2376"/>
      <c r="K90" s="2377"/>
      <c r="L90" s="2378" t="s">
        <v>3293</v>
      </c>
      <c r="M90" s="2379" t="s">
        <v>6352</v>
      </c>
      <c r="N90" s="2380" t="s">
        <v>6353</v>
      </c>
      <c r="O90" s="2379"/>
      <c r="P90" s="2379"/>
      <c r="Q90" s="2379"/>
      <c r="R90" s="2379"/>
      <c r="S90" s="2379"/>
      <c r="T90" s="2379"/>
      <c r="U90" s="2379"/>
      <c r="V90" s="2928"/>
    </row>
    <row r="91" spans="1:22" ht="15" x14ac:dyDescent="0.2">
      <c r="A91" s="438"/>
      <c r="B91" s="1068"/>
      <c r="C91" s="1068"/>
      <c r="D91" s="2375"/>
      <c r="E91" s="2376"/>
      <c r="F91" s="2376"/>
      <c r="G91" s="2376"/>
      <c r="H91" s="2376"/>
      <c r="I91" s="2376"/>
      <c r="J91" s="2376"/>
      <c r="K91" s="2377"/>
      <c r="L91" s="2378" t="s">
        <v>3293</v>
      </c>
      <c r="M91" s="2382" t="s">
        <v>4535</v>
      </c>
      <c r="N91" s="2383" t="s">
        <v>5047</v>
      </c>
      <c r="O91" s="2379"/>
      <c r="P91" s="2379"/>
      <c r="Q91" s="2379"/>
      <c r="R91" s="2379"/>
      <c r="S91" s="2379"/>
      <c r="T91" s="2379"/>
      <c r="U91" s="2379"/>
      <c r="V91" s="2928"/>
    </row>
    <row r="92" spans="1:22" ht="15" x14ac:dyDescent="0.2">
      <c r="A92" s="438"/>
      <c r="B92" s="1068"/>
      <c r="C92" s="1068"/>
      <c r="D92" s="2375"/>
      <c r="E92" s="2376"/>
      <c r="F92" s="2376"/>
      <c r="G92" s="2376"/>
      <c r="H92" s="2376"/>
      <c r="I92" s="2376"/>
      <c r="J92" s="2376"/>
      <c r="K92" s="2377"/>
      <c r="L92" s="2378" t="s">
        <v>3293</v>
      </c>
      <c r="M92" s="2379" t="s">
        <v>4536</v>
      </c>
      <c r="N92" s="2380" t="s">
        <v>6354</v>
      </c>
      <c r="O92" s="2379"/>
      <c r="P92" s="2379"/>
      <c r="Q92" s="2379"/>
      <c r="R92" s="2379"/>
      <c r="S92" s="2379"/>
      <c r="T92" s="2379"/>
      <c r="U92" s="2379"/>
      <c r="V92" s="2928"/>
    </row>
    <row r="93" spans="1:22" ht="15" x14ac:dyDescent="0.2">
      <c r="A93" s="438"/>
      <c r="B93" s="1068"/>
      <c r="C93" s="1068"/>
      <c r="D93" s="2375"/>
      <c r="E93" s="2376"/>
      <c r="F93" s="2376"/>
      <c r="G93" s="2384"/>
      <c r="H93" s="2376"/>
      <c r="I93" s="2376"/>
      <c r="J93" s="2376"/>
      <c r="K93" s="2377"/>
      <c r="L93" s="2378" t="s">
        <v>3293</v>
      </c>
      <c r="M93" s="2379" t="s">
        <v>4537</v>
      </c>
      <c r="N93" s="2380" t="s">
        <v>6355</v>
      </c>
      <c r="O93" s="2379"/>
      <c r="P93" s="2379"/>
      <c r="Q93" s="2379"/>
      <c r="R93" s="2379"/>
      <c r="S93" s="2379"/>
      <c r="T93" s="2379"/>
      <c r="U93" s="2379"/>
      <c r="V93" s="2928"/>
    </row>
    <row r="94" spans="1:22" ht="15" x14ac:dyDescent="0.2">
      <c r="A94" s="438"/>
      <c r="B94" s="1068"/>
      <c r="C94" s="1068"/>
      <c r="D94" s="2375"/>
      <c r="E94" s="2376"/>
      <c r="F94" s="2376"/>
      <c r="G94" s="2376"/>
      <c r="H94" s="2376"/>
      <c r="I94" s="2376"/>
      <c r="J94" s="2376"/>
      <c r="K94" s="2377"/>
      <c r="L94" s="2378" t="s">
        <v>3293</v>
      </c>
      <c r="M94" s="2379" t="s">
        <v>4538</v>
      </c>
      <c r="N94" s="2380" t="s">
        <v>5050</v>
      </c>
      <c r="O94" s="2379"/>
      <c r="P94" s="2381"/>
      <c r="Q94" s="2379"/>
      <c r="R94" s="2379"/>
      <c r="S94" s="2379"/>
      <c r="T94" s="2379"/>
      <c r="U94" s="2379"/>
      <c r="V94" s="2928"/>
    </row>
    <row r="95" spans="1:22" ht="15" x14ac:dyDescent="0.2">
      <c r="A95" s="438"/>
      <c r="B95" s="1068"/>
      <c r="C95" s="1068"/>
      <c r="D95" s="2375"/>
      <c r="E95" s="2376"/>
      <c r="F95" s="2376"/>
      <c r="G95" s="2376"/>
      <c r="H95" s="2376"/>
      <c r="I95" s="2376"/>
      <c r="J95" s="2376"/>
      <c r="K95" s="2377"/>
      <c r="L95" s="2378" t="s">
        <v>3293</v>
      </c>
      <c r="M95" s="2379" t="s">
        <v>131</v>
      </c>
      <c r="N95" s="2380" t="s">
        <v>6305</v>
      </c>
      <c r="O95" s="2379">
        <v>141</v>
      </c>
      <c r="P95" s="2379">
        <v>304</v>
      </c>
      <c r="Q95" s="2379"/>
      <c r="R95" s="2379"/>
      <c r="S95" s="2379"/>
      <c r="T95" s="2379"/>
      <c r="U95" s="2379"/>
      <c r="V95" s="2928"/>
    </row>
    <row r="96" spans="1:22" ht="15" x14ac:dyDescent="0.2">
      <c r="A96" s="438"/>
      <c r="B96" s="1068"/>
      <c r="C96" s="1068"/>
      <c r="D96" s="2375"/>
      <c r="E96" s="2376"/>
      <c r="F96" s="2376"/>
      <c r="G96" s="2376"/>
      <c r="H96" s="2376"/>
      <c r="I96" s="2376"/>
      <c r="J96" s="2376"/>
      <c r="K96" s="2377"/>
      <c r="L96" s="2378" t="s">
        <v>3293</v>
      </c>
      <c r="M96" s="2379" t="s">
        <v>131</v>
      </c>
      <c r="N96" s="2380" t="s">
        <v>6305</v>
      </c>
      <c r="O96" s="2379">
        <v>144</v>
      </c>
      <c r="P96" s="2379">
        <v>306</v>
      </c>
      <c r="Q96" s="2379"/>
      <c r="R96" s="2379"/>
      <c r="S96" s="2379"/>
      <c r="T96" s="2379"/>
      <c r="U96" s="2379"/>
      <c r="V96" s="2928"/>
    </row>
    <row r="97" spans="1:22" ht="15" x14ac:dyDescent="0.2">
      <c r="A97" s="438"/>
      <c r="B97" s="1068"/>
      <c r="C97" s="1068"/>
      <c r="D97" s="2375"/>
      <c r="E97" s="2376"/>
      <c r="F97" s="2376"/>
      <c r="G97" s="2376"/>
      <c r="H97" s="2376"/>
      <c r="I97" s="2376"/>
      <c r="J97" s="2376"/>
      <c r="K97" s="2377"/>
      <c r="L97" s="2378" t="s">
        <v>3293</v>
      </c>
      <c r="M97" s="2379" t="s">
        <v>131</v>
      </c>
      <c r="N97" s="2380" t="s">
        <v>6305</v>
      </c>
      <c r="O97" s="2379">
        <v>147</v>
      </c>
      <c r="P97" s="2379">
        <v>307</v>
      </c>
      <c r="Q97" s="2379"/>
      <c r="R97" s="2379"/>
      <c r="S97" s="2379"/>
      <c r="T97" s="2379"/>
      <c r="U97" s="2379"/>
      <c r="V97" s="2928"/>
    </row>
    <row r="98" spans="1:22" ht="15" x14ac:dyDescent="0.2">
      <c r="A98" s="438"/>
      <c r="B98" s="1068"/>
      <c r="C98" s="1068"/>
      <c r="D98" s="2375"/>
      <c r="E98" s="2376"/>
      <c r="F98" s="2376"/>
      <c r="G98" s="2376"/>
      <c r="H98" s="2376"/>
      <c r="I98" s="2376"/>
      <c r="J98" s="2376"/>
      <c r="K98" s="2377"/>
      <c r="L98" s="2378" t="s">
        <v>3293</v>
      </c>
      <c r="M98" s="2379" t="s">
        <v>6356</v>
      </c>
      <c r="N98" s="2380" t="s">
        <v>6357</v>
      </c>
      <c r="O98" s="2379">
        <v>141</v>
      </c>
      <c r="P98" s="2379">
        <v>304</v>
      </c>
      <c r="Q98" s="2379"/>
      <c r="R98" s="2379"/>
      <c r="S98" s="2379"/>
      <c r="T98" s="2379"/>
      <c r="U98" s="2379"/>
      <c r="V98" s="2928"/>
    </row>
    <row r="99" spans="1:22" ht="15" x14ac:dyDescent="0.2">
      <c r="A99" s="438"/>
      <c r="B99" s="1068"/>
      <c r="C99" s="1068"/>
      <c r="D99" s="2375"/>
      <c r="E99" s="2376"/>
      <c r="F99" s="2376"/>
      <c r="G99" s="2376"/>
      <c r="H99" s="2376"/>
      <c r="I99" s="2376"/>
      <c r="J99" s="2376"/>
      <c r="K99" s="2377"/>
      <c r="L99" s="2378" t="s">
        <v>3293</v>
      </c>
      <c r="M99" s="2379" t="s">
        <v>6356</v>
      </c>
      <c r="N99" s="2380" t="s">
        <v>6357</v>
      </c>
      <c r="O99" s="2379">
        <v>144</v>
      </c>
      <c r="P99" s="2379">
        <v>306</v>
      </c>
      <c r="Q99" s="2379"/>
      <c r="R99" s="2379"/>
      <c r="S99" s="2379"/>
      <c r="T99" s="2379"/>
      <c r="U99" s="2379"/>
      <c r="V99" s="2928"/>
    </row>
    <row r="100" spans="1:22" ht="15.75" thickBot="1" x14ac:dyDescent="0.25">
      <c r="A100" s="438"/>
      <c r="B100" s="1068"/>
      <c r="C100" s="1068"/>
      <c r="D100" s="2385"/>
      <c r="E100" s="2386"/>
      <c r="F100" s="2386"/>
      <c r="G100" s="2386"/>
      <c r="H100" s="2386"/>
      <c r="I100" s="2386"/>
      <c r="J100" s="2386"/>
      <c r="K100" s="2387"/>
      <c r="L100" s="2388" t="s">
        <v>3293</v>
      </c>
      <c r="M100" s="2389" t="s">
        <v>6356</v>
      </c>
      <c r="N100" s="2390" t="s">
        <v>6357</v>
      </c>
      <c r="O100" s="2389">
        <v>147</v>
      </c>
      <c r="P100" s="2389">
        <v>307</v>
      </c>
      <c r="Q100" s="2389"/>
      <c r="R100" s="2389"/>
      <c r="S100" s="2389"/>
      <c r="T100" s="2389"/>
      <c r="U100" s="2389"/>
      <c r="V100" s="2929"/>
    </row>
    <row r="101" spans="1:22" ht="16.5" customHeight="1" thickBot="1" x14ac:dyDescent="0.25">
      <c r="A101" s="438"/>
      <c r="B101" s="1068"/>
      <c r="C101" s="1068"/>
      <c r="D101" s="2924"/>
      <c r="E101" s="2925"/>
      <c r="F101" s="2925"/>
      <c r="G101" s="2925"/>
      <c r="H101" s="2925"/>
      <c r="I101" s="2925"/>
      <c r="J101" s="2925"/>
      <c r="K101" s="2925"/>
      <c r="L101" s="2925"/>
      <c r="M101" s="2925"/>
      <c r="N101" s="2925"/>
      <c r="O101" s="2925"/>
      <c r="P101" s="2925"/>
      <c r="Q101" s="2925"/>
      <c r="R101" s="2925"/>
      <c r="S101" s="2925"/>
      <c r="T101" s="2925"/>
      <c r="U101" s="2925"/>
      <c r="V101" s="2926"/>
    </row>
    <row r="102" spans="1:22" ht="33.75" x14ac:dyDescent="0.2">
      <c r="A102" s="438"/>
      <c r="B102" s="1068"/>
      <c r="C102" s="1068"/>
      <c r="D102" s="2368" t="s">
        <v>3292</v>
      </c>
      <c r="E102" s="2369" t="s">
        <v>6315</v>
      </c>
      <c r="F102" s="2370" t="s">
        <v>6265</v>
      </c>
      <c r="G102" s="2369"/>
      <c r="H102" s="2369"/>
      <c r="I102" s="2369" t="s">
        <v>3293</v>
      </c>
      <c r="J102" s="2370" t="s">
        <v>6282</v>
      </c>
      <c r="K102" s="2371" t="s">
        <v>6283</v>
      </c>
      <c r="L102" s="2369" t="s">
        <v>3293</v>
      </c>
      <c r="M102" s="2391" t="s">
        <v>6296</v>
      </c>
      <c r="N102" s="2371" t="s">
        <v>6297</v>
      </c>
      <c r="O102" s="2379"/>
      <c r="P102" s="2379"/>
      <c r="Q102" s="2379"/>
      <c r="R102" s="2379"/>
      <c r="S102" s="2379"/>
      <c r="T102" s="2379"/>
      <c r="U102" s="2379"/>
      <c r="V102" s="2927" t="s">
        <v>7133</v>
      </c>
    </row>
    <row r="103" spans="1:22" ht="15.75" thickBot="1" x14ac:dyDescent="0.25">
      <c r="A103" s="438"/>
      <c r="B103" s="1068"/>
      <c r="C103" s="1068"/>
      <c r="D103" s="2392"/>
      <c r="E103" s="2393"/>
      <c r="F103" s="2393"/>
      <c r="G103" s="2393"/>
      <c r="H103" s="2393"/>
      <c r="I103" s="2393"/>
      <c r="J103" s="2393"/>
      <c r="K103" s="2363"/>
      <c r="L103" s="2378" t="s">
        <v>3293</v>
      </c>
      <c r="M103" s="2382" t="s">
        <v>6298</v>
      </c>
      <c r="N103" s="2383" t="s">
        <v>6299</v>
      </c>
      <c r="O103" s="2379"/>
      <c r="P103" s="2379"/>
      <c r="Q103" s="2379"/>
      <c r="R103" s="2379"/>
      <c r="S103" s="2379"/>
      <c r="T103" s="2379"/>
      <c r="U103" s="2379"/>
      <c r="V103" s="2928"/>
    </row>
    <row r="104" spans="1:22" ht="15" x14ac:dyDescent="0.2">
      <c r="A104" s="438"/>
      <c r="B104" s="1068"/>
      <c r="C104" s="1068"/>
      <c r="D104" s="2375"/>
      <c r="E104" s="2376"/>
      <c r="F104" s="2376"/>
      <c r="G104" s="2376"/>
      <c r="H104" s="2376"/>
      <c r="I104" s="2376"/>
      <c r="J104" s="2376"/>
      <c r="K104" s="2377"/>
      <c r="L104" s="2378" t="s">
        <v>3293</v>
      </c>
      <c r="M104" s="2379" t="s">
        <v>6316</v>
      </c>
      <c r="N104" s="2380" t="s">
        <v>6317</v>
      </c>
      <c r="O104" s="2379"/>
      <c r="P104" s="2379"/>
      <c r="Q104" s="2379"/>
      <c r="R104" s="2379"/>
      <c r="S104" s="2379"/>
      <c r="T104" s="2379"/>
      <c r="U104" s="2379"/>
      <c r="V104" s="2928"/>
    </row>
    <row r="105" spans="1:22" ht="15" x14ac:dyDescent="0.2">
      <c r="A105" s="438"/>
      <c r="B105" s="1068"/>
      <c r="C105" s="1068"/>
      <c r="D105" s="2375"/>
      <c r="E105" s="2376"/>
      <c r="F105" s="2376"/>
      <c r="G105" s="2376"/>
      <c r="H105" s="2376"/>
      <c r="I105" s="2376"/>
      <c r="J105" s="2376"/>
      <c r="K105" s="2377"/>
      <c r="L105" s="2378" t="s">
        <v>3293</v>
      </c>
      <c r="M105" s="2379" t="s">
        <v>6318</v>
      </c>
      <c r="N105" s="2380" t="s">
        <v>6319</v>
      </c>
      <c r="O105" s="2379"/>
      <c r="P105" s="2379"/>
      <c r="Q105" s="2379"/>
      <c r="R105" s="2379"/>
      <c r="S105" s="2379"/>
      <c r="T105" s="2379"/>
      <c r="U105" s="2379"/>
      <c r="V105" s="2928"/>
    </row>
    <row r="106" spans="1:22" ht="15" x14ac:dyDescent="0.2">
      <c r="A106" s="438"/>
      <c r="B106" s="1068"/>
      <c r="C106" s="1068"/>
      <c r="D106" s="2375"/>
      <c r="E106" s="2376"/>
      <c r="F106" s="2376"/>
      <c r="G106" s="2376"/>
      <c r="H106" s="2376"/>
      <c r="I106" s="2376"/>
      <c r="J106" s="2376"/>
      <c r="K106" s="2377"/>
      <c r="L106" s="2378" t="s">
        <v>3293</v>
      </c>
      <c r="M106" s="2379" t="s">
        <v>6320</v>
      </c>
      <c r="N106" s="2380" t="s">
        <v>6321</v>
      </c>
      <c r="O106" s="2379"/>
      <c r="P106" s="2379"/>
      <c r="Q106" s="2379"/>
      <c r="R106" s="2379"/>
      <c r="S106" s="2379"/>
      <c r="T106" s="2379"/>
      <c r="U106" s="2379"/>
      <c r="V106" s="2928"/>
    </row>
    <row r="107" spans="1:22" ht="15" x14ac:dyDescent="0.2">
      <c r="A107" s="438"/>
      <c r="B107" s="1068"/>
      <c r="C107" s="1068"/>
      <c r="D107" s="2375"/>
      <c r="E107" s="2376"/>
      <c r="F107" s="2376"/>
      <c r="G107" s="2376"/>
      <c r="H107" s="2376"/>
      <c r="I107" s="2376"/>
      <c r="J107" s="2376"/>
      <c r="K107" s="2377"/>
      <c r="L107" s="2378" t="s">
        <v>3293</v>
      </c>
      <c r="M107" s="2379" t="s">
        <v>6322</v>
      </c>
      <c r="N107" s="2380" t="s">
        <v>6323</v>
      </c>
      <c r="O107" s="2379"/>
      <c r="P107" s="2379"/>
      <c r="Q107" s="2379"/>
      <c r="R107" s="2379"/>
      <c r="S107" s="2379"/>
      <c r="T107" s="2379"/>
      <c r="U107" s="2379"/>
      <c r="V107" s="2928"/>
    </row>
    <row r="108" spans="1:22" ht="15" x14ac:dyDescent="0.2">
      <c r="A108" s="438"/>
      <c r="B108" s="1068"/>
      <c r="C108" s="1068"/>
      <c r="D108" s="2375"/>
      <c r="E108" s="2376"/>
      <c r="F108" s="2376"/>
      <c r="G108" s="2376"/>
      <c r="H108" s="2376"/>
      <c r="I108" s="2376"/>
      <c r="J108" s="2376"/>
      <c r="K108" s="2377"/>
      <c r="L108" s="2378" t="s">
        <v>3293</v>
      </c>
      <c r="M108" s="2379" t="s">
        <v>6324</v>
      </c>
      <c r="N108" s="2380" t="s">
        <v>6325</v>
      </c>
      <c r="O108" s="2379"/>
      <c r="P108" s="2379"/>
      <c r="Q108" s="2379"/>
      <c r="R108" s="2379"/>
      <c r="S108" s="2379"/>
      <c r="T108" s="2379"/>
      <c r="U108" s="2379"/>
      <c r="V108" s="2928"/>
    </row>
    <row r="109" spans="1:22" ht="15" x14ac:dyDescent="0.2">
      <c r="A109" s="438"/>
      <c r="B109" s="1068"/>
      <c r="C109" s="1068"/>
      <c r="D109" s="2375"/>
      <c r="E109" s="2376"/>
      <c r="F109" s="2376"/>
      <c r="G109" s="2376"/>
      <c r="H109" s="2376"/>
      <c r="I109" s="2376"/>
      <c r="J109" s="2376"/>
      <c r="K109" s="2377"/>
      <c r="L109" s="2378" t="s">
        <v>3293</v>
      </c>
      <c r="M109" s="2379" t="s">
        <v>6326</v>
      </c>
      <c r="N109" s="2380" t="s">
        <v>6327</v>
      </c>
      <c r="O109" s="2379"/>
      <c r="P109" s="2379"/>
      <c r="Q109" s="2379"/>
      <c r="R109" s="2379"/>
      <c r="S109" s="2379"/>
      <c r="T109" s="2379"/>
      <c r="U109" s="2379"/>
      <c r="V109" s="2928"/>
    </row>
    <row r="110" spans="1:22" ht="15" x14ac:dyDescent="0.2">
      <c r="A110" s="438"/>
      <c r="B110" s="1068"/>
      <c r="C110" s="1068"/>
      <c r="D110" s="2375"/>
      <c r="E110" s="2376"/>
      <c r="F110" s="2376"/>
      <c r="G110" s="2376"/>
      <c r="H110" s="2376"/>
      <c r="I110" s="2376"/>
      <c r="J110" s="2376"/>
      <c r="K110" s="2377"/>
      <c r="L110" s="2378" t="s">
        <v>3293</v>
      </c>
      <c r="M110" s="2379" t="s">
        <v>6328</v>
      </c>
      <c r="N110" s="2380" t="s">
        <v>6329</v>
      </c>
      <c r="O110" s="2379"/>
      <c r="P110" s="2379"/>
      <c r="Q110" s="2379"/>
      <c r="R110" s="2379"/>
      <c r="S110" s="2379"/>
      <c r="T110" s="2379"/>
      <c r="U110" s="2379"/>
      <c r="V110" s="2928"/>
    </row>
    <row r="111" spans="1:22" ht="15" x14ac:dyDescent="0.2">
      <c r="A111" s="438"/>
      <c r="B111" s="1068"/>
      <c r="C111" s="1068"/>
      <c r="D111" s="2375"/>
      <c r="E111" s="2376"/>
      <c r="F111" s="2376"/>
      <c r="G111" s="2376"/>
      <c r="H111" s="2376"/>
      <c r="I111" s="2376"/>
      <c r="J111" s="2376"/>
      <c r="K111" s="2377"/>
      <c r="L111" s="2378" t="s">
        <v>3293</v>
      </c>
      <c r="M111" s="2379" t="s">
        <v>6330</v>
      </c>
      <c r="N111" s="2380" t="s">
        <v>6331</v>
      </c>
      <c r="O111" s="2379"/>
      <c r="P111" s="2379"/>
      <c r="Q111" s="2379"/>
      <c r="R111" s="2379"/>
      <c r="S111" s="2379"/>
      <c r="T111" s="2379"/>
      <c r="U111" s="2379"/>
      <c r="V111" s="2928"/>
    </row>
    <row r="112" spans="1:22" ht="15" x14ac:dyDescent="0.2">
      <c r="A112" s="438"/>
      <c r="B112" s="1068"/>
      <c r="C112" s="1068"/>
      <c r="D112" s="2375"/>
      <c r="E112" s="2376"/>
      <c r="F112" s="2376"/>
      <c r="G112" s="2376"/>
      <c r="H112" s="2376"/>
      <c r="I112" s="2376"/>
      <c r="J112" s="2376"/>
      <c r="K112" s="2377"/>
      <c r="L112" s="2378" t="s">
        <v>3293</v>
      </c>
      <c r="M112" s="2379" t="s">
        <v>6332</v>
      </c>
      <c r="N112" s="2380" t="s">
        <v>6333</v>
      </c>
      <c r="O112" s="2379"/>
      <c r="P112" s="2379"/>
      <c r="Q112" s="2379"/>
      <c r="R112" s="2379"/>
      <c r="S112" s="2379"/>
      <c r="T112" s="2379"/>
      <c r="U112" s="2379"/>
      <c r="V112" s="2928"/>
    </row>
    <row r="113" spans="1:22" ht="15" x14ac:dyDescent="0.2">
      <c r="A113" s="438"/>
      <c r="B113" s="1068"/>
      <c r="C113" s="1068"/>
      <c r="D113" s="2375"/>
      <c r="E113" s="2376"/>
      <c r="F113" s="2376"/>
      <c r="G113" s="2376"/>
      <c r="H113" s="2376"/>
      <c r="I113" s="2376"/>
      <c r="J113" s="2376"/>
      <c r="K113" s="2377"/>
      <c r="L113" s="2378" t="s">
        <v>3293</v>
      </c>
      <c r="M113" s="2379" t="s">
        <v>6334</v>
      </c>
      <c r="N113" s="2380" t="s">
        <v>6335</v>
      </c>
      <c r="O113" s="2379"/>
      <c r="P113" s="2379"/>
      <c r="Q113" s="2379"/>
      <c r="R113" s="2379"/>
      <c r="S113" s="2379"/>
      <c r="T113" s="2379"/>
      <c r="U113" s="2379"/>
      <c r="V113" s="2928"/>
    </row>
    <row r="114" spans="1:22" ht="15" x14ac:dyDescent="0.2">
      <c r="A114" s="438"/>
      <c r="B114" s="1068"/>
      <c r="C114" s="1068"/>
      <c r="D114" s="2375"/>
      <c r="E114" s="2376"/>
      <c r="F114" s="2376"/>
      <c r="G114" s="2376"/>
      <c r="H114" s="2376"/>
      <c r="I114" s="2376"/>
      <c r="J114" s="2376"/>
      <c r="K114" s="2377"/>
      <c r="L114" s="2378" t="s">
        <v>3293</v>
      </c>
      <c r="M114" s="2379" t="s">
        <v>6336</v>
      </c>
      <c r="N114" s="2380" t="s">
        <v>6337</v>
      </c>
      <c r="O114" s="2379"/>
      <c r="P114" s="2379"/>
      <c r="Q114" s="2379"/>
      <c r="R114" s="2379"/>
      <c r="S114" s="2379"/>
      <c r="T114" s="2379"/>
      <c r="U114" s="2379"/>
      <c r="V114" s="2928"/>
    </row>
    <row r="115" spans="1:22" ht="15" x14ac:dyDescent="0.2">
      <c r="A115" s="438"/>
      <c r="B115" s="1068"/>
      <c r="C115" s="1068"/>
      <c r="D115" s="2375"/>
      <c r="E115" s="2376"/>
      <c r="F115" s="2376"/>
      <c r="G115" s="2376"/>
      <c r="H115" s="2376"/>
      <c r="I115" s="2376"/>
      <c r="J115" s="2376"/>
      <c r="K115" s="2377"/>
      <c r="L115" s="2378" t="s">
        <v>3293</v>
      </c>
      <c r="M115" s="2379" t="s">
        <v>6338</v>
      </c>
      <c r="N115" s="2380" t="s">
        <v>6339</v>
      </c>
      <c r="O115" s="2379"/>
      <c r="P115" s="2379"/>
      <c r="Q115" s="2379"/>
      <c r="R115" s="2379"/>
      <c r="S115" s="2379"/>
      <c r="T115" s="2379"/>
      <c r="U115" s="2379"/>
      <c r="V115" s="2928"/>
    </row>
    <row r="116" spans="1:22" ht="15" x14ac:dyDescent="0.2">
      <c r="A116" s="438"/>
      <c r="B116" s="1068"/>
      <c r="C116" s="1068"/>
      <c r="D116" s="2375"/>
      <c r="E116" s="2376"/>
      <c r="F116" s="2376"/>
      <c r="G116" s="2376"/>
      <c r="H116" s="2376"/>
      <c r="I116" s="2376"/>
      <c r="J116" s="2376"/>
      <c r="K116" s="2377"/>
      <c r="L116" s="2378" t="s">
        <v>3293</v>
      </c>
      <c r="M116" s="2379" t="s">
        <v>6340</v>
      </c>
      <c r="N116" s="2380" t="s">
        <v>6341</v>
      </c>
      <c r="O116" s="2379"/>
      <c r="P116" s="2379"/>
      <c r="Q116" s="2379"/>
      <c r="R116" s="2379"/>
      <c r="S116" s="2379"/>
      <c r="T116" s="2379"/>
      <c r="U116" s="2379"/>
      <c r="V116" s="2928"/>
    </row>
    <row r="117" spans="1:22" ht="15" x14ac:dyDescent="0.2">
      <c r="A117" s="438"/>
      <c r="B117" s="1068"/>
      <c r="C117" s="1068"/>
      <c r="D117" s="2375"/>
      <c r="E117" s="2376"/>
      <c r="F117" s="2376"/>
      <c r="G117" s="2376"/>
      <c r="H117" s="2376"/>
      <c r="I117" s="2376"/>
      <c r="J117" s="2376"/>
      <c r="K117" s="2377"/>
      <c r="L117" s="2378" t="s">
        <v>3293</v>
      </c>
      <c r="M117" s="2379" t="s">
        <v>6342</v>
      </c>
      <c r="N117" s="2380" t="s">
        <v>6343</v>
      </c>
      <c r="O117" s="2379"/>
      <c r="P117" s="2379"/>
      <c r="Q117" s="2379"/>
      <c r="R117" s="2379"/>
      <c r="S117" s="2379"/>
      <c r="T117" s="2379"/>
      <c r="U117" s="2379"/>
      <c r="V117" s="2928"/>
    </row>
    <row r="118" spans="1:22" ht="15" x14ac:dyDescent="0.2">
      <c r="A118" s="438"/>
      <c r="B118" s="1068"/>
      <c r="C118" s="1068"/>
      <c r="D118" s="2375"/>
      <c r="E118" s="2376"/>
      <c r="F118" s="2376"/>
      <c r="G118" s="2376"/>
      <c r="H118" s="2376"/>
      <c r="I118" s="2376"/>
      <c r="J118" s="2376"/>
      <c r="K118" s="2377"/>
      <c r="L118" s="2378" t="s">
        <v>3293</v>
      </c>
      <c r="M118" s="2379" t="s">
        <v>6344</v>
      </c>
      <c r="N118" s="2380" t="s">
        <v>6345</v>
      </c>
      <c r="O118" s="2379"/>
      <c r="P118" s="2379"/>
      <c r="Q118" s="2379"/>
      <c r="R118" s="2379"/>
      <c r="S118" s="2379"/>
      <c r="T118" s="2379"/>
      <c r="U118" s="2379"/>
      <c r="V118" s="2928"/>
    </row>
    <row r="119" spans="1:22" ht="15" x14ac:dyDescent="0.2">
      <c r="A119" s="438"/>
      <c r="B119" s="1068"/>
      <c r="C119" s="1068"/>
      <c r="D119" s="2375"/>
      <c r="E119" s="2376"/>
      <c r="F119" s="2376"/>
      <c r="G119" s="2376"/>
      <c r="H119" s="2376"/>
      <c r="I119" s="2376"/>
      <c r="J119" s="2376"/>
      <c r="K119" s="2377"/>
      <c r="L119" s="2378" t="s">
        <v>3293</v>
      </c>
      <c r="M119" s="2379" t="s">
        <v>6346</v>
      </c>
      <c r="N119" s="2380" t="s">
        <v>6347</v>
      </c>
      <c r="O119" s="2379"/>
      <c r="P119" s="2379"/>
      <c r="Q119" s="2379"/>
      <c r="R119" s="2379"/>
      <c r="S119" s="2379"/>
      <c r="T119" s="2379"/>
      <c r="U119" s="2379"/>
      <c r="V119" s="2928"/>
    </row>
    <row r="120" spans="1:22" ht="15" x14ac:dyDescent="0.2">
      <c r="A120" s="438"/>
      <c r="B120" s="1068"/>
      <c r="C120" s="1068"/>
      <c r="D120" s="2375"/>
      <c r="E120" s="2376"/>
      <c r="F120" s="2376"/>
      <c r="G120" s="2376"/>
      <c r="H120" s="2376"/>
      <c r="I120" s="2376"/>
      <c r="J120" s="2376"/>
      <c r="K120" s="2377"/>
      <c r="L120" s="2378" t="s">
        <v>3293</v>
      </c>
      <c r="M120" s="2379" t="s">
        <v>6348</v>
      </c>
      <c r="N120" s="2380" t="s">
        <v>6349</v>
      </c>
      <c r="O120" s="2379"/>
      <c r="P120" s="2379"/>
      <c r="Q120" s="2379"/>
      <c r="R120" s="2379"/>
      <c r="S120" s="2379"/>
      <c r="T120" s="2379"/>
      <c r="U120" s="2379"/>
      <c r="V120" s="2928"/>
    </row>
    <row r="121" spans="1:22" ht="15" x14ac:dyDescent="0.2">
      <c r="A121" s="438"/>
      <c r="B121" s="1068"/>
      <c r="C121" s="1068"/>
      <c r="D121" s="2375"/>
      <c r="E121" s="2376"/>
      <c r="F121" s="2376"/>
      <c r="G121" s="2376"/>
      <c r="H121" s="2376"/>
      <c r="I121" s="2376"/>
      <c r="J121" s="2376"/>
      <c r="K121" s="2377"/>
      <c r="L121" s="2378" t="s">
        <v>3293</v>
      </c>
      <c r="M121" s="2379" t="s">
        <v>6350</v>
      </c>
      <c r="N121" s="2380" t="s">
        <v>6351</v>
      </c>
      <c r="O121" s="2379"/>
      <c r="P121" s="2379"/>
      <c r="Q121" s="2379"/>
      <c r="R121" s="2379"/>
      <c r="S121" s="2379"/>
      <c r="T121" s="2379"/>
      <c r="U121" s="2379"/>
      <c r="V121" s="2928"/>
    </row>
    <row r="122" spans="1:22" ht="15" x14ac:dyDescent="0.2">
      <c r="A122" s="438"/>
      <c r="B122" s="1068"/>
      <c r="C122" s="1068"/>
      <c r="D122" s="2375"/>
      <c r="E122" s="2376"/>
      <c r="F122" s="2376"/>
      <c r="G122" s="2376"/>
      <c r="H122" s="2376"/>
      <c r="I122" s="2376"/>
      <c r="J122" s="2376"/>
      <c r="K122" s="2377"/>
      <c r="L122" s="2378" t="s">
        <v>3293</v>
      </c>
      <c r="M122" s="2379" t="s">
        <v>6352</v>
      </c>
      <c r="N122" s="2380" t="s">
        <v>6353</v>
      </c>
      <c r="O122" s="2379"/>
      <c r="P122" s="2379"/>
      <c r="Q122" s="2379"/>
      <c r="R122" s="2379"/>
      <c r="S122" s="2379"/>
      <c r="T122" s="2379"/>
      <c r="U122" s="2379"/>
      <c r="V122" s="2928"/>
    </row>
    <row r="123" spans="1:22" ht="15" x14ac:dyDescent="0.2">
      <c r="A123" s="438"/>
      <c r="B123" s="1068"/>
      <c r="C123" s="1068"/>
      <c r="D123" s="2375"/>
      <c r="E123" s="2376"/>
      <c r="F123" s="2376"/>
      <c r="G123" s="2376"/>
      <c r="H123" s="2376"/>
      <c r="I123" s="2376"/>
      <c r="J123" s="2376"/>
      <c r="K123" s="2377"/>
      <c r="L123" s="2378" t="s">
        <v>3293</v>
      </c>
      <c r="M123" s="2382" t="s">
        <v>4535</v>
      </c>
      <c r="N123" s="2383" t="s">
        <v>5047</v>
      </c>
      <c r="O123" s="2379"/>
      <c r="P123" s="2379"/>
      <c r="Q123" s="2379"/>
      <c r="R123" s="2379"/>
      <c r="S123" s="2379"/>
      <c r="T123" s="2379"/>
      <c r="U123" s="2379"/>
      <c r="V123" s="2928"/>
    </row>
    <row r="124" spans="1:22" ht="15" x14ac:dyDescent="0.2">
      <c r="A124" s="438"/>
      <c r="B124" s="1068"/>
      <c r="C124" s="1068"/>
      <c r="D124" s="2375"/>
      <c r="E124" s="2376"/>
      <c r="F124" s="2376"/>
      <c r="G124" s="2376"/>
      <c r="H124" s="2376"/>
      <c r="I124" s="2376"/>
      <c r="J124" s="2376"/>
      <c r="K124" s="2377"/>
      <c r="L124" s="2378" t="s">
        <v>3293</v>
      </c>
      <c r="M124" s="2379" t="s">
        <v>4536</v>
      </c>
      <c r="N124" s="2380" t="s">
        <v>6354</v>
      </c>
      <c r="O124" s="2379"/>
      <c r="P124" s="2379"/>
      <c r="Q124" s="2379"/>
      <c r="R124" s="2379"/>
      <c r="S124" s="2379"/>
      <c r="T124" s="2379"/>
      <c r="U124" s="2379"/>
      <c r="V124" s="2928"/>
    </row>
    <row r="125" spans="1:22" ht="15" x14ac:dyDescent="0.2">
      <c r="A125" s="438"/>
      <c r="B125" s="1068"/>
      <c r="C125" s="1068"/>
      <c r="D125" s="2375"/>
      <c r="E125" s="2376"/>
      <c r="F125" s="2376"/>
      <c r="G125" s="2376"/>
      <c r="H125" s="2376"/>
      <c r="I125" s="2376"/>
      <c r="J125" s="2376"/>
      <c r="K125" s="2377"/>
      <c r="L125" s="2378" t="s">
        <v>3293</v>
      </c>
      <c r="M125" s="2379" t="s">
        <v>4537</v>
      </c>
      <c r="N125" s="2380" t="s">
        <v>6355</v>
      </c>
      <c r="O125" s="2379"/>
      <c r="P125" s="2379"/>
      <c r="Q125" s="2379"/>
      <c r="R125" s="2379"/>
      <c r="S125" s="2379"/>
      <c r="T125" s="2379"/>
      <c r="U125" s="2379"/>
      <c r="V125" s="2928"/>
    </row>
    <row r="126" spans="1:22" ht="15" x14ac:dyDescent="0.2">
      <c r="A126" s="438"/>
      <c r="B126" s="1068"/>
      <c r="C126" s="1068"/>
      <c r="D126" s="2375"/>
      <c r="E126" s="2376"/>
      <c r="F126" s="2376"/>
      <c r="G126" s="2376"/>
      <c r="H126" s="2376"/>
      <c r="I126" s="2376"/>
      <c r="J126" s="2376"/>
      <c r="K126" s="2377"/>
      <c r="L126" s="2378" t="s">
        <v>3293</v>
      </c>
      <c r="M126" s="2379" t="s">
        <v>4538</v>
      </c>
      <c r="N126" s="2380" t="s">
        <v>5050</v>
      </c>
      <c r="O126" s="2379"/>
      <c r="P126" s="2379"/>
      <c r="Q126" s="2379"/>
      <c r="R126" s="2379"/>
      <c r="S126" s="2379"/>
      <c r="T126" s="2379"/>
      <c r="U126" s="2379"/>
      <c r="V126" s="2928"/>
    </row>
    <row r="127" spans="1:22" ht="15" x14ac:dyDescent="0.2">
      <c r="A127" s="438"/>
      <c r="B127" s="1068"/>
      <c r="C127" s="1068"/>
      <c r="D127" s="2375"/>
      <c r="E127" s="2376"/>
      <c r="F127" s="2376"/>
      <c r="G127" s="2376"/>
      <c r="H127" s="2376"/>
      <c r="I127" s="2376"/>
      <c r="J127" s="2376"/>
      <c r="K127" s="2377"/>
      <c r="L127" s="2378" t="s">
        <v>3293</v>
      </c>
      <c r="M127" s="2379" t="s">
        <v>131</v>
      </c>
      <c r="N127" s="2380" t="s">
        <v>6305</v>
      </c>
      <c r="O127" s="2379">
        <v>141</v>
      </c>
      <c r="P127" s="2379">
        <v>304</v>
      </c>
      <c r="Q127" s="2379"/>
      <c r="R127" s="2379"/>
      <c r="S127" s="2379"/>
      <c r="T127" s="2379"/>
      <c r="U127" s="2379"/>
      <c r="V127" s="2928"/>
    </row>
    <row r="128" spans="1:22" ht="15" x14ac:dyDescent="0.2">
      <c r="A128" s="438"/>
      <c r="B128" s="1068"/>
      <c r="C128" s="1068"/>
      <c r="D128" s="2375"/>
      <c r="E128" s="2376"/>
      <c r="F128" s="2376"/>
      <c r="G128" s="2376"/>
      <c r="H128" s="2376"/>
      <c r="I128" s="2376"/>
      <c r="J128" s="2376"/>
      <c r="K128" s="2377"/>
      <c r="L128" s="2378" t="s">
        <v>3293</v>
      </c>
      <c r="M128" s="2379" t="s">
        <v>131</v>
      </c>
      <c r="N128" s="2380" t="s">
        <v>6305</v>
      </c>
      <c r="O128" s="2379">
        <v>144</v>
      </c>
      <c r="P128" s="2379">
        <v>306</v>
      </c>
      <c r="Q128" s="2379"/>
      <c r="R128" s="2379"/>
      <c r="S128" s="2379"/>
      <c r="T128" s="2379"/>
      <c r="U128" s="2379"/>
      <c r="V128" s="2928"/>
    </row>
    <row r="129" spans="1:22" ht="15" x14ac:dyDescent="0.2">
      <c r="A129" s="438"/>
      <c r="B129" s="1068"/>
      <c r="C129" s="1068"/>
      <c r="D129" s="2375"/>
      <c r="E129" s="2376"/>
      <c r="F129" s="2376"/>
      <c r="G129" s="2376"/>
      <c r="H129" s="2376"/>
      <c r="I129" s="2376"/>
      <c r="J129" s="2376"/>
      <c r="K129" s="2377"/>
      <c r="L129" s="2378" t="s">
        <v>3293</v>
      </c>
      <c r="M129" s="2379" t="s">
        <v>131</v>
      </c>
      <c r="N129" s="2380" t="s">
        <v>6305</v>
      </c>
      <c r="O129" s="2379">
        <v>147</v>
      </c>
      <c r="P129" s="2379">
        <v>307</v>
      </c>
      <c r="Q129" s="2379"/>
      <c r="R129" s="2379"/>
      <c r="S129" s="2379"/>
      <c r="T129" s="2379"/>
      <c r="U129" s="2379"/>
      <c r="V129" s="2928"/>
    </row>
    <row r="130" spans="1:22" ht="15" x14ac:dyDescent="0.2">
      <c r="A130" s="438"/>
      <c r="B130" s="1068"/>
      <c r="C130" s="1068"/>
      <c r="D130" s="2375"/>
      <c r="E130" s="2376"/>
      <c r="F130" s="2376"/>
      <c r="G130" s="2376"/>
      <c r="H130" s="2376"/>
      <c r="I130" s="2376"/>
      <c r="J130" s="2376"/>
      <c r="K130" s="2377"/>
      <c r="L130" s="2378" t="s">
        <v>3293</v>
      </c>
      <c r="M130" s="2379" t="s">
        <v>6356</v>
      </c>
      <c r="N130" s="2380" t="s">
        <v>6357</v>
      </c>
      <c r="O130" s="2379">
        <v>141</v>
      </c>
      <c r="P130" s="2379">
        <v>304</v>
      </c>
      <c r="Q130" s="2379"/>
      <c r="R130" s="2379"/>
      <c r="S130" s="2379"/>
      <c r="T130" s="2379"/>
      <c r="U130" s="2379"/>
      <c r="V130" s="2928"/>
    </row>
    <row r="131" spans="1:22" ht="15" x14ac:dyDescent="0.2">
      <c r="A131" s="438"/>
      <c r="B131" s="1068"/>
      <c r="C131" s="1068"/>
      <c r="D131" s="2375"/>
      <c r="E131" s="2376"/>
      <c r="F131" s="2376"/>
      <c r="G131" s="2376"/>
      <c r="H131" s="2376"/>
      <c r="I131" s="2376"/>
      <c r="J131" s="2376"/>
      <c r="K131" s="2377"/>
      <c r="L131" s="2378" t="s">
        <v>3293</v>
      </c>
      <c r="M131" s="2379" t="s">
        <v>6356</v>
      </c>
      <c r="N131" s="2380" t="s">
        <v>6357</v>
      </c>
      <c r="O131" s="2379">
        <v>144</v>
      </c>
      <c r="P131" s="2379">
        <v>306</v>
      </c>
      <c r="Q131" s="2379"/>
      <c r="R131" s="2379"/>
      <c r="S131" s="2379"/>
      <c r="T131" s="2379"/>
      <c r="U131" s="2379"/>
      <c r="V131" s="2928"/>
    </row>
    <row r="132" spans="1:22" ht="15.75" thickBot="1" x14ac:dyDescent="0.25">
      <c r="A132" s="438"/>
      <c r="B132" s="1068"/>
      <c r="C132" s="1068"/>
      <c r="D132" s="2385"/>
      <c r="E132" s="2386"/>
      <c r="F132" s="2386"/>
      <c r="G132" s="2386"/>
      <c r="H132" s="2386"/>
      <c r="I132" s="2386"/>
      <c r="J132" s="2386"/>
      <c r="K132" s="2387"/>
      <c r="L132" s="2388" t="s">
        <v>3293</v>
      </c>
      <c r="M132" s="2389" t="s">
        <v>6356</v>
      </c>
      <c r="N132" s="2390" t="s">
        <v>6357</v>
      </c>
      <c r="O132" s="2389">
        <v>147</v>
      </c>
      <c r="P132" s="2389">
        <v>307</v>
      </c>
      <c r="Q132" s="2389"/>
      <c r="R132" s="2389"/>
      <c r="S132" s="2389"/>
      <c r="T132" s="2389"/>
      <c r="U132" s="2389"/>
      <c r="V132" s="2929"/>
    </row>
    <row r="133" spans="1:22" ht="13.5" thickBot="1" x14ac:dyDescent="0.25">
      <c r="A133" s="438"/>
      <c r="B133" s="1068"/>
      <c r="C133" s="1068"/>
      <c r="D133" s="2924"/>
      <c r="E133" s="2925"/>
      <c r="F133" s="2925"/>
      <c r="G133" s="2925"/>
      <c r="H133" s="2925"/>
      <c r="I133" s="2925"/>
      <c r="J133" s="2925"/>
      <c r="K133" s="2925"/>
      <c r="L133" s="2925"/>
      <c r="M133" s="2925"/>
      <c r="N133" s="2925"/>
      <c r="O133" s="2925"/>
      <c r="P133" s="2925"/>
      <c r="Q133" s="2925"/>
      <c r="R133" s="2925"/>
      <c r="S133" s="2925"/>
      <c r="T133" s="2925"/>
      <c r="U133" s="2925"/>
      <c r="V133" s="2926"/>
    </row>
    <row r="134" spans="1:22" ht="33.75" x14ac:dyDescent="0.2">
      <c r="A134" s="1339"/>
      <c r="B134" s="1340"/>
      <c r="C134" s="1341"/>
      <c r="D134" s="2368" t="s">
        <v>3298</v>
      </c>
      <c r="E134" s="2369" t="s">
        <v>6315</v>
      </c>
      <c r="F134" s="2370" t="s">
        <v>6265</v>
      </c>
      <c r="G134" s="2369"/>
      <c r="H134" s="2369"/>
      <c r="I134" s="2369" t="s">
        <v>3293</v>
      </c>
      <c r="J134" s="2391" t="s">
        <v>6284</v>
      </c>
      <c r="K134" s="2371" t="s">
        <v>6285</v>
      </c>
      <c r="L134" s="2394" t="s">
        <v>3293</v>
      </c>
      <c r="M134" s="2373" t="s">
        <v>6300</v>
      </c>
      <c r="N134" s="2374" t="s">
        <v>6301</v>
      </c>
      <c r="O134" s="2370"/>
      <c r="P134" s="2370"/>
      <c r="Q134" s="2370"/>
      <c r="R134" s="2370"/>
      <c r="S134" s="2370"/>
      <c r="T134" s="2370"/>
      <c r="U134" s="2370"/>
      <c r="V134" s="2927" t="s">
        <v>7133</v>
      </c>
    </row>
    <row r="135" spans="1:22" ht="15" x14ac:dyDescent="0.2">
      <c r="A135" s="438"/>
      <c r="B135" s="1068"/>
      <c r="C135" s="1068"/>
      <c r="D135" s="2375"/>
      <c r="E135" s="2376"/>
      <c r="F135" s="2376"/>
      <c r="G135" s="2376"/>
      <c r="H135" s="2376"/>
      <c r="I135" s="2376"/>
      <c r="J135" s="2376"/>
      <c r="K135" s="2377"/>
      <c r="L135" s="2378" t="s">
        <v>3293</v>
      </c>
      <c r="M135" s="2379" t="s">
        <v>6316</v>
      </c>
      <c r="N135" s="2380" t="s">
        <v>6317</v>
      </c>
      <c r="O135" s="2379"/>
      <c r="P135" s="2379"/>
      <c r="Q135" s="2379"/>
      <c r="R135" s="2379"/>
      <c r="S135" s="2379"/>
      <c r="T135" s="2379"/>
      <c r="U135" s="2379"/>
      <c r="V135" s="2928"/>
    </row>
    <row r="136" spans="1:22" ht="15" x14ac:dyDescent="0.2">
      <c r="A136" s="438"/>
      <c r="B136" s="1068"/>
      <c r="C136" s="1068"/>
      <c r="D136" s="2375"/>
      <c r="E136" s="2376"/>
      <c r="F136" s="2376"/>
      <c r="G136" s="2376"/>
      <c r="H136" s="2376"/>
      <c r="I136" s="2376"/>
      <c r="J136" s="2376"/>
      <c r="K136" s="2377"/>
      <c r="L136" s="2378" t="s">
        <v>3293</v>
      </c>
      <c r="M136" s="2379" t="s">
        <v>6318</v>
      </c>
      <c r="N136" s="2380" t="s">
        <v>6319</v>
      </c>
      <c r="O136" s="2379"/>
      <c r="P136" s="2379"/>
      <c r="Q136" s="2379"/>
      <c r="R136" s="2379"/>
      <c r="S136" s="2379"/>
      <c r="T136" s="2379"/>
      <c r="U136" s="2379"/>
      <c r="V136" s="2928"/>
    </row>
    <row r="137" spans="1:22" ht="15" x14ac:dyDescent="0.2">
      <c r="A137" s="438"/>
      <c r="B137" s="1068"/>
      <c r="C137" s="1068"/>
      <c r="D137" s="2375"/>
      <c r="E137" s="2376"/>
      <c r="F137" s="2376"/>
      <c r="G137" s="2376"/>
      <c r="H137" s="2376"/>
      <c r="I137" s="2376"/>
      <c r="J137" s="2376"/>
      <c r="K137" s="2377"/>
      <c r="L137" s="2378" t="s">
        <v>3293</v>
      </c>
      <c r="M137" s="2379" t="s">
        <v>6320</v>
      </c>
      <c r="N137" s="2380" t="s">
        <v>6321</v>
      </c>
      <c r="O137" s="2379"/>
      <c r="P137" s="2379"/>
      <c r="Q137" s="2379"/>
      <c r="R137" s="2379"/>
      <c r="S137" s="2379"/>
      <c r="T137" s="2379"/>
      <c r="U137" s="2379"/>
      <c r="V137" s="2928"/>
    </row>
    <row r="138" spans="1:22" ht="15" x14ac:dyDescent="0.2">
      <c r="A138" s="438"/>
      <c r="B138" s="1068"/>
      <c r="C138" s="1068"/>
      <c r="D138" s="2375"/>
      <c r="E138" s="2376"/>
      <c r="F138" s="2376"/>
      <c r="G138" s="2376"/>
      <c r="H138" s="2376"/>
      <c r="I138" s="2376"/>
      <c r="J138" s="2376"/>
      <c r="K138" s="2377"/>
      <c r="L138" s="2378" t="s">
        <v>3293</v>
      </c>
      <c r="M138" s="2379" t="s">
        <v>6322</v>
      </c>
      <c r="N138" s="2380" t="s">
        <v>6323</v>
      </c>
      <c r="O138" s="2379"/>
      <c r="P138" s="2379"/>
      <c r="Q138" s="2379"/>
      <c r="R138" s="2379"/>
      <c r="S138" s="2379"/>
      <c r="T138" s="2379"/>
      <c r="U138" s="2379"/>
      <c r="V138" s="2928"/>
    </row>
    <row r="139" spans="1:22" ht="15" x14ac:dyDescent="0.2">
      <c r="A139" s="438"/>
      <c r="B139" s="1068"/>
      <c r="C139" s="1068"/>
      <c r="D139" s="2375"/>
      <c r="E139" s="2376"/>
      <c r="F139" s="2376"/>
      <c r="G139" s="2376"/>
      <c r="H139" s="2376"/>
      <c r="I139" s="2376"/>
      <c r="J139" s="2376"/>
      <c r="K139" s="2377"/>
      <c r="L139" s="2378" t="s">
        <v>3293</v>
      </c>
      <c r="M139" s="2379" t="s">
        <v>6324</v>
      </c>
      <c r="N139" s="2380" t="s">
        <v>6325</v>
      </c>
      <c r="O139" s="2379"/>
      <c r="P139" s="2379"/>
      <c r="Q139" s="2379"/>
      <c r="R139" s="2379"/>
      <c r="S139" s="2379"/>
      <c r="T139" s="2379"/>
      <c r="U139" s="2379"/>
      <c r="V139" s="2928"/>
    </row>
    <row r="140" spans="1:22" ht="15" x14ac:dyDescent="0.2">
      <c r="A140" s="438"/>
      <c r="B140" s="1068"/>
      <c r="C140" s="1068"/>
      <c r="D140" s="2375"/>
      <c r="E140" s="2376"/>
      <c r="F140" s="2376"/>
      <c r="G140" s="2376"/>
      <c r="H140" s="2376"/>
      <c r="I140" s="2376"/>
      <c r="J140" s="2376"/>
      <c r="K140" s="2377"/>
      <c r="L140" s="2378" t="s">
        <v>3293</v>
      </c>
      <c r="M140" s="2379" t="s">
        <v>6326</v>
      </c>
      <c r="N140" s="2380" t="s">
        <v>6327</v>
      </c>
      <c r="O140" s="2379"/>
      <c r="P140" s="2379"/>
      <c r="Q140" s="2379"/>
      <c r="R140" s="2379"/>
      <c r="S140" s="2379"/>
      <c r="T140" s="2379"/>
      <c r="U140" s="2379"/>
      <c r="V140" s="2928"/>
    </row>
    <row r="141" spans="1:22" ht="15" x14ac:dyDescent="0.2">
      <c r="A141" s="438"/>
      <c r="B141" s="1068"/>
      <c r="C141" s="1068"/>
      <c r="D141" s="2375"/>
      <c r="E141" s="2376"/>
      <c r="F141" s="2376"/>
      <c r="G141" s="2376"/>
      <c r="H141" s="2376"/>
      <c r="I141" s="2376"/>
      <c r="J141" s="2376"/>
      <c r="K141" s="2377"/>
      <c r="L141" s="2378" t="s">
        <v>3293</v>
      </c>
      <c r="M141" s="2379" t="s">
        <v>6328</v>
      </c>
      <c r="N141" s="2380" t="s">
        <v>6329</v>
      </c>
      <c r="O141" s="2379"/>
      <c r="P141" s="2379"/>
      <c r="Q141" s="2379"/>
      <c r="R141" s="2379"/>
      <c r="S141" s="2379"/>
      <c r="T141" s="2379"/>
      <c r="U141" s="2379"/>
      <c r="V141" s="2928"/>
    </row>
    <row r="142" spans="1:22" ht="15" x14ac:dyDescent="0.2">
      <c r="A142" s="438"/>
      <c r="B142" s="1068"/>
      <c r="C142" s="1068"/>
      <c r="D142" s="2375"/>
      <c r="E142" s="2376"/>
      <c r="F142" s="2376"/>
      <c r="G142" s="2376"/>
      <c r="H142" s="2376"/>
      <c r="I142" s="2376"/>
      <c r="J142" s="2376"/>
      <c r="K142" s="2377"/>
      <c r="L142" s="2378" t="s">
        <v>3293</v>
      </c>
      <c r="M142" s="2379" t="s">
        <v>6330</v>
      </c>
      <c r="N142" s="2380" t="s">
        <v>6331</v>
      </c>
      <c r="O142" s="2379"/>
      <c r="P142" s="2379"/>
      <c r="Q142" s="2379"/>
      <c r="R142" s="2379"/>
      <c r="S142" s="2379"/>
      <c r="T142" s="2379"/>
      <c r="U142" s="2379"/>
      <c r="V142" s="2928"/>
    </row>
    <row r="143" spans="1:22" ht="15" x14ac:dyDescent="0.2">
      <c r="A143" s="438"/>
      <c r="B143" s="1068"/>
      <c r="C143" s="1068"/>
      <c r="D143" s="2375"/>
      <c r="E143" s="2376"/>
      <c r="F143" s="2376"/>
      <c r="G143" s="2376"/>
      <c r="H143" s="2376"/>
      <c r="I143" s="2376"/>
      <c r="J143" s="2376"/>
      <c r="K143" s="2377"/>
      <c r="L143" s="2378" t="s">
        <v>3293</v>
      </c>
      <c r="M143" s="2379" t="s">
        <v>6332</v>
      </c>
      <c r="N143" s="2380" t="s">
        <v>6333</v>
      </c>
      <c r="O143" s="2379"/>
      <c r="P143" s="2379"/>
      <c r="Q143" s="2379"/>
      <c r="R143" s="2379"/>
      <c r="S143" s="2379"/>
      <c r="T143" s="2379"/>
      <c r="U143" s="2379"/>
      <c r="V143" s="2928"/>
    </row>
    <row r="144" spans="1:22" ht="15" x14ac:dyDescent="0.2">
      <c r="A144" s="438"/>
      <c r="B144" s="1068"/>
      <c r="C144" s="1068"/>
      <c r="D144" s="2375"/>
      <c r="E144" s="2376"/>
      <c r="F144" s="2376"/>
      <c r="G144" s="2376"/>
      <c r="H144" s="2376"/>
      <c r="I144" s="2376"/>
      <c r="J144" s="2376"/>
      <c r="K144" s="2377"/>
      <c r="L144" s="2378" t="s">
        <v>3293</v>
      </c>
      <c r="M144" s="2379" t="s">
        <v>6334</v>
      </c>
      <c r="N144" s="2380" t="s">
        <v>6335</v>
      </c>
      <c r="O144" s="2379"/>
      <c r="P144" s="2379"/>
      <c r="Q144" s="2379"/>
      <c r="R144" s="2379"/>
      <c r="S144" s="2379"/>
      <c r="T144" s="2379"/>
      <c r="U144" s="2379"/>
      <c r="V144" s="2928"/>
    </row>
    <row r="145" spans="1:22" ht="15" x14ac:dyDescent="0.2">
      <c r="A145" s="438"/>
      <c r="B145" s="1068"/>
      <c r="C145" s="1068"/>
      <c r="D145" s="2375"/>
      <c r="E145" s="2376"/>
      <c r="F145" s="2376"/>
      <c r="G145" s="2376"/>
      <c r="H145" s="2376"/>
      <c r="I145" s="2376"/>
      <c r="J145" s="2376"/>
      <c r="K145" s="2377"/>
      <c r="L145" s="2378" t="s">
        <v>3293</v>
      </c>
      <c r="M145" s="2379" t="s">
        <v>6336</v>
      </c>
      <c r="N145" s="2380" t="s">
        <v>6337</v>
      </c>
      <c r="O145" s="2379"/>
      <c r="P145" s="2379"/>
      <c r="Q145" s="2379"/>
      <c r="R145" s="2379"/>
      <c r="S145" s="2379"/>
      <c r="T145" s="2379"/>
      <c r="U145" s="2379"/>
      <c r="V145" s="2928"/>
    </row>
    <row r="146" spans="1:22" ht="15" x14ac:dyDescent="0.2">
      <c r="A146" s="438"/>
      <c r="B146" s="1068"/>
      <c r="C146" s="1068"/>
      <c r="D146" s="2375"/>
      <c r="E146" s="2376"/>
      <c r="F146" s="2376"/>
      <c r="G146" s="2376"/>
      <c r="H146" s="2376"/>
      <c r="I146" s="2376"/>
      <c r="J146" s="2376"/>
      <c r="K146" s="2377"/>
      <c r="L146" s="2378" t="s">
        <v>3293</v>
      </c>
      <c r="M146" s="2379" t="s">
        <v>6338</v>
      </c>
      <c r="N146" s="2380" t="s">
        <v>6339</v>
      </c>
      <c r="O146" s="2379"/>
      <c r="P146" s="2379"/>
      <c r="Q146" s="2379"/>
      <c r="R146" s="2379"/>
      <c r="S146" s="2379"/>
      <c r="T146" s="2379"/>
      <c r="U146" s="2379"/>
      <c r="V146" s="2928"/>
    </row>
    <row r="147" spans="1:22" ht="15" x14ac:dyDescent="0.2">
      <c r="A147" s="438"/>
      <c r="B147" s="1068"/>
      <c r="C147" s="1068"/>
      <c r="D147" s="2375"/>
      <c r="E147" s="2376"/>
      <c r="F147" s="2376"/>
      <c r="G147" s="2376"/>
      <c r="H147" s="2376"/>
      <c r="I147" s="2376"/>
      <c r="J147" s="2376"/>
      <c r="K147" s="2377"/>
      <c r="L147" s="2378" t="s">
        <v>3293</v>
      </c>
      <c r="M147" s="2379" t="s">
        <v>6340</v>
      </c>
      <c r="N147" s="2380" t="s">
        <v>6341</v>
      </c>
      <c r="O147" s="2379"/>
      <c r="P147" s="2379"/>
      <c r="Q147" s="2379"/>
      <c r="R147" s="2379"/>
      <c r="S147" s="2379"/>
      <c r="T147" s="2379"/>
      <c r="U147" s="2379"/>
      <c r="V147" s="2928"/>
    </row>
    <row r="148" spans="1:22" ht="15" x14ac:dyDescent="0.2">
      <c r="A148" s="438"/>
      <c r="B148" s="1068"/>
      <c r="C148" s="1068"/>
      <c r="D148" s="2375"/>
      <c r="E148" s="2376"/>
      <c r="F148" s="2376"/>
      <c r="G148" s="2376"/>
      <c r="H148" s="2376"/>
      <c r="I148" s="2376"/>
      <c r="J148" s="2376"/>
      <c r="K148" s="2377"/>
      <c r="L148" s="2378" t="s">
        <v>3293</v>
      </c>
      <c r="M148" s="2379" t="s">
        <v>6342</v>
      </c>
      <c r="N148" s="2380" t="s">
        <v>6343</v>
      </c>
      <c r="O148" s="2379"/>
      <c r="P148" s="2379"/>
      <c r="Q148" s="2379"/>
      <c r="R148" s="2379"/>
      <c r="S148" s="2379"/>
      <c r="T148" s="2379"/>
      <c r="U148" s="2379"/>
      <c r="V148" s="2928"/>
    </row>
    <row r="149" spans="1:22" ht="15" x14ac:dyDescent="0.2">
      <c r="A149" s="438"/>
      <c r="B149" s="1068"/>
      <c r="C149" s="1068"/>
      <c r="D149" s="2375"/>
      <c r="E149" s="2376"/>
      <c r="F149" s="2376"/>
      <c r="G149" s="2376"/>
      <c r="H149" s="2376"/>
      <c r="I149" s="2376"/>
      <c r="J149" s="2376"/>
      <c r="K149" s="2377"/>
      <c r="L149" s="2378" t="s">
        <v>3293</v>
      </c>
      <c r="M149" s="2379" t="s">
        <v>6344</v>
      </c>
      <c r="N149" s="2380" t="s">
        <v>6345</v>
      </c>
      <c r="O149" s="2379"/>
      <c r="P149" s="2379"/>
      <c r="Q149" s="2379"/>
      <c r="R149" s="2379"/>
      <c r="S149" s="2379"/>
      <c r="T149" s="2379"/>
      <c r="U149" s="2379"/>
      <c r="V149" s="2928"/>
    </row>
    <row r="150" spans="1:22" ht="15" x14ac:dyDescent="0.2">
      <c r="A150" s="438"/>
      <c r="B150" s="1068"/>
      <c r="C150" s="1068"/>
      <c r="D150" s="2375"/>
      <c r="E150" s="2376"/>
      <c r="F150" s="2376"/>
      <c r="G150" s="2376"/>
      <c r="H150" s="2376"/>
      <c r="I150" s="2376"/>
      <c r="J150" s="2376"/>
      <c r="K150" s="2377"/>
      <c r="L150" s="2378" t="s">
        <v>3293</v>
      </c>
      <c r="M150" s="2379" t="s">
        <v>6346</v>
      </c>
      <c r="N150" s="2380" t="s">
        <v>6347</v>
      </c>
      <c r="O150" s="2379"/>
      <c r="P150" s="2379"/>
      <c r="Q150" s="2379"/>
      <c r="R150" s="2379"/>
      <c r="S150" s="2379"/>
      <c r="T150" s="2379"/>
      <c r="U150" s="2379"/>
      <c r="V150" s="2928"/>
    </row>
    <row r="151" spans="1:22" ht="15" x14ac:dyDescent="0.2">
      <c r="A151" s="438"/>
      <c r="B151" s="1068"/>
      <c r="C151" s="1068"/>
      <c r="D151" s="2375"/>
      <c r="E151" s="2376"/>
      <c r="F151" s="2376"/>
      <c r="G151" s="2376"/>
      <c r="H151" s="2376"/>
      <c r="I151" s="2376"/>
      <c r="J151" s="2376"/>
      <c r="K151" s="2377"/>
      <c r="L151" s="2378" t="s">
        <v>3293</v>
      </c>
      <c r="M151" s="2379" t="s">
        <v>6348</v>
      </c>
      <c r="N151" s="2380" t="s">
        <v>6349</v>
      </c>
      <c r="O151" s="2379"/>
      <c r="P151" s="2379"/>
      <c r="Q151" s="2379"/>
      <c r="R151" s="2379"/>
      <c r="S151" s="2379"/>
      <c r="T151" s="2379"/>
      <c r="U151" s="2379"/>
      <c r="V151" s="2928"/>
    </row>
    <row r="152" spans="1:22" ht="15" x14ac:dyDescent="0.2">
      <c r="A152" s="438"/>
      <c r="B152" s="1068"/>
      <c r="C152" s="1068"/>
      <c r="D152" s="2375"/>
      <c r="E152" s="2376"/>
      <c r="F152" s="2376"/>
      <c r="G152" s="2376"/>
      <c r="H152" s="2376"/>
      <c r="I152" s="2376"/>
      <c r="J152" s="2376"/>
      <c r="K152" s="2377"/>
      <c r="L152" s="2378" t="s">
        <v>3293</v>
      </c>
      <c r="M152" s="2379" t="s">
        <v>6350</v>
      </c>
      <c r="N152" s="2380" t="s">
        <v>6351</v>
      </c>
      <c r="O152" s="2379"/>
      <c r="P152" s="2379"/>
      <c r="Q152" s="2379"/>
      <c r="R152" s="2379"/>
      <c r="S152" s="2379"/>
      <c r="T152" s="2379"/>
      <c r="U152" s="2379"/>
      <c r="V152" s="2928"/>
    </row>
    <row r="153" spans="1:22" ht="15" x14ac:dyDescent="0.2">
      <c r="A153" s="438"/>
      <c r="B153" s="1068"/>
      <c r="C153" s="1068"/>
      <c r="D153" s="2375"/>
      <c r="E153" s="2376"/>
      <c r="F153" s="2376"/>
      <c r="G153" s="2376"/>
      <c r="H153" s="2376"/>
      <c r="I153" s="2376"/>
      <c r="J153" s="2376"/>
      <c r="K153" s="2377"/>
      <c r="L153" s="2378" t="s">
        <v>3293</v>
      </c>
      <c r="M153" s="2379" t="s">
        <v>6352</v>
      </c>
      <c r="N153" s="2380" t="s">
        <v>6353</v>
      </c>
      <c r="O153" s="2379"/>
      <c r="P153" s="2379"/>
      <c r="Q153" s="2379"/>
      <c r="R153" s="2379"/>
      <c r="S153" s="2379"/>
      <c r="T153" s="2379"/>
      <c r="U153" s="2379"/>
      <c r="V153" s="2928"/>
    </row>
    <row r="154" spans="1:22" ht="15" x14ac:dyDescent="0.2">
      <c r="A154" s="438"/>
      <c r="B154" s="1068"/>
      <c r="C154" s="1068"/>
      <c r="D154" s="2375"/>
      <c r="E154" s="2376"/>
      <c r="F154" s="2376"/>
      <c r="G154" s="2376"/>
      <c r="H154" s="2376"/>
      <c r="I154" s="2376"/>
      <c r="J154" s="2376"/>
      <c r="K154" s="2377"/>
      <c r="L154" s="2378" t="s">
        <v>3293</v>
      </c>
      <c r="M154" s="2382" t="s">
        <v>4535</v>
      </c>
      <c r="N154" s="2383" t="s">
        <v>5047</v>
      </c>
      <c r="O154" s="2379"/>
      <c r="P154" s="2379"/>
      <c r="Q154" s="2379"/>
      <c r="R154" s="2379"/>
      <c r="S154" s="2379"/>
      <c r="T154" s="2379"/>
      <c r="U154" s="2379"/>
      <c r="V154" s="2928"/>
    </row>
    <row r="155" spans="1:22" ht="15" x14ac:dyDescent="0.2">
      <c r="A155" s="438"/>
      <c r="B155" s="1068"/>
      <c r="C155" s="1068"/>
      <c r="D155" s="2375"/>
      <c r="E155" s="2376"/>
      <c r="F155" s="2376"/>
      <c r="G155" s="2376"/>
      <c r="H155" s="2376"/>
      <c r="I155" s="2376"/>
      <c r="J155" s="2376"/>
      <c r="K155" s="2377"/>
      <c r="L155" s="2378" t="s">
        <v>3293</v>
      </c>
      <c r="M155" s="2379" t="s">
        <v>4536</v>
      </c>
      <c r="N155" s="2380" t="s">
        <v>6354</v>
      </c>
      <c r="O155" s="2379"/>
      <c r="P155" s="2379"/>
      <c r="Q155" s="2379"/>
      <c r="R155" s="2379"/>
      <c r="S155" s="2379"/>
      <c r="T155" s="2379"/>
      <c r="U155" s="2379"/>
      <c r="V155" s="2928"/>
    </row>
    <row r="156" spans="1:22" ht="15" x14ac:dyDescent="0.2">
      <c r="A156" s="438"/>
      <c r="B156" s="1068"/>
      <c r="C156" s="1068"/>
      <c r="D156" s="2375"/>
      <c r="E156" s="2376"/>
      <c r="F156" s="2376"/>
      <c r="G156" s="2376"/>
      <c r="H156" s="2376"/>
      <c r="I156" s="2376"/>
      <c r="J156" s="2376"/>
      <c r="K156" s="2377"/>
      <c r="L156" s="2378" t="s">
        <v>3293</v>
      </c>
      <c r="M156" s="2379" t="s">
        <v>4537</v>
      </c>
      <c r="N156" s="2380" t="s">
        <v>6355</v>
      </c>
      <c r="O156" s="2379"/>
      <c r="P156" s="2379"/>
      <c r="Q156" s="2379"/>
      <c r="R156" s="2379"/>
      <c r="S156" s="2379"/>
      <c r="T156" s="2379"/>
      <c r="U156" s="2379"/>
      <c r="V156" s="2928"/>
    </row>
    <row r="157" spans="1:22" ht="15" x14ac:dyDescent="0.2">
      <c r="A157" s="438"/>
      <c r="B157" s="1068"/>
      <c r="C157" s="1068"/>
      <c r="D157" s="2375"/>
      <c r="E157" s="2376"/>
      <c r="F157" s="2376"/>
      <c r="G157" s="2376"/>
      <c r="H157" s="2376"/>
      <c r="I157" s="2376"/>
      <c r="J157" s="2376"/>
      <c r="K157" s="2377"/>
      <c r="L157" s="2395" t="s">
        <v>3293</v>
      </c>
      <c r="M157" s="2396" t="s">
        <v>4538</v>
      </c>
      <c r="N157" s="2397" t="s">
        <v>5050</v>
      </c>
      <c r="O157" s="2379"/>
      <c r="P157" s="2381"/>
      <c r="Q157" s="2379"/>
      <c r="R157" s="2379"/>
      <c r="S157" s="2379"/>
      <c r="T157" s="2379"/>
      <c r="U157" s="2379"/>
      <c r="V157" s="2928"/>
    </row>
    <row r="158" spans="1:22" ht="15" x14ac:dyDescent="0.2">
      <c r="A158" s="438"/>
      <c r="B158" s="1068"/>
      <c r="C158" s="1068"/>
      <c r="D158" s="2375"/>
      <c r="E158" s="2376"/>
      <c r="F158" s="2376"/>
      <c r="G158" s="2376"/>
      <c r="H158" s="2376"/>
      <c r="I158" s="2376"/>
      <c r="J158" s="2376"/>
      <c r="K158" s="2377"/>
      <c r="L158" s="2378" t="s">
        <v>3293</v>
      </c>
      <c r="M158" s="2379" t="s">
        <v>131</v>
      </c>
      <c r="N158" s="2380" t="s">
        <v>6305</v>
      </c>
      <c r="O158" s="2379">
        <v>141</v>
      </c>
      <c r="P158" s="2379">
        <v>304</v>
      </c>
      <c r="Q158" s="2379"/>
      <c r="R158" s="2379"/>
      <c r="S158" s="2379"/>
      <c r="T158" s="2379"/>
      <c r="U158" s="2379"/>
      <c r="V158" s="2928"/>
    </row>
    <row r="159" spans="1:22" ht="15" x14ac:dyDescent="0.2">
      <c r="A159" s="438"/>
      <c r="B159" s="1068"/>
      <c r="C159" s="1068"/>
      <c r="D159" s="2375"/>
      <c r="E159" s="2376"/>
      <c r="F159" s="2376"/>
      <c r="G159" s="2376"/>
      <c r="H159" s="2376"/>
      <c r="I159" s="2376"/>
      <c r="J159" s="2376"/>
      <c r="K159" s="2377"/>
      <c r="L159" s="2378" t="s">
        <v>3293</v>
      </c>
      <c r="M159" s="2379" t="s">
        <v>131</v>
      </c>
      <c r="N159" s="2380" t="s">
        <v>6305</v>
      </c>
      <c r="O159" s="2379">
        <v>144</v>
      </c>
      <c r="P159" s="2379">
        <v>306</v>
      </c>
      <c r="Q159" s="2379"/>
      <c r="R159" s="2379"/>
      <c r="S159" s="2379"/>
      <c r="T159" s="2379"/>
      <c r="U159" s="2379"/>
      <c r="V159" s="2928"/>
    </row>
    <row r="160" spans="1:22" ht="15" x14ac:dyDescent="0.2">
      <c r="A160" s="438"/>
      <c r="B160" s="1068"/>
      <c r="C160" s="1068"/>
      <c r="D160" s="2375"/>
      <c r="E160" s="2376"/>
      <c r="F160" s="2376"/>
      <c r="G160" s="2376"/>
      <c r="H160" s="2376"/>
      <c r="I160" s="2376"/>
      <c r="J160" s="2376"/>
      <c r="K160" s="2377"/>
      <c r="L160" s="2378" t="s">
        <v>3293</v>
      </c>
      <c r="M160" s="2379" t="s">
        <v>131</v>
      </c>
      <c r="N160" s="2380" t="s">
        <v>6305</v>
      </c>
      <c r="O160" s="2379">
        <v>147</v>
      </c>
      <c r="P160" s="2379">
        <v>307</v>
      </c>
      <c r="Q160" s="2379"/>
      <c r="R160" s="2379"/>
      <c r="S160" s="2379"/>
      <c r="T160" s="2379"/>
      <c r="U160" s="2379"/>
      <c r="V160" s="2928"/>
    </row>
    <row r="161" spans="1:22" ht="15" x14ac:dyDescent="0.2">
      <c r="A161" s="438"/>
      <c r="B161" s="1068"/>
      <c r="C161" s="1068"/>
      <c r="D161" s="2375"/>
      <c r="E161" s="2376"/>
      <c r="F161" s="2376"/>
      <c r="G161" s="2376"/>
      <c r="H161" s="2376"/>
      <c r="I161" s="2376"/>
      <c r="J161" s="2376"/>
      <c r="K161" s="2377"/>
      <c r="L161" s="2395" t="s">
        <v>3293</v>
      </c>
      <c r="M161" s="2396" t="s">
        <v>6356</v>
      </c>
      <c r="N161" s="2397" t="s">
        <v>6357</v>
      </c>
      <c r="O161" s="2379">
        <v>141</v>
      </c>
      <c r="P161" s="2381">
        <v>304</v>
      </c>
      <c r="Q161" s="2379"/>
      <c r="R161" s="2379"/>
      <c r="S161" s="2379"/>
      <c r="T161" s="2379"/>
      <c r="U161" s="2379"/>
      <c r="V161" s="2928"/>
    </row>
    <row r="162" spans="1:22" ht="15" x14ac:dyDescent="0.2">
      <c r="A162" s="438"/>
      <c r="B162" s="1068"/>
      <c r="C162" s="1068"/>
      <c r="D162" s="2375"/>
      <c r="E162" s="2376"/>
      <c r="F162" s="2376"/>
      <c r="G162" s="2376"/>
      <c r="H162" s="2376"/>
      <c r="I162" s="2376"/>
      <c r="J162" s="2376"/>
      <c r="K162" s="2377"/>
      <c r="L162" s="2378" t="s">
        <v>3293</v>
      </c>
      <c r="M162" s="2379" t="s">
        <v>6356</v>
      </c>
      <c r="N162" s="2380" t="s">
        <v>6357</v>
      </c>
      <c r="O162" s="2379">
        <v>144</v>
      </c>
      <c r="P162" s="2379">
        <v>306</v>
      </c>
      <c r="Q162" s="2379"/>
      <c r="R162" s="2379"/>
      <c r="S162" s="2379"/>
      <c r="T162" s="2379"/>
      <c r="U162" s="2379"/>
      <c r="V162" s="2928"/>
    </row>
    <row r="163" spans="1:22" ht="15.75" thickBot="1" x14ac:dyDescent="0.25">
      <c r="A163" s="438"/>
      <c r="B163" s="1068"/>
      <c r="C163" s="1068"/>
      <c r="D163" s="2385"/>
      <c r="E163" s="2386"/>
      <c r="F163" s="2386"/>
      <c r="G163" s="2386"/>
      <c r="H163" s="2386"/>
      <c r="I163" s="2386"/>
      <c r="J163" s="2386"/>
      <c r="K163" s="2387"/>
      <c r="L163" s="2388" t="s">
        <v>3293</v>
      </c>
      <c r="M163" s="2389" t="s">
        <v>6356</v>
      </c>
      <c r="N163" s="2390" t="s">
        <v>6357</v>
      </c>
      <c r="O163" s="2389">
        <v>147</v>
      </c>
      <c r="P163" s="2389">
        <v>307</v>
      </c>
      <c r="Q163" s="2389"/>
      <c r="R163" s="2389"/>
      <c r="S163" s="2389"/>
      <c r="T163" s="2389"/>
      <c r="U163" s="2389"/>
      <c r="V163" s="2929"/>
    </row>
    <row r="164" spans="1:22" ht="15" x14ac:dyDescent="0.25">
      <c r="A164" s="1068"/>
      <c r="B164" s="1068"/>
      <c r="C164" s="1068"/>
      <c r="D164" s="1902"/>
      <c r="E164" s="1902"/>
      <c r="F164" s="1902"/>
      <c r="G164" s="1902"/>
      <c r="H164" s="1902"/>
      <c r="I164" s="1902"/>
      <c r="J164" s="1902"/>
      <c r="K164" s="1903"/>
      <c r="L164" s="1902"/>
      <c r="M164" s="1904"/>
      <c r="N164" s="1903"/>
      <c r="O164" s="1904"/>
      <c r="P164" s="1904"/>
      <c r="Q164" s="1904"/>
      <c r="R164" s="1904"/>
      <c r="S164" s="1904"/>
      <c r="T164" s="1904"/>
      <c r="U164" s="402"/>
      <c r="V164" s="402"/>
    </row>
    <row r="165" spans="1:22" ht="15" x14ac:dyDescent="0.25">
      <c r="A165" s="1068"/>
      <c r="B165" s="1068"/>
      <c r="C165" s="1068"/>
      <c r="D165" s="1902"/>
      <c r="E165" s="1902"/>
      <c r="F165" s="1902"/>
      <c r="G165" s="1902"/>
      <c r="H165" s="1902"/>
      <c r="I165" s="1902"/>
      <c r="J165" s="1902"/>
      <c r="K165" s="1903"/>
      <c r="L165" s="1902"/>
      <c r="M165" s="1904"/>
      <c r="N165" s="1903"/>
      <c r="O165" s="1904"/>
      <c r="P165" s="1904"/>
      <c r="Q165" s="1904"/>
      <c r="R165" s="1904"/>
      <c r="S165" s="1904"/>
      <c r="T165" s="1904"/>
      <c r="U165" s="402"/>
      <c r="V165" s="402"/>
    </row>
    <row r="166" spans="1:22" ht="15" x14ac:dyDescent="0.25">
      <c r="A166" s="1068"/>
      <c r="B166" s="1068"/>
      <c r="C166" s="1068"/>
      <c r="D166" s="1902"/>
      <c r="E166" s="1902"/>
      <c r="F166" s="1902"/>
      <c r="G166" s="1902"/>
      <c r="H166" s="1902"/>
      <c r="I166" s="1902"/>
      <c r="J166" s="1902"/>
      <c r="K166" s="1903"/>
      <c r="L166" s="1902"/>
      <c r="M166" s="1904"/>
      <c r="N166" s="1903"/>
      <c r="O166" s="1904"/>
      <c r="P166" s="1904"/>
      <c r="Q166" s="1904"/>
      <c r="R166" s="1904"/>
      <c r="S166" s="1904"/>
      <c r="T166" s="1904"/>
      <c r="U166" s="402"/>
      <c r="V166" s="402"/>
    </row>
    <row r="167" spans="1:22" ht="13.5" thickBot="1" x14ac:dyDescent="0.25"/>
    <row r="168" spans="1:22" ht="92.25" customHeight="1" x14ac:dyDescent="0.2">
      <c r="A168" s="2749">
        <v>2</v>
      </c>
      <c r="B168" s="2915" t="s">
        <v>6358</v>
      </c>
      <c r="C168" s="2917" t="s">
        <v>7108</v>
      </c>
      <c r="D168" s="2918"/>
      <c r="E168" s="2918"/>
      <c r="F168" s="2918"/>
      <c r="G168" s="2918"/>
      <c r="H168" s="2918"/>
      <c r="I168" s="2918"/>
      <c r="J168" s="2918"/>
      <c r="K168" s="2918"/>
      <c r="L168" s="2918"/>
      <c r="M168" s="2918"/>
      <c r="N168" s="2918"/>
      <c r="O168" s="2918"/>
      <c r="P168" s="2918"/>
      <c r="Q168" s="2918"/>
      <c r="R168" s="2918"/>
      <c r="S168" s="2918"/>
      <c r="T168" s="2918"/>
      <c r="U168" s="2918"/>
      <c r="V168" s="2919"/>
    </row>
    <row r="169" spans="1:22" ht="25.5" customHeight="1" thickBot="1" x14ac:dyDescent="0.25">
      <c r="A169" s="2750"/>
      <c r="B169" s="2916"/>
      <c r="C169" s="2757" t="s">
        <v>6359</v>
      </c>
      <c r="D169" s="2920"/>
      <c r="E169" s="2920"/>
      <c r="F169" s="2920"/>
      <c r="G169" s="2920"/>
      <c r="H169" s="2920"/>
      <c r="I169" s="2920"/>
      <c r="J169" s="2920"/>
      <c r="K169" s="2920"/>
      <c r="L169" s="2920"/>
      <c r="M169" s="2920"/>
      <c r="N169" s="2920"/>
      <c r="O169" s="2920"/>
      <c r="P169" s="2920"/>
      <c r="Q169" s="2920"/>
      <c r="R169" s="2920"/>
      <c r="S169" s="2920"/>
      <c r="T169" s="2920"/>
      <c r="U169" s="2920"/>
      <c r="V169" s="2921"/>
    </row>
    <row r="170" spans="1:22" ht="13.5" thickBot="1" x14ac:dyDescent="0.25">
      <c r="A170" s="404"/>
      <c r="B170" s="2137" t="s">
        <v>7079</v>
      </c>
      <c r="C170" s="405"/>
      <c r="D170" s="404"/>
      <c r="E170" s="405"/>
      <c r="F170" s="405"/>
      <c r="G170" s="405"/>
      <c r="H170" s="405"/>
      <c r="I170" s="404"/>
      <c r="J170" s="401"/>
      <c r="K170" s="401"/>
      <c r="L170" s="401"/>
      <c r="M170" s="401"/>
      <c r="N170" s="401"/>
      <c r="O170" s="401"/>
      <c r="P170" s="402"/>
      <c r="Q170" s="402"/>
      <c r="R170" s="402"/>
      <c r="S170" s="402"/>
      <c r="T170" s="402"/>
      <c r="U170" s="402"/>
      <c r="V170" s="451"/>
    </row>
    <row r="171" spans="1:22" ht="13.5" thickBot="1" x14ac:dyDescent="0.25">
      <c r="A171" s="434"/>
      <c r="B171" s="405"/>
      <c r="C171" s="1091"/>
      <c r="D171" s="2759"/>
      <c r="E171" s="2760"/>
      <c r="F171" s="2760"/>
      <c r="G171" s="2760"/>
      <c r="H171" s="2760"/>
      <c r="I171" s="2760"/>
      <c r="J171" s="2760"/>
      <c r="K171" s="2760"/>
      <c r="L171" s="2760"/>
      <c r="M171" s="2760"/>
      <c r="N171" s="2760"/>
      <c r="O171" s="2760"/>
      <c r="P171" s="2760"/>
      <c r="Q171" s="2760"/>
      <c r="R171" s="2760"/>
      <c r="S171" s="2760"/>
      <c r="T171" s="2760"/>
      <c r="U171" s="2760"/>
      <c r="V171" s="2910"/>
    </row>
    <row r="172" spans="1:22" ht="33.75" customHeight="1" x14ac:dyDescent="0.2">
      <c r="A172" s="438"/>
      <c r="B172" s="1068"/>
      <c r="C172" s="1068"/>
      <c r="D172" s="2416" t="s">
        <v>3287</v>
      </c>
      <c r="E172" s="2265" t="s">
        <v>6268</v>
      </c>
      <c r="F172" s="2266" t="s">
        <v>6267</v>
      </c>
      <c r="G172" s="2266"/>
      <c r="H172" s="2266"/>
      <c r="I172" s="2282" t="s">
        <v>3293</v>
      </c>
      <c r="J172" s="2398" t="s">
        <v>6280</v>
      </c>
      <c r="K172" s="2399" t="s">
        <v>6281</v>
      </c>
      <c r="L172" s="2282" t="s">
        <v>3293</v>
      </c>
      <c r="M172" s="2398" t="s">
        <v>6294</v>
      </c>
      <c r="N172" s="2399" t="s">
        <v>6295</v>
      </c>
      <c r="O172" s="2400"/>
      <c r="P172" s="2282"/>
      <c r="Q172" s="2398" t="s">
        <v>397</v>
      </c>
      <c r="R172" s="2398">
        <v>24</v>
      </c>
      <c r="S172" s="2352"/>
      <c r="T172" s="2352"/>
      <c r="U172" s="2352"/>
      <c r="V172" s="2940" t="s">
        <v>7133</v>
      </c>
    </row>
    <row r="173" spans="1:22" ht="15" x14ac:dyDescent="0.2">
      <c r="A173" s="438"/>
      <c r="B173" s="1068"/>
      <c r="C173" s="1068"/>
      <c r="D173" s="2417"/>
      <c r="E173" s="2359"/>
      <c r="F173" s="2359"/>
      <c r="G173" s="2359"/>
      <c r="H173" s="2359"/>
      <c r="I173" s="2287" t="s">
        <v>3293</v>
      </c>
      <c r="J173" s="2401" t="s">
        <v>6282</v>
      </c>
      <c r="K173" s="2402" t="s">
        <v>6283</v>
      </c>
      <c r="L173" s="2287" t="s">
        <v>3293</v>
      </c>
      <c r="M173" s="2403" t="s">
        <v>6296</v>
      </c>
      <c r="N173" s="2402" t="s">
        <v>6297</v>
      </c>
      <c r="O173" s="2404"/>
      <c r="P173" s="2287"/>
      <c r="Q173" s="2401" t="s">
        <v>397</v>
      </c>
      <c r="R173" s="2401">
        <v>24</v>
      </c>
      <c r="S173" s="2355"/>
      <c r="T173" s="2355"/>
      <c r="U173" s="2355"/>
      <c r="V173" s="2904"/>
    </row>
    <row r="174" spans="1:22" ht="15" x14ac:dyDescent="0.2">
      <c r="A174" s="438"/>
      <c r="B174" s="1068"/>
      <c r="C174" s="1068"/>
      <c r="D174" s="2417"/>
      <c r="E174" s="2359"/>
      <c r="F174" s="2359"/>
      <c r="G174" s="2359"/>
      <c r="H174" s="2359"/>
      <c r="I174" s="2287"/>
      <c r="J174" s="2287"/>
      <c r="K174" s="2402"/>
      <c r="L174" s="2287" t="s">
        <v>3293</v>
      </c>
      <c r="M174" s="2403" t="s">
        <v>6298</v>
      </c>
      <c r="N174" s="2405" t="s">
        <v>6299</v>
      </c>
      <c r="O174" s="2404"/>
      <c r="P174" s="2287"/>
      <c r="Q174" s="2401" t="s">
        <v>397</v>
      </c>
      <c r="R174" s="2401">
        <v>24</v>
      </c>
      <c r="S174" s="2355"/>
      <c r="T174" s="2355"/>
      <c r="U174" s="2355"/>
      <c r="V174" s="2904"/>
    </row>
    <row r="175" spans="1:22" ht="15" x14ac:dyDescent="0.2">
      <c r="A175" s="1339"/>
      <c r="B175" s="1340"/>
      <c r="C175" s="1341"/>
      <c r="D175" s="2417"/>
      <c r="E175" s="2359"/>
      <c r="F175" s="2359"/>
      <c r="G175" s="2359"/>
      <c r="H175" s="2359"/>
      <c r="I175" s="2287" t="s">
        <v>3293</v>
      </c>
      <c r="J175" s="2401" t="s">
        <v>6284</v>
      </c>
      <c r="K175" s="2402" t="s">
        <v>6285</v>
      </c>
      <c r="L175" s="2287" t="s">
        <v>3293</v>
      </c>
      <c r="M175" s="2401" t="s">
        <v>6300</v>
      </c>
      <c r="N175" s="2402" t="s">
        <v>6301</v>
      </c>
      <c r="O175" s="2404"/>
      <c r="P175" s="2287"/>
      <c r="Q175" s="2401" t="s">
        <v>397</v>
      </c>
      <c r="R175" s="2401">
        <v>24</v>
      </c>
      <c r="S175" s="2355"/>
      <c r="T175" s="2355"/>
      <c r="U175" s="2355"/>
      <c r="V175" s="2904"/>
    </row>
    <row r="176" spans="1:22" ht="15" x14ac:dyDescent="0.2">
      <c r="A176" s="438"/>
      <c r="B176" s="1068"/>
      <c r="C176" s="1068"/>
      <c r="D176" s="2417"/>
      <c r="E176" s="2359"/>
      <c r="F176" s="2359"/>
      <c r="G176" s="2359"/>
      <c r="H176" s="2359"/>
      <c r="I176" s="2287" t="s">
        <v>3293</v>
      </c>
      <c r="J176" s="2401" t="s">
        <v>6286</v>
      </c>
      <c r="K176" s="2402" t="s">
        <v>6287</v>
      </c>
      <c r="L176" s="2287" t="s">
        <v>3293</v>
      </c>
      <c r="M176" s="2403" t="s">
        <v>730</v>
      </c>
      <c r="N176" s="2402" t="s">
        <v>6302</v>
      </c>
      <c r="O176" s="2287"/>
      <c r="P176" s="2287"/>
      <c r="Q176" s="2401" t="s">
        <v>397</v>
      </c>
      <c r="R176" s="2401">
        <v>119</v>
      </c>
      <c r="S176" s="2355"/>
      <c r="T176" s="2355"/>
      <c r="U176" s="2355"/>
      <c r="V176" s="2904"/>
    </row>
    <row r="177" spans="1:22" ht="15" x14ac:dyDescent="0.2">
      <c r="A177" s="438"/>
      <c r="B177" s="1068"/>
      <c r="C177" s="1068"/>
      <c r="D177" s="2417"/>
      <c r="E177" s="2359"/>
      <c r="F177" s="2359"/>
      <c r="G177" s="2359"/>
      <c r="H177" s="2359"/>
      <c r="I177" s="2406"/>
      <c r="J177" s="2407"/>
      <c r="K177" s="2408"/>
      <c r="L177" s="2287" t="s">
        <v>3293</v>
      </c>
      <c r="M177" s="2403" t="s">
        <v>6303</v>
      </c>
      <c r="N177" s="2405" t="s">
        <v>6304</v>
      </c>
      <c r="O177" s="2287"/>
      <c r="P177" s="2287"/>
      <c r="Q177" s="2401" t="s">
        <v>397</v>
      </c>
      <c r="R177" s="2401">
        <v>119</v>
      </c>
      <c r="S177" s="2355"/>
      <c r="T177" s="2355"/>
      <c r="U177" s="2355"/>
      <c r="V177" s="2904"/>
    </row>
    <row r="178" spans="1:22" ht="15" x14ac:dyDescent="0.2">
      <c r="A178" s="438"/>
      <c r="B178" s="1068"/>
      <c r="C178" s="1068"/>
      <c r="D178" s="2417"/>
      <c r="E178" s="2359"/>
      <c r="F178" s="2359"/>
      <c r="G178" s="2359"/>
      <c r="H178" s="2359"/>
      <c r="I178" s="2406"/>
      <c r="J178" s="2406"/>
      <c r="K178" s="2409"/>
      <c r="L178" s="2287" t="s">
        <v>3293</v>
      </c>
      <c r="M178" s="2403" t="s">
        <v>5924</v>
      </c>
      <c r="N178" s="2405" t="s">
        <v>5925</v>
      </c>
      <c r="O178" s="2287"/>
      <c r="P178" s="2287"/>
      <c r="Q178" s="2401" t="s">
        <v>397</v>
      </c>
      <c r="R178" s="2401">
        <v>119</v>
      </c>
      <c r="S178" s="2355"/>
      <c r="T178" s="2355"/>
      <c r="U178" s="2355"/>
      <c r="V178" s="2904"/>
    </row>
    <row r="179" spans="1:22" ht="15" x14ac:dyDescent="0.2">
      <c r="A179" s="438"/>
      <c r="B179" s="1068"/>
      <c r="C179" s="1068"/>
      <c r="D179" s="2417"/>
      <c r="E179" s="2359"/>
      <c r="F179" s="2359"/>
      <c r="G179" s="2359"/>
      <c r="H179" s="2359"/>
      <c r="I179" s="2406"/>
      <c r="J179" s="2406"/>
      <c r="K179" s="2407"/>
      <c r="L179" s="2287" t="s">
        <v>3293</v>
      </c>
      <c r="M179" s="2403" t="s">
        <v>131</v>
      </c>
      <c r="N179" s="2405" t="s">
        <v>6305</v>
      </c>
      <c r="O179" s="2287"/>
      <c r="P179" s="2287"/>
      <c r="Q179" s="2401" t="s">
        <v>397</v>
      </c>
      <c r="R179" s="2401">
        <v>119</v>
      </c>
      <c r="S179" s="2355"/>
      <c r="T179" s="2355"/>
      <c r="U179" s="2355"/>
      <c r="V179" s="2904"/>
    </row>
    <row r="180" spans="1:22" ht="15.75" thickBot="1" x14ac:dyDescent="0.25">
      <c r="A180" s="438"/>
      <c r="B180" s="1068"/>
      <c r="C180" s="1068"/>
      <c r="D180" s="2418"/>
      <c r="E180" s="2419"/>
      <c r="F180" s="2419"/>
      <c r="G180" s="2419"/>
      <c r="H180" s="2419"/>
      <c r="I180" s="2410"/>
      <c r="J180" s="2410"/>
      <c r="K180" s="2411"/>
      <c r="L180" s="2294" t="s">
        <v>3288</v>
      </c>
      <c r="M180" s="2412" t="s">
        <v>6306</v>
      </c>
      <c r="N180" s="2413" t="s">
        <v>6307</v>
      </c>
      <c r="O180" s="2294"/>
      <c r="P180" s="2294"/>
      <c r="Q180" s="2414" t="s">
        <v>397</v>
      </c>
      <c r="R180" s="2414">
        <v>24</v>
      </c>
      <c r="S180" s="2415"/>
      <c r="T180" s="2415"/>
      <c r="U180" s="2415"/>
      <c r="V180" s="2909"/>
    </row>
    <row r="181" spans="1:22" ht="13.5" thickBot="1" x14ac:dyDescent="0.25">
      <c r="A181" s="404"/>
      <c r="B181" s="405"/>
      <c r="C181" s="405"/>
      <c r="D181" s="404"/>
      <c r="E181" s="405"/>
      <c r="F181" s="405"/>
      <c r="G181" s="405"/>
      <c r="H181" s="405"/>
      <c r="I181" s="404"/>
      <c r="J181" s="401"/>
      <c r="K181" s="401"/>
      <c r="L181" s="401"/>
      <c r="M181" s="401"/>
      <c r="N181" s="401"/>
      <c r="O181" s="401"/>
      <c r="P181" s="402"/>
      <c r="Q181" s="402"/>
      <c r="R181" s="402"/>
      <c r="S181" s="402"/>
      <c r="T181" s="402"/>
      <c r="U181" s="402"/>
      <c r="V181" s="401"/>
    </row>
    <row r="182" spans="1:22" ht="40.5" customHeight="1" x14ac:dyDescent="0.2">
      <c r="A182" s="2706">
        <v>2</v>
      </c>
      <c r="B182" s="2708" t="s">
        <v>6360</v>
      </c>
      <c r="C182" s="2681" t="s">
        <v>6361</v>
      </c>
      <c r="D182" s="2682"/>
      <c r="E182" s="2682"/>
      <c r="F182" s="2682"/>
      <c r="G182" s="2682"/>
      <c r="H182" s="2682"/>
      <c r="I182" s="2682"/>
      <c r="J182" s="2682"/>
      <c r="K182" s="2682"/>
      <c r="L182" s="2682"/>
      <c r="M182" s="2682"/>
      <c r="N182" s="2682"/>
      <c r="O182" s="2682"/>
      <c r="P182" s="2682"/>
      <c r="Q182" s="2682"/>
      <c r="R182" s="2682"/>
      <c r="S182" s="2682"/>
      <c r="T182" s="2682"/>
      <c r="U182" s="2682"/>
      <c r="V182" s="2683"/>
    </row>
    <row r="183" spans="1:22" ht="28.5" customHeight="1" thickBot="1" x14ac:dyDescent="0.25">
      <c r="A183" s="2707"/>
      <c r="B183" s="2709"/>
      <c r="C183" s="2684" t="s">
        <v>6362</v>
      </c>
      <c r="D183" s="2685"/>
      <c r="E183" s="2685"/>
      <c r="F183" s="2685"/>
      <c r="G183" s="2685"/>
      <c r="H183" s="2685"/>
      <c r="I183" s="2685"/>
      <c r="J183" s="2685"/>
      <c r="K183" s="2685"/>
      <c r="L183" s="2685"/>
      <c r="M183" s="2685"/>
      <c r="N183" s="2685"/>
      <c r="O183" s="2685"/>
      <c r="P183" s="2685"/>
      <c r="Q183" s="2685"/>
      <c r="R183" s="2685"/>
      <c r="S183" s="2685"/>
      <c r="T183" s="2685"/>
      <c r="U183" s="2685"/>
      <c r="V183" s="2686"/>
    </row>
    <row r="184" spans="1:22" ht="13.5" thickBot="1" x14ac:dyDescent="0.25">
      <c r="A184" s="404"/>
      <c r="B184" s="2138" t="s">
        <v>7080</v>
      </c>
      <c r="C184" s="405"/>
      <c r="D184" s="404"/>
      <c r="E184" s="405"/>
      <c r="F184" s="405"/>
      <c r="G184" s="405"/>
      <c r="H184" s="405"/>
      <c r="I184" s="404"/>
      <c r="J184" s="401"/>
      <c r="K184" s="401"/>
      <c r="L184" s="401"/>
      <c r="M184" s="401"/>
      <c r="N184" s="401"/>
      <c r="O184" s="401"/>
      <c r="P184" s="402"/>
      <c r="Q184" s="402"/>
      <c r="R184" s="402"/>
      <c r="S184" s="402"/>
      <c r="T184" s="402"/>
      <c r="U184" s="402"/>
      <c r="V184" s="451"/>
    </row>
    <row r="185" spans="1:22" ht="13.5" thickBot="1" x14ac:dyDescent="0.25">
      <c r="A185" s="434"/>
      <c r="B185" s="405"/>
      <c r="C185" s="1091"/>
      <c r="D185" s="2759"/>
      <c r="E185" s="2760"/>
      <c r="F185" s="2760"/>
      <c r="G185" s="2760"/>
      <c r="H185" s="2760"/>
      <c r="I185" s="2760"/>
      <c r="J185" s="2760"/>
      <c r="K185" s="2760"/>
      <c r="L185" s="2760"/>
      <c r="M185" s="2760"/>
      <c r="N185" s="2760"/>
      <c r="O185" s="2760"/>
      <c r="P185" s="2760"/>
      <c r="Q185" s="2760"/>
      <c r="R185" s="2760"/>
      <c r="S185" s="2760"/>
      <c r="T185" s="2760"/>
      <c r="U185" s="2760"/>
      <c r="V185" s="2910"/>
    </row>
    <row r="186" spans="1:22" ht="33.75" customHeight="1" x14ac:dyDescent="0.25">
      <c r="A186" s="438"/>
      <c r="B186" s="1068"/>
      <c r="C186" s="1068"/>
      <c r="D186" s="2416" t="s">
        <v>3287</v>
      </c>
      <c r="E186" s="2265" t="s">
        <v>6268</v>
      </c>
      <c r="F186" s="2266" t="s">
        <v>6267</v>
      </c>
      <c r="G186" s="2266"/>
      <c r="H186" s="2266"/>
      <c r="I186" s="2282" t="s">
        <v>3293</v>
      </c>
      <c r="J186" s="2398" t="s">
        <v>6280</v>
      </c>
      <c r="K186" s="2399" t="s">
        <v>6281</v>
      </c>
      <c r="L186" s="2282" t="s">
        <v>3293</v>
      </c>
      <c r="M186" s="2398" t="s">
        <v>6294</v>
      </c>
      <c r="N186" s="2399" t="s">
        <v>6295</v>
      </c>
      <c r="O186" s="2420"/>
      <c r="P186" s="2282"/>
      <c r="Q186" s="2398" t="s">
        <v>397</v>
      </c>
      <c r="R186" s="2352"/>
      <c r="S186" s="2398" t="s">
        <v>397</v>
      </c>
      <c r="T186" s="2421"/>
      <c r="U186" s="2421"/>
      <c r="V186" s="2940" t="s">
        <v>7133</v>
      </c>
    </row>
    <row r="187" spans="1:22" ht="15" x14ac:dyDescent="0.25">
      <c r="A187" s="438"/>
      <c r="B187" s="1068"/>
      <c r="C187" s="1068"/>
      <c r="D187" s="2297"/>
      <c r="E187" s="2298"/>
      <c r="F187" s="2298"/>
      <c r="G187" s="2298"/>
      <c r="H187" s="2298"/>
      <c r="I187" s="2287" t="s">
        <v>3293</v>
      </c>
      <c r="J187" s="2401" t="s">
        <v>6282</v>
      </c>
      <c r="K187" s="2402" t="s">
        <v>6283</v>
      </c>
      <c r="L187" s="2287" t="s">
        <v>3293</v>
      </c>
      <c r="M187" s="2403" t="s">
        <v>6296</v>
      </c>
      <c r="N187" s="2402" t="s">
        <v>6297</v>
      </c>
      <c r="O187" s="2422"/>
      <c r="P187" s="2287"/>
      <c r="Q187" s="2401" t="s">
        <v>397</v>
      </c>
      <c r="R187" s="2355"/>
      <c r="S187" s="2401" t="s">
        <v>397</v>
      </c>
      <c r="T187" s="2423"/>
      <c r="U187" s="2423"/>
      <c r="V187" s="2904"/>
    </row>
    <row r="188" spans="1:22" ht="15" x14ac:dyDescent="0.25">
      <c r="A188" s="438"/>
      <c r="B188" s="1068"/>
      <c r="C188" s="1068"/>
      <c r="D188" s="2297"/>
      <c r="E188" s="2298"/>
      <c r="F188" s="2298"/>
      <c r="G188" s="2298"/>
      <c r="H188" s="2298"/>
      <c r="I188" s="2287"/>
      <c r="J188" s="2287"/>
      <c r="K188" s="2402"/>
      <c r="L188" s="2287" t="s">
        <v>3293</v>
      </c>
      <c r="M188" s="2403" t="s">
        <v>6298</v>
      </c>
      <c r="N188" s="2405" t="s">
        <v>6299</v>
      </c>
      <c r="O188" s="2422"/>
      <c r="P188" s="2287"/>
      <c r="Q188" s="2401" t="s">
        <v>397</v>
      </c>
      <c r="R188" s="2355"/>
      <c r="S188" s="2401" t="s">
        <v>397</v>
      </c>
      <c r="T188" s="2423"/>
      <c r="U188" s="2423"/>
      <c r="V188" s="2904"/>
    </row>
    <row r="189" spans="1:22" ht="15" x14ac:dyDescent="0.25">
      <c r="A189" s="1339"/>
      <c r="B189" s="1340"/>
      <c r="C189" s="1341"/>
      <c r="D189" s="2297"/>
      <c r="E189" s="2298"/>
      <c r="F189" s="2298"/>
      <c r="G189" s="2298"/>
      <c r="H189" s="2298"/>
      <c r="I189" s="2287" t="s">
        <v>3293</v>
      </c>
      <c r="J189" s="2401" t="s">
        <v>6284</v>
      </c>
      <c r="K189" s="2402" t="s">
        <v>6285</v>
      </c>
      <c r="L189" s="2287" t="s">
        <v>3293</v>
      </c>
      <c r="M189" s="2401" t="s">
        <v>6300</v>
      </c>
      <c r="N189" s="2402" t="s">
        <v>6301</v>
      </c>
      <c r="O189" s="2422"/>
      <c r="P189" s="2287"/>
      <c r="Q189" s="2401" t="s">
        <v>397</v>
      </c>
      <c r="R189" s="2355"/>
      <c r="S189" s="2401" t="s">
        <v>397</v>
      </c>
      <c r="T189" s="2423"/>
      <c r="U189" s="2423"/>
      <c r="V189" s="2904"/>
    </row>
    <row r="190" spans="1:22" ht="15" x14ac:dyDescent="0.25">
      <c r="A190" s="438"/>
      <c r="B190" s="1068"/>
      <c r="C190" s="1068"/>
      <c r="D190" s="2297"/>
      <c r="E190" s="2298"/>
      <c r="F190" s="2298"/>
      <c r="G190" s="2298"/>
      <c r="H190" s="2298"/>
      <c r="I190" s="2287" t="s">
        <v>3293</v>
      </c>
      <c r="J190" s="2401" t="s">
        <v>6286</v>
      </c>
      <c r="K190" s="2402" t="s">
        <v>6287</v>
      </c>
      <c r="L190" s="2287" t="s">
        <v>3293</v>
      </c>
      <c r="M190" s="2403" t="s">
        <v>730</v>
      </c>
      <c r="N190" s="2402" t="s">
        <v>6302</v>
      </c>
      <c r="O190" s="2287"/>
      <c r="P190" s="2287"/>
      <c r="Q190" s="2401" t="s">
        <v>397</v>
      </c>
      <c r="R190" s="2355"/>
      <c r="S190" s="2401" t="s">
        <v>397</v>
      </c>
      <c r="T190" s="2423"/>
      <c r="U190" s="2423"/>
      <c r="V190" s="2904"/>
    </row>
    <row r="191" spans="1:22" ht="15" x14ac:dyDescent="0.25">
      <c r="A191" s="438"/>
      <c r="B191" s="1068"/>
      <c r="C191" s="1068"/>
      <c r="D191" s="2297"/>
      <c r="E191" s="2298"/>
      <c r="F191" s="2298"/>
      <c r="G191" s="2298"/>
      <c r="H191" s="2298"/>
      <c r="I191" s="2406"/>
      <c r="J191" s="2407"/>
      <c r="K191" s="2408"/>
      <c r="L191" s="2287" t="s">
        <v>3293</v>
      </c>
      <c r="M191" s="2403" t="s">
        <v>6303</v>
      </c>
      <c r="N191" s="2405" t="s">
        <v>6304</v>
      </c>
      <c r="O191" s="2287"/>
      <c r="P191" s="2287"/>
      <c r="Q191" s="2401" t="s">
        <v>397</v>
      </c>
      <c r="R191" s="2355"/>
      <c r="S191" s="2401" t="s">
        <v>397</v>
      </c>
      <c r="T191" s="2423"/>
      <c r="U191" s="2423"/>
      <c r="V191" s="2904"/>
    </row>
    <row r="192" spans="1:22" ht="15" x14ac:dyDescent="0.25">
      <c r="A192" s="438"/>
      <c r="B192" s="1068"/>
      <c r="C192" s="1068"/>
      <c r="D192" s="2297"/>
      <c r="E192" s="2298"/>
      <c r="F192" s="2298"/>
      <c r="G192" s="2298"/>
      <c r="H192" s="2298"/>
      <c r="I192" s="2406"/>
      <c r="J192" s="2406"/>
      <c r="K192" s="2424"/>
      <c r="L192" s="2287" t="s">
        <v>3293</v>
      </c>
      <c r="M192" s="2403" t="s">
        <v>5924</v>
      </c>
      <c r="N192" s="2405" t="s">
        <v>5925</v>
      </c>
      <c r="O192" s="2287"/>
      <c r="P192" s="2287"/>
      <c r="Q192" s="2401" t="s">
        <v>397</v>
      </c>
      <c r="R192" s="2355"/>
      <c r="S192" s="2401" t="s">
        <v>397</v>
      </c>
      <c r="T192" s="2423"/>
      <c r="U192" s="2423"/>
      <c r="V192" s="2904"/>
    </row>
    <row r="193" spans="1:22" ht="15" x14ac:dyDescent="0.25">
      <c r="A193" s="438"/>
      <c r="B193" s="1068"/>
      <c r="C193" s="1068"/>
      <c r="D193" s="2297"/>
      <c r="E193" s="2298"/>
      <c r="F193" s="2298"/>
      <c r="G193" s="2298"/>
      <c r="H193" s="2298"/>
      <c r="I193" s="2406"/>
      <c r="J193" s="2406"/>
      <c r="K193" s="2408"/>
      <c r="L193" s="2287" t="s">
        <v>3293</v>
      </c>
      <c r="M193" s="2403" t="s">
        <v>131</v>
      </c>
      <c r="N193" s="2405" t="s">
        <v>6305</v>
      </c>
      <c r="O193" s="2287"/>
      <c r="P193" s="2287"/>
      <c r="Q193" s="2401" t="s">
        <v>397</v>
      </c>
      <c r="R193" s="2355"/>
      <c r="S193" s="2401" t="s">
        <v>397</v>
      </c>
      <c r="T193" s="2423"/>
      <c r="U193" s="2423"/>
      <c r="V193" s="2904"/>
    </row>
    <row r="194" spans="1:22" ht="15.75" thickBot="1" x14ac:dyDescent="0.3">
      <c r="A194" s="438"/>
      <c r="B194" s="1068"/>
      <c r="C194" s="1068"/>
      <c r="D194" s="2299"/>
      <c r="E194" s="2300"/>
      <c r="F194" s="2300"/>
      <c r="G194" s="2300"/>
      <c r="H194" s="2300"/>
      <c r="I194" s="2410"/>
      <c r="J194" s="2410"/>
      <c r="K194" s="2425"/>
      <c r="L194" s="2294" t="s">
        <v>3288</v>
      </c>
      <c r="M194" s="2412" t="s">
        <v>6306</v>
      </c>
      <c r="N194" s="2413" t="s">
        <v>6307</v>
      </c>
      <c r="O194" s="2294"/>
      <c r="P194" s="2294"/>
      <c r="Q194" s="2414" t="s">
        <v>397</v>
      </c>
      <c r="R194" s="2415"/>
      <c r="S194" s="2414" t="s">
        <v>397</v>
      </c>
      <c r="T194" s="2426"/>
      <c r="U194" s="2426"/>
      <c r="V194" s="2909"/>
    </row>
    <row r="195" spans="1:22" ht="13.5" thickBot="1" x14ac:dyDescent="0.25">
      <c r="A195" s="438"/>
      <c r="B195" s="1068"/>
      <c r="C195" s="1068"/>
      <c r="D195" s="2941"/>
      <c r="E195" s="2942"/>
      <c r="F195" s="2942"/>
      <c r="G195" s="2942"/>
      <c r="H195" s="2942"/>
      <c r="I195" s="2942"/>
      <c r="J195" s="2942"/>
      <c r="K195" s="2942"/>
      <c r="L195" s="2942"/>
      <c r="M195" s="2942"/>
      <c r="N195" s="2942"/>
      <c r="O195" s="2942"/>
      <c r="P195" s="2942"/>
      <c r="Q195" s="2942"/>
      <c r="R195" s="2942"/>
      <c r="S195" s="2942"/>
      <c r="T195" s="2942"/>
      <c r="U195" s="2942"/>
      <c r="V195" s="2943"/>
    </row>
    <row r="196" spans="1:22" ht="33.75" customHeight="1" x14ac:dyDescent="0.2">
      <c r="A196" s="438"/>
      <c r="B196" s="1068"/>
      <c r="C196" s="1068"/>
      <c r="D196" s="1905" t="s">
        <v>3292</v>
      </c>
      <c r="E196" s="1906" t="s">
        <v>6268</v>
      </c>
      <c r="F196" s="1907" t="s">
        <v>6267</v>
      </c>
      <c r="G196" s="1907"/>
      <c r="H196" s="1907"/>
      <c r="I196" s="1908" t="s">
        <v>3293</v>
      </c>
      <c r="J196" s="1909" t="s">
        <v>4557</v>
      </c>
      <c r="K196" s="1910" t="s">
        <v>6309</v>
      </c>
      <c r="L196" s="1908" t="s">
        <v>3288</v>
      </c>
      <c r="M196" s="1920" t="s">
        <v>6306</v>
      </c>
      <c r="N196" s="1921" t="s">
        <v>6307</v>
      </c>
      <c r="O196" s="1917"/>
      <c r="P196" s="1911"/>
      <c r="Q196" s="1909" t="s">
        <v>397</v>
      </c>
      <c r="R196" s="1887"/>
      <c r="S196" s="1909" t="s">
        <v>397</v>
      </c>
      <c r="T196" s="1887"/>
      <c r="U196" s="1887"/>
      <c r="V196" s="2674" t="s">
        <v>6363</v>
      </c>
    </row>
    <row r="197" spans="1:22" ht="15.75" thickBot="1" x14ac:dyDescent="0.25">
      <c r="A197" s="438"/>
      <c r="B197" s="1068"/>
      <c r="C197" s="1068"/>
      <c r="D197" s="1918"/>
      <c r="E197" s="1919"/>
      <c r="F197" s="1919"/>
      <c r="G197" s="1919"/>
      <c r="H197" s="1919"/>
      <c r="I197" s="1912" t="s">
        <v>3293</v>
      </c>
      <c r="J197" s="1916" t="s">
        <v>5110</v>
      </c>
      <c r="K197" s="1922" t="s">
        <v>6311</v>
      </c>
      <c r="L197" s="1912" t="s">
        <v>3288</v>
      </c>
      <c r="M197" s="1913" t="s">
        <v>6306</v>
      </c>
      <c r="N197" s="1914" t="s">
        <v>6307</v>
      </c>
      <c r="O197" s="1923"/>
      <c r="P197" s="1915"/>
      <c r="Q197" s="1916" t="s">
        <v>397</v>
      </c>
      <c r="R197" s="1891"/>
      <c r="S197" s="1916" t="s">
        <v>397</v>
      </c>
      <c r="T197" s="1891"/>
      <c r="U197" s="1891"/>
      <c r="V197" s="2944"/>
    </row>
    <row r="198" spans="1:22" ht="13.5" thickBot="1" x14ac:dyDescent="0.25">
      <c r="A198" s="434"/>
      <c r="B198" s="405"/>
      <c r="C198" s="1091"/>
      <c r="D198" s="2654"/>
      <c r="E198" s="2655"/>
      <c r="F198" s="2655"/>
      <c r="G198" s="2655"/>
      <c r="H198" s="2655"/>
      <c r="I198" s="2655"/>
      <c r="J198" s="2655"/>
      <c r="K198" s="2655"/>
      <c r="L198" s="2655"/>
      <c r="M198" s="2655"/>
      <c r="N198" s="2655"/>
      <c r="O198" s="2655"/>
      <c r="P198" s="2655"/>
      <c r="Q198" s="2655"/>
      <c r="R198" s="2655"/>
      <c r="S198" s="2655"/>
      <c r="T198" s="2655"/>
      <c r="U198" s="2655"/>
      <c r="V198" s="2656"/>
    </row>
    <row r="199" spans="1:22" ht="33.75" customHeight="1" x14ac:dyDescent="0.25">
      <c r="A199" s="438"/>
      <c r="B199" s="1068"/>
      <c r="C199" s="1068"/>
      <c r="D199" s="2275" t="s">
        <v>3298</v>
      </c>
      <c r="E199" s="1906" t="s">
        <v>6268</v>
      </c>
      <c r="F199" s="1907" t="s">
        <v>6267</v>
      </c>
      <c r="G199" s="1907"/>
      <c r="H199" s="1907"/>
      <c r="I199" s="2276" t="s">
        <v>3293</v>
      </c>
      <c r="J199" s="2344" t="s">
        <v>6280</v>
      </c>
      <c r="K199" s="2278" t="s">
        <v>7077</v>
      </c>
      <c r="L199" s="2279" t="s">
        <v>3293</v>
      </c>
      <c r="M199" s="2277" t="s">
        <v>7086</v>
      </c>
      <c r="N199" s="2348" t="s">
        <v>7091</v>
      </c>
      <c r="O199" s="2281"/>
      <c r="P199" s="2282"/>
      <c r="Q199" s="2280" t="s">
        <v>397</v>
      </c>
      <c r="R199" s="2244"/>
      <c r="S199" s="2280" t="s">
        <v>397</v>
      </c>
      <c r="T199" s="2283"/>
      <c r="U199" s="2283"/>
      <c r="V199" s="2940" t="s">
        <v>7081</v>
      </c>
    </row>
    <row r="200" spans="1:22" ht="15" x14ac:dyDescent="0.25">
      <c r="A200" s="438"/>
      <c r="B200" s="1068"/>
      <c r="C200" s="1068"/>
      <c r="D200" s="2257"/>
      <c r="E200" s="2258"/>
      <c r="F200" s="2259"/>
      <c r="G200" s="2258"/>
      <c r="H200" s="2258"/>
      <c r="I200" s="2258"/>
      <c r="J200" s="2345"/>
      <c r="K200" s="2262"/>
      <c r="L200" s="2284" t="s">
        <v>3293</v>
      </c>
      <c r="M200" s="2349" t="s">
        <v>7082</v>
      </c>
      <c r="N200" s="2350" t="s">
        <v>7087</v>
      </c>
      <c r="O200" s="2287"/>
      <c r="P200" s="2287"/>
      <c r="Q200" s="2288" t="s">
        <v>397</v>
      </c>
      <c r="R200" s="2247"/>
      <c r="S200" s="2288" t="s">
        <v>397</v>
      </c>
      <c r="T200" s="2289"/>
      <c r="U200" s="2289"/>
      <c r="V200" s="2904"/>
    </row>
    <row r="201" spans="1:22" ht="15" x14ac:dyDescent="0.25">
      <c r="A201" s="1068"/>
      <c r="B201" s="1068"/>
      <c r="C201" s="1068"/>
      <c r="D201" s="2257"/>
      <c r="E201" s="2258"/>
      <c r="F201" s="2259"/>
      <c r="G201" s="2258"/>
      <c r="H201" s="2258"/>
      <c r="I201" s="2258"/>
      <c r="J201" s="2346"/>
      <c r="K201" s="2268"/>
      <c r="L201" s="2284" t="s">
        <v>3293</v>
      </c>
      <c r="M201" s="2288" t="s">
        <v>7083</v>
      </c>
      <c r="N201" s="2350" t="s">
        <v>7088</v>
      </c>
      <c r="O201" s="2287"/>
      <c r="P201" s="2287"/>
      <c r="Q201" s="2288" t="s">
        <v>397</v>
      </c>
      <c r="R201" s="2247"/>
      <c r="S201" s="2288" t="s">
        <v>397</v>
      </c>
      <c r="T201" s="2289"/>
      <c r="U201" s="2289"/>
      <c r="V201" s="2904"/>
    </row>
    <row r="202" spans="1:22" ht="15" x14ac:dyDescent="0.25">
      <c r="A202" s="438"/>
      <c r="B202" s="1068"/>
      <c r="C202" s="1068"/>
      <c r="D202" s="2257"/>
      <c r="E202" s="2258"/>
      <c r="F202" s="2259"/>
      <c r="G202" s="2258"/>
      <c r="H202" s="2258"/>
      <c r="I202" s="2258"/>
      <c r="J202" s="2346"/>
      <c r="K202" s="2268"/>
      <c r="L202" s="2284" t="s">
        <v>3293</v>
      </c>
      <c r="M202" s="2288" t="s">
        <v>7084</v>
      </c>
      <c r="N202" s="2350" t="s">
        <v>7089</v>
      </c>
      <c r="O202" s="2287"/>
      <c r="P202" s="2287"/>
      <c r="Q202" s="2288" t="s">
        <v>397</v>
      </c>
      <c r="R202" s="2247"/>
      <c r="S202" s="2288" t="s">
        <v>397</v>
      </c>
      <c r="T202" s="2289"/>
      <c r="U202" s="2289"/>
      <c r="V202" s="2904"/>
    </row>
    <row r="203" spans="1:22" ht="15" x14ac:dyDescent="0.25">
      <c r="A203" s="438"/>
      <c r="B203" s="1068"/>
      <c r="C203" s="1068"/>
      <c r="D203" s="2257"/>
      <c r="E203" s="2258"/>
      <c r="F203" s="2259"/>
      <c r="G203" s="2258"/>
      <c r="H203" s="2258"/>
      <c r="I203" s="2258"/>
      <c r="J203" s="2346"/>
      <c r="K203" s="2262"/>
      <c r="L203" s="2284" t="s">
        <v>3293</v>
      </c>
      <c r="M203" s="2288" t="s">
        <v>7085</v>
      </c>
      <c r="N203" s="2350" t="s">
        <v>7090</v>
      </c>
      <c r="O203" s="2287"/>
      <c r="P203" s="2287"/>
      <c r="Q203" s="2288" t="s">
        <v>397</v>
      </c>
      <c r="R203" s="2247"/>
      <c r="S203" s="2288" t="s">
        <v>397</v>
      </c>
      <c r="T203" s="2289"/>
      <c r="U203" s="2289"/>
      <c r="V203" s="2904"/>
    </row>
    <row r="204" spans="1:22" ht="15" x14ac:dyDescent="0.25">
      <c r="A204" s="438"/>
      <c r="B204" s="1068"/>
      <c r="C204" s="1068"/>
      <c r="D204" s="2245"/>
      <c r="E204" s="2269"/>
      <c r="F204" s="2258"/>
      <c r="G204" s="2258"/>
      <c r="H204" s="2258"/>
      <c r="I204" s="2284" t="s">
        <v>3293</v>
      </c>
      <c r="J204" s="2285" t="s">
        <v>6282</v>
      </c>
      <c r="K204" s="2286" t="s">
        <v>6281</v>
      </c>
      <c r="L204" s="2284" t="s">
        <v>3293</v>
      </c>
      <c r="M204" s="2285" t="s">
        <v>6294</v>
      </c>
      <c r="N204" s="2286" t="s">
        <v>7097</v>
      </c>
      <c r="O204" s="2290"/>
      <c r="P204" s="2287"/>
      <c r="Q204" s="2288" t="s">
        <v>397</v>
      </c>
      <c r="R204" s="2247"/>
      <c r="S204" s="2288" t="s">
        <v>397</v>
      </c>
      <c r="T204" s="2289"/>
      <c r="U204" s="2289"/>
      <c r="V204" s="2904"/>
    </row>
    <row r="205" spans="1:22" ht="15" x14ac:dyDescent="0.25">
      <c r="A205" s="438"/>
      <c r="B205" s="1068"/>
      <c r="C205" s="1068"/>
      <c r="D205" s="2245"/>
      <c r="E205" s="2269"/>
      <c r="F205" s="2258"/>
      <c r="G205" s="2258"/>
      <c r="H205" s="2258"/>
      <c r="I205" s="2258"/>
      <c r="J205" s="2347"/>
      <c r="K205" s="2262"/>
      <c r="L205" s="2284" t="s">
        <v>3293</v>
      </c>
      <c r="M205" s="2285" t="s">
        <v>7092</v>
      </c>
      <c r="N205" s="2286" t="s">
        <v>7098</v>
      </c>
      <c r="O205" s="2287"/>
      <c r="P205" s="2287"/>
      <c r="Q205" s="2288" t="s">
        <v>397</v>
      </c>
      <c r="R205" s="2247"/>
      <c r="S205" s="2288" t="s">
        <v>397</v>
      </c>
      <c r="T205" s="2289"/>
      <c r="U205" s="2289"/>
      <c r="V205" s="2904"/>
    </row>
    <row r="206" spans="1:22" ht="15" x14ac:dyDescent="0.25">
      <c r="A206" s="438"/>
      <c r="B206" s="1068"/>
      <c r="C206" s="1068"/>
      <c r="D206" s="2245"/>
      <c r="E206" s="2269"/>
      <c r="F206" s="2258"/>
      <c r="G206" s="2258"/>
      <c r="H206" s="2258"/>
      <c r="I206" s="2258"/>
      <c r="J206" s="2347"/>
      <c r="K206" s="2262"/>
      <c r="L206" s="2284" t="s">
        <v>3293</v>
      </c>
      <c r="M206" s="2285" t="s">
        <v>7093</v>
      </c>
      <c r="N206" s="2286" t="s">
        <v>7099</v>
      </c>
      <c r="O206" s="2287"/>
      <c r="P206" s="2287"/>
      <c r="Q206" s="2288" t="s">
        <v>397</v>
      </c>
      <c r="R206" s="2247"/>
      <c r="S206" s="2288" t="s">
        <v>397</v>
      </c>
      <c r="T206" s="2289"/>
      <c r="U206" s="2289"/>
      <c r="V206" s="2904"/>
    </row>
    <row r="207" spans="1:22" ht="15" x14ac:dyDescent="0.25">
      <c r="A207" s="438"/>
      <c r="B207" s="1068"/>
      <c r="C207" s="1068"/>
      <c r="D207" s="2245"/>
      <c r="E207" s="2269"/>
      <c r="F207" s="2258"/>
      <c r="G207" s="2258"/>
      <c r="H207" s="2258"/>
      <c r="I207" s="2258"/>
      <c r="J207" s="2347"/>
      <c r="K207" s="2262"/>
      <c r="L207" s="2284" t="s">
        <v>3293</v>
      </c>
      <c r="M207" s="2285" t="s">
        <v>7094</v>
      </c>
      <c r="N207" s="2286" t="s">
        <v>7100</v>
      </c>
      <c r="O207" s="2287"/>
      <c r="P207" s="2287"/>
      <c r="Q207" s="2288" t="s">
        <v>397</v>
      </c>
      <c r="R207" s="2247"/>
      <c r="S207" s="2288" t="s">
        <v>397</v>
      </c>
      <c r="T207" s="2289"/>
      <c r="U207" s="2289"/>
      <c r="V207" s="2904"/>
    </row>
    <row r="208" spans="1:22" ht="15" x14ac:dyDescent="0.25">
      <c r="A208" s="438"/>
      <c r="B208" s="1068"/>
      <c r="C208" s="1068"/>
      <c r="D208" s="2245"/>
      <c r="E208" s="2269"/>
      <c r="F208" s="2258"/>
      <c r="G208" s="2258"/>
      <c r="H208" s="2258"/>
      <c r="I208" s="2258"/>
      <c r="J208" s="2347"/>
      <c r="K208" s="2262"/>
      <c r="L208" s="2284" t="s">
        <v>3293</v>
      </c>
      <c r="M208" s="2285" t="s">
        <v>6296</v>
      </c>
      <c r="N208" s="2286" t="s">
        <v>6297</v>
      </c>
      <c r="O208" s="2287"/>
      <c r="P208" s="2287"/>
      <c r="Q208" s="2288" t="s">
        <v>397</v>
      </c>
      <c r="R208" s="2247"/>
      <c r="S208" s="2288" t="s">
        <v>397</v>
      </c>
      <c r="T208" s="2289"/>
      <c r="U208" s="2289"/>
      <c r="V208" s="2904"/>
    </row>
    <row r="209" spans="1:22" ht="15" x14ac:dyDescent="0.25">
      <c r="A209" s="438"/>
      <c r="B209" s="1068"/>
      <c r="C209" s="1068"/>
      <c r="D209" s="2245"/>
      <c r="E209" s="2269"/>
      <c r="F209" s="2258"/>
      <c r="G209" s="2258"/>
      <c r="H209" s="2258"/>
      <c r="I209" s="2258"/>
      <c r="J209" s="2347"/>
      <c r="K209" s="2262"/>
      <c r="L209" s="2284" t="s">
        <v>3293</v>
      </c>
      <c r="M209" s="2285" t="s">
        <v>7095</v>
      </c>
      <c r="N209" s="2286" t="s">
        <v>7101</v>
      </c>
      <c r="O209" s="2287"/>
      <c r="P209" s="2287"/>
      <c r="Q209" s="2288" t="s">
        <v>397</v>
      </c>
      <c r="R209" s="2247"/>
      <c r="S209" s="2288" t="s">
        <v>397</v>
      </c>
      <c r="T209" s="2289"/>
      <c r="U209" s="2289"/>
      <c r="V209" s="2904"/>
    </row>
    <row r="210" spans="1:22" ht="15" x14ac:dyDescent="0.25">
      <c r="A210" s="438"/>
      <c r="B210" s="1068"/>
      <c r="C210" s="1068"/>
      <c r="D210" s="2245"/>
      <c r="E210" s="2269"/>
      <c r="F210" s="2258"/>
      <c r="G210" s="2258"/>
      <c r="H210" s="2258"/>
      <c r="I210" s="2258"/>
      <c r="J210" s="2345"/>
      <c r="K210" s="2262"/>
      <c r="L210" s="2284" t="s">
        <v>3293</v>
      </c>
      <c r="M210" s="2285" t="s">
        <v>7096</v>
      </c>
      <c r="N210" s="2286" t="s">
        <v>7102</v>
      </c>
      <c r="O210" s="2287"/>
      <c r="P210" s="2287"/>
      <c r="Q210" s="2288" t="s">
        <v>397</v>
      </c>
      <c r="R210" s="2247"/>
      <c r="S210" s="2288" t="s">
        <v>397</v>
      </c>
      <c r="T210" s="2289"/>
      <c r="U210" s="2289"/>
      <c r="V210" s="2904"/>
    </row>
    <row r="211" spans="1:22" ht="15" x14ac:dyDescent="0.25">
      <c r="A211" s="1339"/>
      <c r="B211" s="1340"/>
      <c r="C211" s="1341"/>
      <c r="D211" s="2245"/>
      <c r="E211" s="2269"/>
      <c r="F211" s="2258"/>
      <c r="G211" s="2258"/>
      <c r="H211" s="2258"/>
      <c r="I211" s="2284" t="s">
        <v>3293</v>
      </c>
      <c r="J211" s="2285" t="s">
        <v>6284</v>
      </c>
      <c r="K211" s="2286" t="s">
        <v>6283</v>
      </c>
      <c r="L211" s="2284" t="s">
        <v>3293</v>
      </c>
      <c r="M211" s="2285" t="s">
        <v>6300</v>
      </c>
      <c r="N211" s="2286" t="s">
        <v>6301</v>
      </c>
      <c r="O211" s="2290"/>
      <c r="P211" s="2287"/>
      <c r="Q211" s="2288" t="s">
        <v>397</v>
      </c>
      <c r="R211" s="2247"/>
      <c r="S211" s="2288" t="s">
        <v>397</v>
      </c>
      <c r="T211" s="2289"/>
      <c r="U211" s="2289"/>
      <c r="V211" s="2904"/>
    </row>
    <row r="212" spans="1:22" ht="15" x14ac:dyDescent="0.25">
      <c r="A212" s="1339"/>
      <c r="B212" s="1340"/>
      <c r="C212" s="2263"/>
      <c r="D212" s="2245"/>
      <c r="E212" s="2269"/>
      <c r="F212" s="2258"/>
      <c r="G212" s="2258"/>
      <c r="H212" s="2258"/>
      <c r="I212" s="2258"/>
      <c r="J212" s="2347"/>
      <c r="K212" s="2262"/>
      <c r="L212" s="2284" t="s">
        <v>3293</v>
      </c>
      <c r="M212" s="2285" t="s">
        <v>7103</v>
      </c>
      <c r="N212" s="2286" t="s">
        <v>7105</v>
      </c>
      <c r="O212" s="2287"/>
      <c r="P212" s="2287"/>
      <c r="Q212" s="2288" t="s">
        <v>397</v>
      </c>
      <c r="R212" s="2247"/>
      <c r="S212" s="2288" t="s">
        <v>397</v>
      </c>
      <c r="T212" s="2289"/>
      <c r="U212" s="2289"/>
      <c r="V212" s="2904"/>
    </row>
    <row r="213" spans="1:22" ht="15" x14ac:dyDescent="0.25">
      <c r="A213" s="1339"/>
      <c r="B213" s="1340"/>
      <c r="C213" s="2263"/>
      <c r="D213" s="2245"/>
      <c r="E213" s="2269"/>
      <c r="F213" s="2258"/>
      <c r="G213" s="2258"/>
      <c r="H213" s="2258"/>
      <c r="I213" s="2258"/>
      <c r="J213" s="2347"/>
      <c r="K213" s="2262"/>
      <c r="L213" s="2284" t="s">
        <v>3293</v>
      </c>
      <c r="M213" s="2285" t="s">
        <v>7104</v>
      </c>
      <c r="N213" s="2286" t="s">
        <v>7106</v>
      </c>
      <c r="O213" s="2287"/>
      <c r="P213" s="2287"/>
      <c r="Q213" s="2288" t="s">
        <v>397</v>
      </c>
      <c r="R213" s="2247"/>
      <c r="S213" s="2288" t="s">
        <v>397</v>
      </c>
      <c r="T213" s="2289"/>
      <c r="U213" s="2289"/>
      <c r="V213" s="2904"/>
    </row>
    <row r="214" spans="1:22" ht="15" x14ac:dyDescent="0.25">
      <c r="A214" s="1339"/>
      <c r="B214" s="1340"/>
      <c r="C214" s="2263"/>
      <c r="D214" s="2245"/>
      <c r="E214" s="2269"/>
      <c r="F214" s="2258"/>
      <c r="G214" s="2258"/>
      <c r="H214" s="2258"/>
      <c r="I214" s="2258"/>
      <c r="J214" s="2347"/>
      <c r="K214" s="2262"/>
      <c r="L214" s="2284" t="s">
        <v>3293</v>
      </c>
      <c r="M214" s="2285" t="s">
        <v>6298</v>
      </c>
      <c r="N214" s="2286" t="s">
        <v>6299</v>
      </c>
      <c r="O214" s="2287"/>
      <c r="P214" s="2287"/>
      <c r="Q214" s="2288" t="s">
        <v>397</v>
      </c>
      <c r="R214" s="2247"/>
      <c r="S214" s="2288" t="s">
        <v>397</v>
      </c>
      <c r="T214" s="2289"/>
      <c r="U214" s="2289"/>
      <c r="V214" s="2904"/>
    </row>
    <row r="215" spans="1:22" ht="15" x14ac:dyDescent="0.25">
      <c r="A215" s="438"/>
      <c r="B215" s="1068"/>
      <c r="C215" s="1068"/>
      <c r="D215" s="2245"/>
      <c r="E215" s="2269"/>
      <c r="F215" s="2258"/>
      <c r="G215" s="2258"/>
      <c r="H215" s="2258"/>
      <c r="I215" s="2284" t="s">
        <v>3293</v>
      </c>
      <c r="J215" s="2285" t="s">
        <v>6286</v>
      </c>
      <c r="K215" s="2286" t="s">
        <v>6287</v>
      </c>
      <c r="L215" s="2284" t="s">
        <v>3293</v>
      </c>
      <c r="M215" s="2285" t="s">
        <v>730</v>
      </c>
      <c r="N215" s="2286" t="s">
        <v>6302</v>
      </c>
      <c r="O215" s="2290"/>
      <c r="P215" s="2287"/>
      <c r="Q215" s="2288" t="s">
        <v>397</v>
      </c>
      <c r="R215" s="2247"/>
      <c r="S215" s="2288" t="s">
        <v>397</v>
      </c>
      <c r="T215" s="2289"/>
      <c r="U215" s="2289"/>
      <c r="V215" s="2904"/>
    </row>
    <row r="216" spans="1:22" ht="15" x14ac:dyDescent="0.25">
      <c r="A216" s="438"/>
      <c r="B216" s="1068"/>
      <c r="C216" s="1068"/>
      <c r="D216" s="2245"/>
      <c r="E216" s="2269"/>
      <c r="F216" s="2258"/>
      <c r="G216" s="2258"/>
      <c r="H216" s="2258"/>
      <c r="I216" s="2258"/>
      <c r="J216" s="2267"/>
      <c r="K216" s="2262"/>
      <c r="L216" s="2284" t="s">
        <v>3293</v>
      </c>
      <c r="M216" s="2285" t="s">
        <v>6303</v>
      </c>
      <c r="N216" s="2286" t="s">
        <v>6304</v>
      </c>
      <c r="O216" s="2287"/>
      <c r="P216" s="2287"/>
      <c r="Q216" s="2288" t="s">
        <v>397</v>
      </c>
      <c r="R216" s="2247"/>
      <c r="S216" s="2288" t="s">
        <v>397</v>
      </c>
      <c r="T216" s="2289"/>
      <c r="U216" s="2289"/>
      <c r="V216" s="2904"/>
    </row>
    <row r="217" spans="1:22" ht="15" x14ac:dyDescent="0.25">
      <c r="A217" s="438"/>
      <c r="B217" s="1068"/>
      <c r="C217" s="1068"/>
      <c r="D217" s="2245"/>
      <c r="E217" s="2269"/>
      <c r="F217" s="2258"/>
      <c r="G217" s="2258"/>
      <c r="H217" s="2258"/>
      <c r="I217" s="2258"/>
      <c r="J217" s="2258"/>
      <c r="K217" s="2268"/>
      <c r="L217" s="2284" t="s">
        <v>3293</v>
      </c>
      <c r="M217" s="2285" t="s">
        <v>5924</v>
      </c>
      <c r="N217" s="2286" t="s">
        <v>5925</v>
      </c>
      <c r="O217" s="2287"/>
      <c r="P217" s="2287"/>
      <c r="Q217" s="2288" t="s">
        <v>397</v>
      </c>
      <c r="R217" s="2247"/>
      <c r="S217" s="2288" t="s">
        <v>397</v>
      </c>
      <c r="T217" s="2289"/>
      <c r="U217" s="2289"/>
      <c r="V217" s="2904"/>
    </row>
    <row r="218" spans="1:22" ht="15" x14ac:dyDescent="0.25">
      <c r="A218" s="438"/>
      <c r="B218" s="1068"/>
      <c r="C218" s="1068"/>
      <c r="D218" s="2245"/>
      <c r="E218" s="2269"/>
      <c r="F218" s="2258"/>
      <c r="G218" s="2258"/>
      <c r="H218" s="2258"/>
      <c r="I218" s="2258"/>
      <c r="J218" s="2258"/>
      <c r="K218" s="2262"/>
      <c r="L218" s="2284" t="s">
        <v>3293</v>
      </c>
      <c r="M218" s="2285" t="s">
        <v>131</v>
      </c>
      <c r="N218" s="2286" t="s">
        <v>6305</v>
      </c>
      <c r="O218" s="2287"/>
      <c r="P218" s="2287"/>
      <c r="Q218" s="2288" t="s">
        <v>397</v>
      </c>
      <c r="R218" s="2247"/>
      <c r="S218" s="2288" t="s">
        <v>397</v>
      </c>
      <c r="T218" s="2289"/>
      <c r="U218" s="2289"/>
      <c r="V218" s="2904"/>
    </row>
    <row r="219" spans="1:22" ht="15.75" thickBot="1" x14ac:dyDescent="0.3">
      <c r="A219" s="438"/>
      <c r="B219" s="1068"/>
      <c r="C219" s="1068"/>
      <c r="D219" s="2270"/>
      <c r="E219" s="2253"/>
      <c r="F219" s="2254"/>
      <c r="G219" s="2254"/>
      <c r="H219" s="2254"/>
      <c r="I219" s="2254"/>
      <c r="J219" s="2254"/>
      <c r="K219" s="2271"/>
      <c r="L219" s="2291" t="s">
        <v>3288</v>
      </c>
      <c r="M219" s="2292" t="s">
        <v>6306</v>
      </c>
      <c r="N219" s="2293" t="s">
        <v>6307</v>
      </c>
      <c r="O219" s="2294"/>
      <c r="P219" s="2294"/>
      <c r="Q219" s="2295" t="s">
        <v>397</v>
      </c>
      <c r="R219" s="2256"/>
      <c r="S219" s="2295" t="s">
        <v>397</v>
      </c>
      <c r="T219" s="2296"/>
      <c r="U219" s="2296"/>
      <c r="V219" s="2951"/>
    </row>
    <row r="220" spans="1:22" x14ac:dyDescent="0.2">
      <c r="A220" s="404"/>
      <c r="B220" s="405"/>
      <c r="C220" s="405"/>
      <c r="D220" s="404"/>
      <c r="E220" s="405"/>
      <c r="F220" s="405"/>
      <c r="G220" s="405"/>
      <c r="H220" s="405"/>
      <c r="I220" s="404"/>
      <c r="J220" s="401"/>
      <c r="K220" s="401"/>
      <c r="L220" s="401"/>
      <c r="M220" s="401"/>
      <c r="N220" s="401"/>
      <c r="O220" s="401"/>
      <c r="P220" s="402"/>
      <c r="Q220" s="402"/>
      <c r="R220" s="402"/>
      <c r="S220" s="402"/>
      <c r="T220" s="402"/>
      <c r="U220" s="402"/>
      <c r="V220" s="401"/>
    </row>
    <row r="221" spans="1:22" ht="13.5" thickBot="1" x14ac:dyDescent="0.25"/>
    <row r="222" spans="1:22" ht="40.5" customHeight="1" x14ac:dyDescent="0.2">
      <c r="A222" s="2706">
        <v>2</v>
      </c>
      <c r="B222" s="2708" t="s">
        <v>6364</v>
      </c>
      <c r="C222" s="2681" t="s">
        <v>6365</v>
      </c>
      <c r="D222" s="2682"/>
      <c r="E222" s="2682"/>
      <c r="F222" s="2682"/>
      <c r="G222" s="2682"/>
      <c r="H222" s="2682"/>
      <c r="I222" s="2682"/>
      <c r="J222" s="2682"/>
      <c r="K222" s="2682"/>
      <c r="L222" s="2682"/>
      <c r="M222" s="2682"/>
      <c r="N222" s="2682"/>
      <c r="O222" s="2682"/>
      <c r="P222" s="2682"/>
      <c r="Q222" s="2682"/>
      <c r="R222" s="2682"/>
      <c r="S222" s="2682"/>
      <c r="T222" s="2682"/>
      <c r="U222" s="2682"/>
      <c r="V222" s="2683"/>
    </row>
    <row r="223" spans="1:22" ht="28.5" customHeight="1" thickBot="1" x14ac:dyDescent="0.25">
      <c r="A223" s="2707"/>
      <c r="B223" s="2709"/>
      <c r="C223" s="2684" t="s">
        <v>6366</v>
      </c>
      <c r="D223" s="2685"/>
      <c r="E223" s="2685"/>
      <c r="F223" s="2685"/>
      <c r="G223" s="2685"/>
      <c r="H223" s="2685"/>
      <c r="I223" s="2685"/>
      <c r="J223" s="2685"/>
      <c r="K223" s="2685"/>
      <c r="L223" s="2685"/>
      <c r="M223" s="2685"/>
      <c r="N223" s="2685"/>
      <c r="O223" s="2685"/>
      <c r="P223" s="2685"/>
      <c r="Q223" s="2685"/>
      <c r="R223" s="2685"/>
      <c r="S223" s="2685"/>
      <c r="T223" s="2685"/>
      <c r="U223" s="2685"/>
      <c r="V223" s="2686"/>
    </row>
    <row r="224" spans="1:22" ht="13.5" thickBot="1" x14ac:dyDescent="0.25">
      <c r="A224" s="404"/>
      <c r="B224" s="2138" t="s">
        <v>7080</v>
      </c>
      <c r="C224" s="405"/>
      <c r="D224" s="404"/>
      <c r="E224" s="405"/>
      <c r="F224" s="405"/>
      <c r="G224" s="405"/>
      <c r="H224" s="405"/>
      <c r="I224" s="404"/>
      <c r="J224" s="401"/>
      <c r="K224" s="401"/>
      <c r="L224" s="401"/>
      <c r="M224" s="401"/>
      <c r="N224" s="401"/>
      <c r="O224" s="401"/>
      <c r="P224" s="402"/>
      <c r="Q224" s="402"/>
      <c r="R224" s="402"/>
      <c r="S224" s="402"/>
      <c r="T224" s="402"/>
      <c r="U224" s="402"/>
      <c r="V224" s="451"/>
    </row>
    <row r="225" spans="1:22" ht="13.5" thickBot="1" x14ac:dyDescent="0.25">
      <c r="A225" s="434"/>
      <c r="B225" s="405"/>
      <c r="C225" s="1091"/>
      <c r="D225" s="2759"/>
      <c r="E225" s="2760"/>
      <c r="F225" s="2760"/>
      <c r="G225" s="2760"/>
      <c r="H225" s="2760"/>
      <c r="I225" s="2760"/>
      <c r="J225" s="2760"/>
      <c r="K225" s="2760"/>
      <c r="L225" s="2760"/>
      <c r="M225" s="2760"/>
      <c r="N225" s="2760"/>
      <c r="O225" s="2760"/>
      <c r="P225" s="2760"/>
      <c r="Q225" s="2760"/>
      <c r="R225" s="2760"/>
      <c r="S225" s="2760"/>
      <c r="T225" s="2760"/>
      <c r="U225" s="2760"/>
      <c r="V225" s="2910"/>
    </row>
    <row r="226" spans="1:22" ht="33.75" customHeight="1" x14ac:dyDescent="0.2">
      <c r="A226" s="438"/>
      <c r="B226" s="1068"/>
      <c r="C226" s="1068"/>
      <c r="D226" s="2416" t="s">
        <v>3287</v>
      </c>
      <c r="E226" s="2265" t="s">
        <v>6268</v>
      </c>
      <c r="F226" s="2266" t="s">
        <v>6267</v>
      </c>
      <c r="G226" s="2266"/>
      <c r="H226" s="2266"/>
      <c r="I226" s="2282" t="s">
        <v>3293</v>
      </c>
      <c r="J226" s="2398" t="s">
        <v>6280</v>
      </c>
      <c r="K226" s="2399" t="s">
        <v>6281</v>
      </c>
      <c r="L226" s="2282" t="s">
        <v>3293</v>
      </c>
      <c r="M226" s="2398" t="s">
        <v>6294</v>
      </c>
      <c r="N226" s="2399" t="s">
        <v>6295</v>
      </c>
      <c r="O226" s="2420"/>
      <c r="P226" s="2282"/>
      <c r="Q226" s="2427" t="s">
        <v>397</v>
      </c>
      <c r="R226" s="2398"/>
      <c r="S226" s="2398"/>
      <c r="T226" s="2427" t="s">
        <v>26</v>
      </c>
      <c r="U226" s="2398"/>
      <c r="V226" s="2947" t="s">
        <v>7133</v>
      </c>
    </row>
    <row r="227" spans="1:22" ht="15" x14ac:dyDescent="0.2">
      <c r="A227" s="438"/>
      <c r="B227" s="1068"/>
      <c r="C227" s="1068"/>
      <c r="D227" s="2429"/>
      <c r="E227" s="2430"/>
      <c r="F227" s="2430"/>
      <c r="G227" s="2430"/>
      <c r="H227" s="2430"/>
      <c r="I227" s="2287" t="s">
        <v>3293</v>
      </c>
      <c r="J227" s="2401" t="s">
        <v>6282</v>
      </c>
      <c r="K227" s="2402" t="s">
        <v>6283</v>
      </c>
      <c r="L227" s="2287" t="s">
        <v>3293</v>
      </c>
      <c r="M227" s="2403" t="s">
        <v>6296</v>
      </c>
      <c r="N227" s="2402" t="s">
        <v>6297</v>
      </c>
      <c r="O227" s="2422"/>
      <c r="P227" s="2287"/>
      <c r="Q227" s="2401" t="s">
        <v>397</v>
      </c>
      <c r="R227" s="2401"/>
      <c r="S227" s="2401"/>
      <c r="T227" s="2401" t="s">
        <v>26</v>
      </c>
      <c r="U227" s="2401"/>
      <c r="V227" s="2939"/>
    </row>
    <row r="228" spans="1:22" ht="15" x14ac:dyDescent="0.2">
      <c r="A228" s="438"/>
      <c r="B228" s="1068"/>
      <c r="C228" s="1068"/>
      <c r="D228" s="2429"/>
      <c r="E228" s="2430"/>
      <c r="F228" s="2430"/>
      <c r="G228" s="2430"/>
      <c r="H228" s="2430"/>
      <c r="I228" s="2287"/>
      <c r="J228" s="2287"/>
      <c r="K228" s="2402"/>
      <c r="L228" s="2287" t="s">
        <v>3293</v>
      </c>
      <c r="M228" s="2403" t="s">
        <v>6298</v>
      </c>
      <c r="N228" s="2405" t="s">
        <v>6299</v>
      </c>
      <c r="O228" s="2422"/>
      <c r="P228" s="2287"/>
      <c r="Q228" s="2401" t="s">
        <v>397</v>
      </c>
      <c r="R228" s="2401"/>
      <c r="S228" s="2401"/>
      <c r="T228" s="2401" t="s">
        <v>26</v>
      </c>
      <c r="U228" s="2401"/>
      <c r="V228" s="2939"/>
    </row>
    <row r="229" spans="1:22" ht="15" x14ac:dyDescent="0.2">
      <c r="A229" s="1339"/>
      <c r="B229" s="1340"/>
      <c r="C229" s="1341"/>
      <c r="D229" s="2429"/>
      <c r="E229" s="2430"/>
      <c r="F229" s="2430"/>
      <c r="G229" s="2430"/>
      <c r="H229" s="2430"/>
      <c r="I229" s="2287" t="s">
        <v>3293</v>
      </c>
      <c r="J229" s="2401" t="s">
        <v>6284</v>
      </c>
      <c r="K229" s="2402" t="s">
        <v>6285</v>
      </c>
      <c r="L229" s="2287" t="s">
        <v>3293</v>
      </c>
      <c r="M229" s="2401" t="s">
        <v>6300</v>
      </c>
      <c r="N229" s="2402" t="s">
        <v>6301</v>
      </c>
      <c r="O229" s="2422"/>
      <c r="P229" s="2287"/>
      <c r="Q229" s="2401" t="s">
        <v>397</v>
      </c>
      <c r="R229" s="2401"/>
      <c r="S229" s="2401"/>
      <c r="T229" s="2401" t="s">
        <v>26</v>
      </c>
      <c r="U229" s="2401"/>
      <c r="V229" s="2939"/>
    </row>
    <row r="230" spans="1:22" ht="15" x14ac:dyDescent="0.2">
      <c r="A230" s="438"/>
      <c r="B230" s="1068"/>
      <c r="C230" s="1068"/>
      <c r="D230" s="2429"/>
      <c r="E230" s="2430"/>
      <c r="F230" s="2430"/>
      <c r="G230" s="2430"/>
      <c r="H230" s="2430"/>
      <c r="I230" s="2287" t="s">
        <v>3293</v>
      </c>
      <c r="J230" s="2401" t="s">
        <v>6286</v>
      </c>
      <c r="K230" s="2402" t="s">
        <v>6287</v>
      </c>
      <c r="L230" s="2287" t="s">
        <v>3293</v>
      </c>
      <c r="M230" s="2403" t="s">
        <v>730</v>
      </c>
      <c r="N230" s="2402" t="s">
        <v>6302</v>
      </c>
      <c r="O230" s="2287"/>
      <c r="P230" s="2287"/>
      <c r="Q230" s="2401" t="s">
        <v>397</v>
      </c>
      <c r="R230" s="2401"/>
      <c r="S230" s="2401"/>
      <c r="T230" s="2401" t="s">
        <v>26</v>
      </c>
      <c r="U230" s="2401"/>
      <c r="V230" s="2939"/>
    </row>
    <row r="231" spans="1:22" ht="15" x14ac:dyDescent="0.2">
      <c r="A231" s="438"/>
      <c r="B231" s="1068"/>
      <c r="C231" s="1068"/>
      <c r="D231" s="2429"/>
      <c r="E231" s="2430"/>
      <c r="F231" s="2430"/>
      <c r="G231" s="2430"/>
      <c r="H231" s="2430"/>
      <c r="I231" s="2406"/>
      <c r="J231" s="2407"/>
      <c r="K231" s="2408"/>
      <c r="L231" s="2287" t="s">
        <v>3293</v>
      </c>
      <c r="M231" s="2403" t="s">
        <v>6303</v>
      </c>
      <c r="N231" s="2405" t="s">
        <v>6304</v>
      </c>
      <c r="O231" s="2287"/>
      <c r="P231" s="2287"/>
      <c r="Q231" s="2401" t="s">
        <v>397</v>
      </c>
      <c r="R231" s="2401"/>
      <c r="S231" s="2401"/>
      <c r="T231" s="2401" t="s">
        <v>26</v>
      </c>
      <c r="U231" s="2401"/>
      <c r="V231" s="2939"/>
    </row>
    <row r="232" spans="1:22" ht="15" x14ac:dyDescent="0.2">
      <c r="A232" s="438"/>
      <c r="B232" s="1068"/>
      <c r="C232" s="1068"/>
      <c r="D232" s="2429"/>
      <c r="E232" s="2430"/>
      <c r="F232" s="2430"/>
      <c r="G232" s="2430"/>
      <c r="H232" s="2430"/>
      <c r="I232" s="2406"/>
      <c r="J232" s="2406"/>
      <c r="K232" s="2424"/>
      <c r="L232" s="2287" t="s">
        <v>3293</v>
      </c>
      <c r="M232" s="2403" t="s">
        <v>5924</v>
      </c>
      <c r="N232" s="2405" t="s">
        <v>5925</v>
      </c>
      <c r="O232" s="2287"/>
      <c r="P232" s="2287"/>
      <c r="Q232" s="2428" t="s">
        <v>397</v>
      </c>
      <c r="R232" s="2401"/>
      <c r="S232" s="2401"/>
      <c r="T232" s="2428" t="s">
        <v>26</v>
      </c>
      <c r="U232" s="2401"/>
      <c r="V232" s="2939"/>
    </row>
    <row r="233" spans="1:22" ht="15" x14ac:dyDescent="0.2">
      <c r="A233" s="438"/>
      <c r="B233" s="1068"/>
      <c r="C233" s="1068"/>
      <c r="D233" s="2429"/>
      <c r="E233" s="2430"/>
      <c r="F233" s="2430"/>
      <c r="G233" s="2430"/>
      <c r="H233" s="2430"/>
      <c r="I233" s="2406"/>
      <c r="J233" s="2406"/>
      <c r="K233" s="2408"/>
      <c r="L233" s="2287" t="s">
        <v>3293</v>
      </c>
      <c r="M233" s="2403" t="s">
        <v>131</v>
      </c>
      <c r="N233" s="2405" t="s">
        <v>6305</v>
      </c>
      <c r="O233" s="2287"/>
      <c r="P233" s="2287"/>
      <c r="Q233" s="2401" t="s">
        <v>397</v>
      </c>
      <c r="R233" s="2401"/>
      <c r="S233" s="2401"/>
      <c r="T233" s="2401" t="s">
        <v>26</v>
      </c>
      <c r="U233" s="2401"/>
      <c r="V233" s="2939"/>
    </row>
    <row r="234" spans="1:22" ht="15.75" thickBot="1" x14ac:dyDescent="0.25">
      <c r="A234" s="438"/>
      <c r="B234" s="1068"/>
      <c r="C234" s="1068"/>
      <c r="D234" s="2431"/>
      <c r="E234" s="2432"/>
      <c r="F234" s="2432"/>
      <c r="G234" s="2432"/>
      <c r="H234" s="2432"/>
      <c r="I234" s="2410"/>
      <c r="J234" s="2410"/>
      <c r="K234" s="2425"/>
      <c r="L234" s="2294" t="s">
        <v>3288</v>
      </c>
      <c r="M234" s="2412" t="s">
        <v>6306</v>
      </c>
      <c r="N234" s="2413" t="s">
        <v>6307</v>
      </c>
      <c r="O234" s="2294"/>
      <c r="P234" s="2294"/>
      <c r="Q234" s="2414" t="s">
        <v>397</v>
      </c>
      <c r="R234" s="2414"/>
      <c r="S234" s="2414"/>
      <c r="T234" s="2414" t="s">
        <v>26</v>
      </c>
      <c r="U234" s="2414"/>
      <c r="V234" s="2948"/>
    </row>
    <row r="235" spans="1:22" ht="13.5" thickBot="1" x14ac:dyDescent="0.25">
      <c r="A235" s="434"/>
      <c r="B235" s="405"/>
      <c r="C235" s="1091"/>
      <c r="D235" s="2654"/>
      <c r="E235" s="2655"/>
      <c r="F235" s="2655"/>
      <c r="G235" s="2655"/>
      <c r="H235" s="2655"/>
      <c r="I235" s="2655"/>
      <c r="J235" s="2655"/>
      <c r="K235" s="2655"/>
      <c r="L235" s="2655"/>
      <c r="M235" s="2655"/>
      <c r="N235" s="2655"/>
      <c r="O235" s="2655"/>
      <c r="P235" s="2655"/>
      <c r="Q235" s="2655"/>
      <c r="R235" s="2655"/>
      <c r="S235" s="2655"/>
      <c r="T235" s="2655"/>
      <c r="U235" s="2655"/>
      <c r="V235" s="2656"/>
    </row>
    <row r="236" spans="1:22" ht="33.75" customHeight="1" x14ac:dyDescent="0.25">
      <c r="A236" s="438"/>
      <c r="B236" s="1068"/>
      <c r="C236" s="1068"/>
      <c r="D236" s="2275" t="s">
        <v>3292</v>
      </c>
      <c r="E236" s="1906" t="s">
        <v>6268</v>
      </c>
      <c r="F236" s="1907" t="s">
        <v>6267</v>
      </c>
      <c r="G236" s="1907"/>
      <c r="H236" s="1907"/>
      <c r="I236" s="2276" t="s">
        <v>3293</v>
      </c>
      <c r="J236" s="2344" t="s">
        <v>6280</v>
      </c>
      <c r="K236" s="2278" t="s">
        <v>7077</v>
      </c>
      <c r="L236" s="2279" t="s">
        <v>3293</v>
      </c>
      <c r="M236" s="2277" t="s">
        <v>7086</v>
      </c>
      <c r="N236" s="2348" t="s">
        <v>7091</v>
      </c>
      <c r="O236" s="2281"/>
      <c r="P236" s="2282"/>
      <c r="Q236" s="2280" t="s">
        <v>397</v>
      </c>
      <c r="R236" s="2244"/>
      <c r="S236" s="2280"/>
      <c r="T236" s="2277" t="s">
        <v>26</v>
      </c>
      <c r="U236" s="2283"/>
      <c r="V236" s="2940" t="s">
        <v>7081</v>
      </c>
    </row>
    <row r="237" spans="1:22" ht="15" x14ac:dyDescent="0.25">
      <c r="A237" s="438"/>
      <c r="B237" s="1068"/>
      <c r="C237" s="1068"/>
      <c r="D237" s="2257"/>
      <c r="E237" s="2258"/>
      <c r="F237" s="2259"/>
      <c r="G237" s="2258"/>
      <c r="H237" s="2258"/>
      <c r="I237" s="2258"/>
      <c r="J237" s="2345"/>
      <c r="K237" s="2262"/>
      <c r="L237" s="2284" t="s">
        <v>3293</v>
      </c>
      <c r="M237" s="2349" t="s">
        <v>7082</v>
      </c>
      <c r="N237" s="2350" t="s">
        <v>7087</v>
      </c>
      <c r="O237" s="2287"/>
      <c r="P237" s="2287"/>
      <c r="Q237" s="2288" t="s">
        <v>397</v>
      </c>
      <c r="R237" s="2247"/>
      <c r="S237" s="2288"/>
      <c r="T237" s="2288" t="s">
        <v>26</v>
      </c>
      <c r="U237" s="2289"/>
      <c r="V237" s="2904"/>
    </row>
    <row r="238" spans="1:22" ht="15" x14ac:dyDescent="0.25">
      <c r="A238" s="1068"/>
      <c r="B238" s="1068"/>
      <c r="C238" s="1068"/>
      <c r="D238" s="2257"/>
      <c r="E238" s="2258"/>
      <c r="F238" s="2259"/>
      <c r="G238" s="2258"/>
      <c r="H238" s="2258"/>
      <c r="I238" s="2258"/>
      <c r="J238" s="2346"/>
      <c r="K238" s="2268"/>
      <c r="L238" s="2284" t="s">
        <v>3293</v>
      </c>
      <c r="M238" s="2288" t="s">
        <v>7083</v>
      </c>
      <c r="N238" s="2350" t="s">
        <v>7088</v>
      </c>
      <c r="O238" s="2287"/>
      <c r="P238" s="2287"/>
      <c r="Q238" s="2288" t="s">
        <v>397</v>
      </c>
      <c r="R238" s="2247"/>
      <c r="S238" s="2288"/>
      <c r="T238" s="2288" t="s">
        <v>26</v>
      </c>
      <c r="U238" s="2289"/>
      <c r="V238" s="2904"/>
    </row>
    <row r="239" spans="1:22" ht="15" x14ac:dyDescent="0.25">
      <c r="A239" s="438"/>
      <c r="B239" s="1068"/>
      <c r="C239" s="1068"/>
      <c r="D239" s="2257"/>
      <c r="E239" s="2258"/>
      <c r="F239" s="2259"/>
      <c r="G239" s="2258"/>
      <c r="H239" s="2258"/>
      <c r="I239" s="2258"/>
      <c r="J239" s="2346"/>
      <c r="K239" s="2268"/>
      <c r="L239" s="2284" t="s">
        <v>3293</v>
      </c>
      <c r="M239" s="2288" t="s">
        <v>7084</v>
      </c>
      <c r="N239" s="2350" t="s">
        <v>7089</v>
      </c>
      <c r="O239" s="2287"/>
      <c r="P239" s="2287"/>
      <c r="Q239" s="2288" t="s">
        <v>397</v>
      </c>
      <c r="R239" s="2247"/>
      <c r="S239" s="2288"/>
      <c r="T239" s="2288" t="s">
        <v>26</v>
      </c>
      <c r="U239" s="2289"/>
      <c r="V239" s="2904"/>
    </row>
    <row r="240" spans="1:22" ht="15" x14ac:dyDescent="0.25">
      <c r="A240" s="438"/>
      <c r="B240" s="1068"/>
      <c r="C240" s="1068"/>
      <c r="D240" s="2257"/>
      <c r="E240" s="2258"/>
      <c r="F240" s="2259"/>
      <c r="G240" s="2258"/>
      <c r="H240" s="2258"/>
      <c r="I240" s="2258"/>
      <c r="J240" s="2346"/>
      <c r="K240" s="2262"/>
      <c r="L240" s="2284" t="s">
        <v>3293</v>
      </c>
      <c r="M240" s="2288" t="s">
        <v>7085</v>
      </c>
      <c r="N240" s="2350" t="s">
        <v>7090</v>
      </c>
      <c r="O240" s="2287"/>
      <c r="P240" s="2287"/>
      <c r="Q240" s="2288" t="s">
        <v>397</v>
      </c>
      <c r="R240" s="2247"/>
      <c r="S240" s="2288"/>
      <c r="T240" s="2288" t="s">
        <v>26</v>
      </c>
      <c r="U240" s="2289"/>
      <c r="V240" s="2904"/>
    </row>
    <row r="241" spans="1:22" ht="15" x14ac:dyDescent="0.25">
      <c r="A241" s="438"/>
      <c r="B241" s="1068"/>
      <c r="C241" s="1068"/>
      <c r="D241" s="2245"/>
      <c r="E241" s="2269"/>
      <c r="F241" s="2258"/>
      <c r="G241" s="2258"/>
      <c r="H241" s="2258"/>
      <c r="I241" s="2284" t="s">
        <v>3293</v>
      </c>
      <c r="J241" s="2285" t="s">
        <v>6282</v>
      </c>
      <c r="K241" s="2286" t="s">
        <v>6281</v>
      </c>
      <c r="L241" s="2284" t="s">
        <v>3293</v>
      </c>
      <c r="M241" s="2285" t="s">
        <v>6294</v>
      </c>
      <c r="N241" s="2286" t="s">
        <v>7097</v>
      </c>
      <c r="O241" s="2290"/>
      <c r="P241" s="2287"/>
      <c r="Q241" s="2288" t="s">
        <v>397</v>
      </c>
      <c r="R241" s="2247"/>
      <c r="S241" s="2288"/>
      <c r="T241" s="2288" t="s">
        <v>26</v>
      </c>
      <c r="U241" s="2289"/>
      <c r="V241" s="2904"/>
    </row>
    <row r="242" spans="1:22" ht="15" x14ac:dyDescent="0.25">
      <c r="A242" s="438"/>
      <c r="B242" s="1068"/>
      <c r="C242" s="1068"/>
      <c r="D242" s="2245"/>
      <c r="E242" s="2269"/>
      <c r="F242" s="2258"/>
      <c r="G242" s="2258"/>
      <c r="H242" s="2258"/>
      <c r="I242" s="2258"/>
      <c r="J242" s="2347"/>
      <c r="K242" s="2262"/>
      <c r="L242" s="2284" t="s">
        <v>3293</v>
      </c>
      <c r="M242" s="2285" t="s">
        <v>7092</v>
      </c>
      <c r="N242" s="2286" t="s">
        <v>7098</v>
      </c>
      <c r="O242" s="2287"/>
      <c r="P242" s="2287"/>
      <c r="Q242" s="2288" t="s">
        <v>397</v>
      </c>
      <c r="R242" s="2247"/>
      <c r="S242" s="2288"/>
      <c r="T242" s="2288" t="s">
        <v>26</v>
      </c>
      <c r="U242" s="2289"/>
      <c r="V242" s="2904"/>
    </row>
    <row r="243" spans="1:22" ht="15" x14ac:dyDescent="0.25">
      <c r="A243" s="438"/>
      <c r="B243" s="1068"/>
      <c r="C243" s="1068"/>
      <c r="D243" s="2245"/>
      <c r="E243" s="2269"/>
      <c r="F243" s="2258"/>
      <c r="G243" s="2258"/>
      <c r="H243" s="2258"/>
      <c r="I243" s="2258"/>
      <c r="J243" s="2347"/>
      <c r="K243" s="2262"/>
      <c r="L243" s="2284" t="s">
        <v>3293</v>
      </c>
      <c r="M243" s="2285" t="s">
        <v>7093</v>
      </c>
      <c r="N243" s="2286" t="s">
        <v>7099</v>
      </c>
      <c r="O243" s="2287"/>
      <c r="P243" s="2287"/>
      <c r="Q243" s="2288" t="s">
        <v>397</v>
      </c>
      <c r="R243" s="2247"/>
      <c r="S243" s="2288"/>
      <c r="T243" s="2288" t="s">
        <v>26</v>
      </c>
      <c r="U243" s="2289"/>
      <c r="V243" s="2904"/>
    </row>
    <row r="244" spans="1:22" ht="15" x14ac:dyDescent="0.25">
      <c r="A244" s="438"/>
      <c r="B244" s="1068"/>
      <c r="C244" s="1068"/>
      <c r="D244" s="2245"/>
      <c r="E244" s="2269"/>
      <c r="F244" s="2258"/>
      <c r="G244" s="2258"/>
      <c r="H244" s="2258"/>
      <c r="I244" s="2258"/>
      <c r="J244" s="2347"/>
      <c r="K244" s="2262"/>
      <c r="L244" s="2284" t="s">
        <v>3293</v>
      </c>
      <c r="M244" s="2285" t="s">
        <v>7094</v>
      </c>
      <c r="N244" s="2286" t="s">
        <v>7100</v>
      </c>
      <c r="O244" s="2287"/>
      <c r="P244" s="2287"/>
      <c r="Q244" s="2288" t="s">
        <v>397</v>
      </c>
      <c r="R244" s="2247"/>
      <c r="S244" s="2288"/>
      <c r="T244" s="2288" t="s">
        <v>26</v>
      </c>
      <c r="U244" s="2289"/>
      <c r="V244" s="2904"/>
    </row>
    <row r="245" spans="1:22" ht="15" x14ac:dyDescent="0.25">
      <c r="A245" s="438"/>
      <c r="B245" s="1068"/>
      <c r="C245" s="1068"/>
      <c r="D245" s="2245"/>
      <c r="E245" s="2269"/>
      <c r="F245" s="2258"/>
      <c r="G245" s="2258"/>
      <c r="H245" s="2258"/>
      <c r="I245" s="2258"/>
      <c r="J245" s="2347"/>
      <c r="K245" s="2262"/>
      <c r="L245" s="2284" t="s">
        <v>3293</v>
      </c>
      <c r="M245" s="2285" t="s">
        <v>6296</v>
      </c>
      <c r="N245" s="2286" t="s">
        <v>6297</v>
      </c>
      <c r="O245" s="2287"/>
      <c r="P245" s="2287"/>
      <c r="Q245" s="2288" t="s">
        <v>397</v>
      </c>
      <c r="R245" s="2247"/>
      <c r="S245" s="2288"/>
      <c r="T245" s="2288" t="s">
        <v>26</v>
      </c>
      <c r="U245" s="2289"/>
      <c r="V245" s="2904"/>
    </row>
    <row r="246" spans="1:22" ht="15" x14ac:dyDescent="0.25">
      <c r="A246" s="438"/>
      <c r="B246" s="1068"/>
      <c r="C246" s="1068"/>
      <c r="D246" s="2245"/>
      <c r="E246" s="2269"/>
      <c r="F246" s="2258"/>
      <c r="G246" s="2258"/>
      <c r="H246" s="2258"/>
      <c r="I246" s="2258"/>
      <c r="J246" s="2347"/>
      <c r="K246" s="2262"/>
      <c r="L246" s="2284" t="s">
        <v>3293</v>
      </c>
      <c r="M246" s="2285" t="s">
        <v>7095</v>
      </c>
      <c r="N246" s="2286" t="s">
        <v>7101</v>
      </c>
      <c r="O246" s="2287"/>
      <c r="P246" s="2287"/>
      <c r="Q246" s="2288" t="s">
        <v>397</v>
      </c>
      <c r="R246" s="2247"/>
      <c r="S246" s="2288"/>
      <c r="T246" s="2288" t="s">
        <v>26</v>
      </c>
      <c r="U246" s="2289"/>
      <c r="V246" s="2904"/>
    </row>
    <row r="247" spans="1:22" ht="15" x14ac:dyDescent="0.25">
      <c r="A247" s="438"/>
      <c r="B247" s="1068"/>
      <c r="C247" s="1068"/>
      <c r="D247" s="2245"/>
      <c r="E247" s="2269"/>
      <c r="F247" s="2258"/>
      <c r="G247" s="2258"/>
      <c r="H247" s="2258"/>
      <c r="I247" s="2258"/>
      <c r="J247" s="2345"/>
      <c r="K247" s="2262"/>
      <c r="L247" s="2284" t="s">
        <v>3293</v>
      </c>
      <c r="M247" s="2285" t="s">
        <v>7096</v>
      </c>
      <c r="N247" s="2286" t="s">
        <v>7102</v>
      </c>
      <c r="O247" s="2287"/>
      <c r="P247" s="2287"/>
      <c r="Q247" s="2288" t="s">
        <v>397</v>
      </c>
      <c r="R247" s="2247"/>
      <c r="S247" s="2288"/>
      <c r="T247" s="2288" t="s">
        <v>26</v>
      </c>
      <c r="U247" s="2289"/>
      <c r="V247" s="2904"/>
    </row>
    <row r="248" spans="1:22" ht="15" x14ac:dyDescent="0.25">
      <c r="A248" s="1339"/>
      <c r="B248" s="1340"/>
      <c r="C248" s="1341"/>
      <c r="D248" s="2245"/>
      <c r="E248" s="2269"/>
      <c r="F248" s="2258"/>
      <c r="G248" s="2258"/>
      <c r="H248" s="2258"/>
      <c r="I248" s="2284" t="s">
        <v>3293</v>
      </c>
      <c r="J248" s="2285" t="s">
        <v>6284</v>
      </c>
      <c r="K248" s="2286" t="s">
        <v>6283</v>
      </c>
      <c r="L248" s="2284" t="s">
        <v>3293</v>
      </c>
      <c r="M248" s="2285" t="s">
        <v>6300</v>
      </c>
      <c r="N248" s="2286" t="s">
        <v>6301</v>
      </c>
      <c r="O248" s="2290"/>
      <c r="P248" s="2287"/>
      <c r="Q248" s="2288" t="s">
        <v>397</v>
      </c>
      <c r="R248" s="2247"/>
      <c r="S248" s="2288"/>
      <c r="T248" s="2288" t="s">
        <v>26</v>
      </c>
      <c r="U248" s="2289"/>
      <c r="V248" s="2904"/>
    </row>
    <row r="249" spans="1:22" ht="15" x14ac:dyDescent="0.25">
      <c r="A249" s="1339"/>
      <c r="B249" s="1340"/>
      <c r="C249" s="2263"/>
      <c r="D249" s="2245"/>
      <c r="E249" s="2269"/>
      <c r="F249" s="2258"/>
      <c r="G249" s="2258"/>
      <c r="H249" s="2258"/>
      <c r="I249" s="2258"/>
      <c r="J249" s="2347"/>
      <c r="K249" s="2262"/>
      <c r="L249" s="2284" t="s">
        <v>3293</v>
      </c>
      <c r="M249" s="2285" t="s">
        <v>7103</v>
      </c>
      <c r="N249" s="2286" t="s">
        <v>7105</v>
      </c>
      <c r="O249" s="2287"/>
      <c r="P249" s="2287"/>
      <c r="Q249" s="2288" t="s">
        <v>397</v>
      </c>
      <c r="R249" s="2247"/>
      <c r="S249" s="2288"/>
      <c r="T249" s="2288" t="s">
        <v>26</v>
      </c>
      <c r="U249" s="2289"/>
      <c r="V249" s="2904"/>
    </row>
    <row r="250" spans="1:22" ht="15" x14ac:dyDescent="0.25">
      <c r="A250" s="1339"/>
      <c r="B250" s="1340"/>
      <c r="C250" s="2263"/>
      <c r="D250" s="2245"/>
      <c r="E250" s="2269"/>
      <c r="F250" s="2258"/>
      <c r="G250" s="2258"/>
      <c r="H250" s="2258"/>
      <c r="I250" s="2258"/>
      <c r="J250" s="2347"/>
      <c r="K250" s="2262"/>
      <c r="L250" s="2284" t="s">
        <v>3293</v>
      </c>
      <c r="M250" s="2285" t="s">
        <v>7104</v>
      </c>
      <c r="N250" s="2286" t="s">
        <v>7106</v>
      </c>
      <c r="O250" s="2287"/>
      <c r="P250" s="2287"/>
      <c r="Q250" s="2288" t="s">
        <v>397</v>
      </c>
      <c r="R250" s="2247"/>
      <c r="S250" s="2288"/>
      <c r="T250" s="2288" t="s">
        <v>26</v>
      </c>
      <c r="U250" s="2289"/>
      <c r="V250" s="2904"/>
    </row>
    <row r="251" spans="1:22" ht="15" x14ac:dyDescent="0.25">
      <c r="A251" s="1339"/>
      <c r="B251" s="1340"/>
      <c r="C251" s="2263"/>
      <c r="D251" s="2245"/>
      <c r="E251" s="2269"/>
      <c r="F251" s="2258"/>
      <c r="G251" s="2258"/>
      <c r="H251" s="2258"/>
      <c r="I251" s="2258"/>
      <c r="J251" s="2347"/>
      <c r="K251" s="2262"/>
      <c r="L251" s="2284" t="s">
        <v>3293</v>
      </c>
      <c r="M251" s="2285" t="s">
        <v>6298</v>
      </c>
      <c r="N251" s="2286" t="s">
        <v>6299</v>
      </c>
      <c r="O251" s="2287"/>
      <c r="P251" s="2287"/>
      <c r="Q251" s="2288" t="s">
        <v>397</v>
      </c>
      <c r="R251" s="2247"/>
      <c r="S251" s="2288"/>
      <c r="T251" s="2288" t="s">
        <v>26</v>
      </c>
      <c r="U251" s="2289"/>
      <c r="V251" s="2904"/>
    </row>
    <row r="252" spans="1:22" ht="15" x14ac:dyDescent="0.25">
      <c r="A252" s="438"/>
      <c r="B252" s="1068"/>
      <c r="C252" s="1068"/>
      <c r="D252" s="2245"/>
      <c r="E252" s="2269"/>
      <c r="F252" s="2258"/>
      <c r="G252" s="2258"/>
      <c r="H252" s="2258"/>
      <c r="I252" s="2284" t="s">
        <v>3293</v>
      </c>
      <c r="J252" s="2285" t="s">
        <v>6286</v>
      </c>
      <c r="K252" s="2286" t="s">
        <v>6287</v>
      </c>
      <c r="L252" s="2284" t="s">
        <v>3293</v>
      </c>
      <c r="M252" s="2285" t="s">
        <v>730</v>
      </c>
      <c r="N252" s="2286" t="s">
        <v>6302</v>
      </c>
      <c r="O252" s="2290"/>
      <c r="P252" s="2287"/>
      <c r="Q252" s="2288" t="s">
        <v>397</v>
      </c>
      <c r="R252" s="2247"/>
      <c r="S252" s="2288"/>
      <c r="T252" s="2288" t="s">
        <v>26</v>
      </c>
      <c r="U252" s="2289"/>
      <c r="V252" s="2904"/>
    </row>
    <row r="253" spans="1:22" ht="15" x14ac:dyDescent="0.25">
      <c r="A253" s="438"/>
      <c r="B253" s="1068"/>
      <c r="C253" s="1068"/>
      <c r="D253" s="2245"/>
      <c r="E253" s="2269"/>
      <c r="F253" s="2258"/>
      <c r="G253" s="2258"/>
      <c r="H253" s="2258"/>
      <c r="I253" s="2258"/>
      <c r="J253" s="2267"/>
      <c r="K253" s="2262"/>
      <c r="L253" s="2284" t="s">
        <v>3293</v>
      </c>
      <c r="M253" s="2285" t="s">
        <v>6303</v>
      </c>
      <c r="N253" s="2286" t="s">
        <v>6304</v>
      </c>
      <c r="O253" s="2287"/>
      <c r="P253" s="2287"/>
      <c r="Q253" s="2288" t="s">
        <v>397</v>
      </c>
      <c r="R253" s="2247"/>
      <c r="S253" s="2288"/>
      <c r="T253" s="2288" t="s">
        <v>26</v>
      </c>
      <c r="U253" s="2289"/>
      <c r="V253" s="2904"/>
    </row>
    <row r="254" spans="1:22" ht="15" x14ac:dyDescent="0.25">
      <c r="A254" s="438"/>
      <c r="B254" s="1068"/>
      <c r="C254" s="1068"/>
      <c r="D254" s="2245"/>
      <c r="E254" s="2269"/>
      <c r="F254" s="2258"/>
      <c r="G254" s="2258"/>
      <c r="H254" s="2258"/>
      <c r="I254" s="2258"/>
      <c r="J254" s="2258"/>
      <c r="K254" s="2268"/>
      <c r="L254" s="2284" t="s">
        <v>3293</v>
      </c>
      <c r="M254" s="2285" t="s">
        <v>5924</v>
      </c>
      <c r="N254" s="2286" t="s">
        <v>5925</v>
      </c>
      <c r="O254" s="2287"/>
      <c r="P254" s="2287"/>
      <c r="Q254" s="2288" t="s">
        <v>397</v>
      </c>
      <c r="R254" s="2247"/>
      <c r="S254" s="2288"/>
      <c r="T254" s="2288" t="s">
        <v>26</v>
      </c>
      <c r="U254" s="2289"/>
      <c r="V254" s="2904"/>
    </row>
    <row r="255" spans="1:22" ht="15" x14ac:dyDescent="0.25">
      <c r="A255" s="438"/>
      <c r="B255" s="1068"/>
      <c r="C255" s="1068"/>
      <c r="D255" s="2245"/>
      <c r="E255" s="2269"/>
      <c r="F255" s="2258"/>
      <c r="G255" s="2258"/>
      <c r="H255" s="2258"/>
      <c r="I255" s="2258"/>
      <c r="J255" s="2258"/>
      <c r="K255" s="2262"/>
      <c r="L255" s="2284" t="s">
        <v>3293</v>
      </c>
      <c r="M255" s="2285" t="s">
        <v>131</v>
      </c>
      <c r="N255" s="2286" t="s">
        <v>6305</v>
      </c>
      <c r="O255" s="2287"/>
      <c r="P255" s="2287"/>
      <c r="Q255" s="2288" t="s">
        <v>397</v>
      </c>
      <c r="R255" s="2247"/>
      <c r="S255" s="2288"/>
      <c r="T255" s="2288" t="s">
        <v>26</v>
      </c>
      <c r="U255" s="2289"/>
      <c r="V255" s="2904"/>
    </row>
    <row r="256" spans="1:22" ht="15.75" thickBot="1" x14ac:dyDescent="0.3">
      <c r="A256" s="438"/>
      <c r="B256" s="1068"/>
      <c r="C256" s="1068"/>
      <c r="D256" s="2270"/>
      <c r="E256" s="2253"/>
      <c r="F256" s="2254"/>
      <c r="G256" s="2254"/>
      <c r="H256" s="2254"/>
      <c r="I256" s="2254"/>
      <c r="J256" s="2254"/>
      <c r="K256" s="2271"/>
      <c r="L256" s="2291" t="s">
        <v>3288</v>
      </c>
      <c r="M256" s="2292" t="s">
        <v>6306</v>
      </c>
      <c r="N256" s="2293" t="s">
        <v>6307</v>
      </c>
      <c r="O256" s="2294"/>
      <c r="P256" s="2294"/>
      <c r="Q256" s="2295" t="s">
        <v>397</v>
      </c>
      <c r="R256" s="2256"/>
      <c r="S256" s="2295"/>
      <c r="T256" s="2295" t="s">
        <v>26</v>
      </c>
      <c r="U256" s="2296"/>
      <c r="V256" s="2951"/>
    </row>
    <row r="257" spans="1:22" ht="13.5" thickBot="1" x14ac:dyDescent="0.25"/>
    <row r="258" spans="1:22" ht="47.25" customHeight="1" x14ac:dyDescent="0.2">
      <c r="A258" s="2749">
        <v>2</v>
      </c>
      <c r="B258" s="2915" t="s">
        <v>6367</v>
      </c>
      <c r="C258" s="2917" t="s">
        <v>7109</v>
      </c>
      <c r="D258" s="2918"/>
      <c r="E258" s="2918"/>
      <c r="F258" s="2918"/>
      <c r="G258" s="2918"/>
      <c r="H258" s="2918"/>
      <c r="I258" s="2918"/>
      <c r="J258" s="2918"/>
      <c r="K258" s="2918"/>
      <c r="L258" s="2918"/>
      <c r="M258" s="2918"/>
      <c r="N258" s="2918"/>
      <c r="O258" s="2918"/>
      <c r="P258" s="2918"/>
      <c r="Q258" s="2918"/>
      <c r="R258" s="2918"/>
      <c r="S258" s="2918"/>
      <c r="T258" s="2918"/>
      <c r="U258" s="2918"/>
      <c r="V258" s="2919"/>
    </row>
    <row r="259" spans="1:22" ht="28.5" customHeight="1" thickBot="1" x14ac:dyDescent="0.25">
      <c r="A259" s="2750"/>
      <c r="B259" s="2916"/>
      <c r="C259" s="2757" t="s">
        <v>6368</v>
      </c>
      <c r="D259" s="2920"/>
      <c r="E259" s="2920"/>
      <c r="F259" s="2920"/>
      <c r="G259" s="2920"/>
      <c r="H259" s="2920"/>
      <c r="I259" s="2920"/>
      <c r="J259" s="2920"/>
      <c r="K259" s="2920"/>
      <c r="L259" s="2920"/>
      <c r="M259" s="2920"/>
      <c r="N259" s="2920"/>
      <c r="O259" s="2920"/>
      <c r="P259" s="2920"/>
      <c r="Q259" s="2920"/>
      <c r="R259" s="2920"/>
      <c r="S259" s="2920"/>
      <c r="T259" s="2920"/>
      <c r="U259" s="2920"/>
      <c r="V259" s="2921"/>
    </row>
    <row r="260" spans="1:22" ht="13.5" thickBot="1" x14ac:dyDescent="0.25">
      <c r="A260" s="404"/>
      <c r="B260" s="2137" t="s">
        <v>7079</v>
      </c>
      <c r="C260" s="405"/>
      <c r="D260" s="404"/>
      <c r="E260" s="405"/>
      <c r="F260" s="405"/>
      <c r="G260" s="405"/>
      <c r="H260" s="405"/>
      <c r="I260" s="404"/>
      <c r="J260" s="401"/>
      <c r="K260" s="401"/>
      <c r="L260" s="401"/>
      <c r="M260" s="401"/>
      <c r="N260" s="401"/>
      <c r="O260" s="401"/>
      <c r="P260" s="402"/>
      <c r="Q260" s="402"/>
      <c r="R260" s="402"/>
      <c r="S260" s="402"/>
      <c r="T260" s="402"/>
      <c r="U260" s="402"/>
      <c r="V260" s="451"/>
    </row>
    <row r="261" spans="1:22" ht="13.5" thickBot="1" x14ac:dyDescent="0.25">
      <c r="A261" s="434"/>
      <c r="B261" s="405"/>
      <c r="C261" s="1091"/>
      <c r="D261" s="2759"/>
      <c r="E261" s="2760"/>
      <c r="F261" s="2760"/>
      <c r="G261" s="2760"/>
      <c r="H261" s="2760"/>
      <c r="I261" s="2760"/>
      <c r="J261" s="2760"/>
      <c r="K261" s="2760"/>
      <c r="L261" s="2760"/>
      <c r="M261" s="2760"/>
      <c r="N261" s="2760"/>
      <c r="O261" s="2760"/>
      <c r="P261" s="2760"/>
      <c r="Q261" s="2760"/>
      <c r="R261" s="2760"/>
      <c r="S261" s="2760"/>
      <c r="T261" s="2760"/>
      <c r="U261" s="2760"/>
      <c r="V261" s="2910"/>
    </row>
    <row r="262" spans="1:22" ht="33.75" customHeight="1" x14ac:dyDescent="0.2">
      <c r="A262" s="438"/>
      <c r="B262" s="1068"/>
      <c r="C262" s="1068"/>
      <c r="D262" s="2416" t="s">
        <v>3287</v>
      </c>
      <c r="E262" s="2265" t="s">
        <v>6268</v>
      </c>
      <c r="F262" s="2266" t="s">
        <v>6267</v>
      </c>
      <c r="G262" s="2266"/>
      <c r="H262" s="2266"/>
      <c r="I262" s="2433" t="s">
        <v>3293</v>
      </c>
      <c r="J262" s="2428" t="s">
        <v>6280</v>
      </c>
      <c r="K262" s="2434" t="s">
        <v>6281</v>
      </c>
      <c r="L262" s="2433" t="s">
        <v>3293</v>
      </c>
      <c r="M262" s="2435" t="s">
        <v>131</v>
      </c>
      <c r="N262" s="2436" t="s">
        <v>6305</v>
      </c>
      <c r="O262" s="2428">
        <v>141</v>
      </c>
      <c r="P262" s="2428">
        <v>304</v>
      </c>
      <c r="Q262" s="2428"/>
      <c r="R262" s="2428"/>
      <c r="S262" s="2428"/>
      <c r="T262" s="2428" t="s">
        <v>916</v>
      </c>
      <c r="U262" s="2428"/>
      <c r="V262" s="2947" t="s">
        <v>7133</v>
      </c>
    </row>
    <row r="263" spans="1:22" ht="15" x14ac:dyDescent="0.2">
      <c r="A263" s="438"/>
      <c r="B263" s="1068"/>
      <c r="C263" s="1068"/>
      <c r="D263" s="2439"/>
      <c r="E263" s="2430"/>
      <c r="F263" s="2430"/>
      <c r="G263" s="2437"/>
      <c r="H263" s="2437"/>
      <c r="I263" s="2437"/>
      <c r="J263" s="2437"/>
      <c r="K263" s="2437"/>
      <c r="L263" s="2433" t="s">
        <v>3293</v>
      </c>
      <c r="M263" s="2435" t="s">
        <v>131</v>
      </c>
      <c r="N263" s="2436" t="s">
        <v>6305</v>
      </c>
      <c r="O263" s="2401">
        <v>144</v>
      </c>
      <c r="P263" s="2401">
        <v>306</v>
      </c>
      <c r="Q263" s="2428"/>
      <c r="R263" s="2428"/>
      <c r="S263" s="2428"/>
      <c r="T263" s="2401" t="s">
        <v>916</v>
      </c>
      <c r="U263" s="2428"/>
      <c r="V263" s="2939"/>
    </row>
    <row r="264" spans="1:22" ht="15" x14ac:dyDescent="0.25">
      <c r="A264" s="438"/>
      <c r="B264" s="1068"/>
      <c r="C264" s="1068"/>
      <c r="D264" s="2439"/>
      <c r="E264" s="2430"/>
      <c r="F264" s="2440"/>
      <c r="G264" s="2437"/>
      <c r="H264" s="2437"/>
      <c r="I264" s="2437"/>
      <c r="J264" s="2437"/>
      <c r="K264" s="2437"/>
      <c r="L264" s="2433" t="s">
        <v>3293</v>
      </c>
      <c r="M264" s="2435" t="s">
        <v>131</v>
      </c>
      <c r="N264" s="2436" t="s">
        <v>6305</v>
      </c>
      <c r="O264" s="2401">
        <v>147</v>
      </c>
      <c r="P264" s="2401">
        <v>307</v>
      </c>
      <c r="Q264" s="2401"/>
      <c r="R264" s="2401"/>
      <c r="S264" s="2401"/>
      <c r="T264" s="2401" t="s">
        <v>916</v>
      </c>
      <c r="U264" s="2401"/>
      <c r="V264" s="2939"/>
    </row>
    <row r="265" spans="1:22" ht="15" x14ac:dyDescent="0.2">
      <c r="A265" s="438"/>
      <c r="B265" s="1068"/>
      <c r="C265" s="1068"/>
      <c r="D265" s="2429"/>
      <c r="E265" s="2430"/>
      <c r="F265" s="2430"/>
      <c r="G265" s="2430"/>
      <c r="H265" s="2430"/>
      <c r="I265" s="2287" t="s">
        <v>3293</v>
      </c>
      <c r="J265" s="2401" t="s">
        <v>6282</v>
      </c>
      <c r="K265" s="2402" t="s">
        <v>6283</v>
      </c>
      <c r="L265" s="2433" t="s">
        <v>3293</v>
      </c>
      <c r="M265" s="2435" t="s">
        <v>131</v>
      </c>
      <c r="N265" s="2436" t="s">
        <v>6305</v>
      </c>
      <c r="O265" s="2401">
        <v>141</v>
      </c>
      <c r="P265" s="2401">
        <v>304</v>
      </c>
      <c r="Q265" s="2401"/>
      <c r="R265" s="2401"/>
      <c r="S265" s="2401"/>
      <c r="T265" s="2401" t="s">
        <v>916</v>
      </c>
      <c r="U265" s="2401"/>
      <c r="V265" s="2939"/>
    </row>
    <row r="266" spans="1:22" ht="15" x14ac:dyDescent="0.2">
      <c r="A266" s="438"/>
      <c r="B266" s="1068"/>
      <c r="C266" s="1068"/>
      <c r="D266" s="2429"/>
      <c r="E266" s="2430"/>
      <c r="F266" s="2430"/>
      <c r="G266" s="2430"/>
      <c r="H266" s="2430"/>
      <c r="I266" s="2437"/>
      <c r="J266" s="2437"/>
      <c r="K266" s="2437"/>
      <c r="L266" s="2433" t="s">
        <v>3293</v>
      </c>
      <c r="M266" s="2435" t="s">
        <v>131</v>
      </c>
      <c r="N266" s="2436" t="s">
        <v>6305</v>
      </c>
      <c r="O266" s="2401">
        <v>144</v>
      </c>
      <c r="P266" s="2401">
        <v>306</v>
      </c>
      <c r="Q266" s="2401"/>
      <c r="R266" s="2401"/>
      <c r="S266" s="2401"/>
      <c r="T266" s="2401" t="s">
        <v>916</v>
      </c>
      <c r="U266" s="2401"/>
      <c r="V266" s="2939"/>
    </row>
    <row r="267" spans="1:22" ht="15" x14ac:dyDescent="0.2">
      <c r="A267" s="438"/>
      <c r="B267" s="1068"/>
      <c r="C267" s="1068"/>
      <c r="D267" s="2429"/>
      <c r="E267" s="2430"/>
      <c r="F267" s="2430"/>
      <c r="G267" s="2430"/>
      <c r="H267" s="2430"/>
      <c r="I267" s="2437"/>
      <c r="J267" s="2437"/>
      <c r="K267" s="2437"/>
      <c r="L267" s="2433" t="s">
        <v>3293</v>
      </c>
      <c r="M267" s="2435" t="s">
        <v>131</v>
      </c>
      <c r="N267" s="2436" t="s">
        <v>6305</v>
      </c>
      <c r="O267" s="2401">
        <v>147</v>
      </c>
      <c r="P267" s="2401">
        <v>307</v>
      </c>
      <c r="Q267" s="2401"/>
      <c r="R267" s="2401"/>
      <c r="S267" s="2401"/>
      <c r="T267" s="2401" t="s">
        <v>916</v>
      </c>
      <c r="U267" s="2401"/>
      <c r="V267" s="2939"/>
    </row>
    <row r="268" spans="1:22" ht="15" x14ac:dyDescent="0.2">
      <c r="A268" s="1339"/>
      <c r="B268" s="1340"/>
      <c r="C268" s="1340"/>
      <c r="D268" s="2429"/>
      <c r="E268" s="2430"/>
      <c r="F268" s="2430"/>
      <c r="G268" s="2430"/>
      <c r="H268" s="2430"/>
      <c r="I268" s="2287" t="s">
        <v>3293</v>
      </c>
      <c r="J268" s="2401" t="s">
        <v>6284</v>
      </c>
      <c r="K268" s="2402" t="s">
        <v>6285</v>
      </c>
      <c r="L268" s="2433" t="s">
        <v>3293</v>
      </c>
      <c r="M268" s="2435" t="s">
        <v>131</v>
      </c>
      <c r="N268" s="2436" t="s">
        <v>6305</v>
      </c>
      <c r="O268" s="2428">
        <v>141</v>
      </c>
      <c r="P268" s="2428">
        <v>304</v>
      </c>
      <c r="Q268" s="2401"/>
      <c r="R268" s="2401"/>
      <c r="S268" s="2401"/>
      <c r="T268" s="2401" t="s">
        <v>916</v>
      </c>
      <c r="U268" s="2401"/>
      <c r="V268" s="2939"/>
    </row>
    <row r="269" spans="1:22" ht="15" x14ac:dyDescent="0.2">
      <c r="A269" s="1340"/>
      <c r="B269" s="1340"/>
      <c r="C269" s="1340"/>
      <c r="D269" s="2429"/>
      <c r="E269" s="2430"/>
      <c r="F269" s="2430"/>
      <c r="G269" s="2430"/>
      <c r="H269" s="2430"/>
      <c r="I269" s="2437"/>
      <c r="J269" s="2437"/>
      <c r="K269" s="2437"/>
      <c r="L269" s="2433" t="s">
        <v>3293</v>
      </c>
      <c r="M269" s="2435" t="s">
        <v>131</v>
      </c>
      <c r="N269" s="2436" t="s">
        <v>6305</v>
      </c>
      <c r="O269" s="2401">
        <v>144</v>
      </c>
      <c r="P269" s="2401">
        <v>306</v>
      </c>
      <c r="Q269" s="2438"/>
      <c r="R269" s="2438"/>
      <c r="S269" s="2438"/>
      <c r="T269" s="2401" t="s">
        <v>916</v>
      </c>
      <c r="U269" s="2438"/>
      <c r="V269" s="2939"/>
    </row>
    <row r="270" spans="1:22" ht="15.75" thickBot="1" x14ac:dyDescent="0.25">
      <c r="A270" s="1340"/>
      <c r="B270" s="1340"/>
      <c r="C270" s="1340"/>
      <c r="D270" s="2431"/>
      <c r="E270" s="2432"/>
      <c r="F270" s="2432"/>
      <c r="G270" s="2432"/>
      <c r="H270" s="2432"/>
      <c r="I270" s="2432"/>
      <c r="J270" s="2432"/>
      <c r="K270" s="2432"/>
      <c r="L270" s="2294" t="s">
        <v>3293</v>
      </c>
      <c r="M270" s="2412" t="s">
        <v>131</v>
      </c>
      <c r="N270" s="2413" t="s">
        <v>6305</v>
      </c>
      <c r="O270" s="2414">
        <v>147</v>
      </c>
      <c r="P270" s="2414">
        <v>307</v>
      </c>
      <c r="Q270" s="2414"/>
      <c r="R270" s="2414"/>
      <c r="S270" s="2414"/>
      <c r="T270" s="2414" t="s">
        <v>916</v>
      </c>
      <c r="U270" s="2414"/>
      <c r="V270" s="2948"/>
    </row>
    <row r="271" spans="1:22" ht="13.5" thickBot="1" x14ac:dyDescent="0.25"/>
    <row r="272" spans="1:22" ht="40.5" customHeight="1" x14ac:dyDescent="0.2">
      <c r="A272" s="2706">
        <v>2</v>
      </c>
      <c r="B272" s="2701" t="s">
        <v>6369</v>
      </c>
      <c r="C272" s="2681" t="s">
        <v>6370</v>
      </c>
      <c r="D272" s="2682"/>
      <c r="E272" s="2682"/>
      <c r="F272" s="2682"/>
      <c r="G272" s="2682"/>
      <c r="H272" s="2682"/>
      <c r="I272" s="2682"/>
      <c r="J272" s="2682"/>
      <c r="K272" s="2682"/>
      <c r="L272" s="2682"/>
      <c r="M272" s="2682"/>
      <c r="N272" s="2682"/>
      <c r="O272" s="2682"/>
      <c r="P272" s="2682"/>
      <c r="Q272" s="2682"/>
      <c r="R272" s="2682"/>
      <c r="S272" s="2682"/>
      <c r="T272" s="2682"/>
      <c r="U272" s="2682"/>
      <c r="V272" s="2683"/>
    </row>
    <row r="273" spans="1:23" ht="28.5" customHeight="1" thickBot="1" x14ac:dyDescent="0.25">
      <c r="A273" s="2707"/>
      <c r="B273" s="2702"/>
      <c r="C273" s="2684" t="s">
        <v>6371</v>
      </c>
      <c r="D273" s="2685"/>
      <c r="E273" s="2685"/>
      <c r="F273" s="2685"/>
      <c r="G273" s="2685"/>
      <c r="H273" s="2685"/>
      <c r="I273" s="2685"/>
      <c r="J273" s="2685"/>
      <c r="K273" s="2685"/>
      <c r="L273" s="2685"/>
      <c r="M273" s="2685"/>
      <c r="N273" s="2685"/>
      <c r="O273" s="2685"/>
      <c r="P273" s="2685"/>
      <c r="Q273" s="2685"/>
      <c r="R273" s="2685"/>
      <c r="S273" s="2685"/>
      <c r="T273" s="2685"/>
      <c r="U273" s="2685"/>
      <c r="V273" s="2686"/>
    </row>
    <row r="274" spans="1:23" ht="13.5" thickBot="1" x14ac:dyDescent="0.25">
      <c r="A274" s="404"/>
      <c r="B274" s="405"/>
      <c r="C274" s="405"/>
      <c r="D274" s="404"/>
      <c r="E274" s="405"/>
      <c r="F274" s="405"/>
      <c r="G274" s="405"/>
      <c r="H274" s="405"/>
      <c r="I274" s="404"/>
      <c r="J274" s="401"/>
      <c r="K274" s="401"/>
      <c r="L274" s="401"/>
      <c r="M274" s="401"/>
      <c r="N274" s="401"/>
      <c r="O274" s="401"/>
      <c r="P274" s="402"/>
      <c r="Q274" s="402"/>
      <c r="R274" s="402"/>
      <c r="S274" s="402"/>
      <c r="T274" s="402"/>
      <c r="U274" s="402"/>
      <c r="V274" s="451"/>
    </row>
    <row r="275" spans="1:23" ht="13.5" thickBot="1" x14ac:dyDescent="0.25">
      <c r="A275" s="434"/>
      <c r="B275" s="405"/>
      <c r="C275" s="1091"/>
      <c r="D275" s="2689"/>
      <c r="E275" s="2690"/>
      <c r="F275" s="2690"/>
      <c r="G275" s="2690"/>
      <c r="H275" s="2690"/>
      <c r="I275" s="2690"/>
      <c r="J275" s="2690"/>
      <c r="K275" s="2690"/>
      <c r="L275" s="2690"/>
      <c r="M275" s="2690"/>
      <c r="N275" s="2690"/>
      <c r="O275" s="2690"/>
      <c r="P275" s="2690"/>
      <c r="Q275" s="2690"/>
      <c r="R275" s="2690"/>
      <c r="S275" s="2690"/>
      <c r="T275" s="2690"/>
      <c r="U275" s="2690"/>
      <c r="V275" s="2673"/>
    </row>
    <row r="276" spans="1:23" s="512" customFormat="1" ht="33.75" customHeight="1" x14ac:dyDescent="0.2">
      <c r="A276" s="1925"/>
      <c r="B276" s="1926"/>
      <c r="C276" s="1926"/>
      <c r="D276" s="1905" t="s">
        <v>3287</v>
      </c>
      <c r="E276" s="1906" t="s">
        <v>6268</v>
      </c>
      <c r="F276" s="1907" t="s">
        <v>6267</v>
      </c>
      <c r="G276" s="1907"/>
      <c r="H276" s="1907"/>
      <c r="I276" s="1908" t="s">
        <v>3293</v>
      </c>
      <c r="J276" s="1924" t="s">
        <v>4557</v>
      </c>
      <c r="K276" s="1927" t="s">
        <v>6372</v>
      </c>
      <c r="L276" s="1928" t="s">
        <v>3288</v>
      </c>
      <c r="M276" s="1929" t="s">
        <v>6306</v>
      </c>
      <c r="N276" s="1927" t="s">
        <v>6307</v>
      </c>
      <c r="O276" s="1917"/>
      <c r="P276" s="1911"/>
      <c r="Q276" s="1930" t="s">
        <v>397</v>
      </c>
      <c r="R276" s="1909"/>
      <c r="S276" s="1909"/>
      <c r="T276" s="1924"/>
      <c r="U276" s="1930" t="s">
        <v>26</v>
      </c>
      <c r="V276" s="2674" t="s">
        <v>6192</v>
      </c>
      <c r="W276" s="2052"/>
    </row>
    <row r="277" spans="1:23" ht="15.75" thickBot="1" x14ac:dyDescent="0.25">
      <c r="A277" s="404"/>
      <c r="B277" s="405"/>
      <c r="C277" s="405"/>
      <c r="D277" s="1918"/>
      <c r="E277" s="1919"/>
      <c r="F277" s="1919"/>
      <c r="G277" s="1919"/>
      <c r="H277" s="1919"/>
      <c r="I277" s="1912" t="s">
        <v>3293</v>
      </c>
      <c r="J277" s="1916" t="s">
        <v>5110</v>
      </c>
      <c r="K277" s="1914" t="s">
        <v>6311</v>
      </c>
      <c r="L277" s="1912" t="s">
        <v>3288</v>
      </c>
      <c r="M277" s="1913" t="s">
        <v>6306</v>
      </c>
      <c r="N277" s="1914" t="s">
        <v>6307</v>
      </c>
      <c r="O277" s="1923"/>
      <c r="P277" s="1915"/>
      <c r="Q277" s="1923" t="s">
        <v>397</v>
      </c>
      <c r="R277" s="1916"/>
      <c r="S277" s="1916"/>
      <c r="T277" s="1916"/>
      <c r="U277" s="1923" t="s">
        <v>26</v>
      </c>
      <c r="V277" s="2676"/>
    </row>
    <row r="278" spans="1:23" ht="13.5" thickBot="1" x14ac:dyDescent="0.25">
      <c r="A278" s="434"/>
      <c r="B278" s="405"/>
      <c r="C278" s="1091"/>
      <c r="D278" s="2689"/>
      <c r="E278" s="2690"/>
      <c r="F278" s="2690"/>
      <c r="G278" s="2690"/>
      <c r="H278" s="2690"/>
      <c r="I278" s="2690"/>
      <c r="J278" s="2690"/>
      <c r="K278" s="2690"/>
      <c r="L278" s="2690"/>
      <c r="M278" s="2690"/>
      <c r="N278" s="2690"/>
      <c r="O278" s="2690"/>
      <c r="P278" s="2690"/>
      <c r="Q278" s="2690"/>
      <c r="R278" s="2690"/>
      <c r="S278" s="2690"/>
      <c r="T278" s="2690"/>
      <c r="U278" s="2690"/>
      <c r="V278" s="2673"/>
    </row>
    <row r="279" spans="1:23" s="512" customFormat="1" ht="33.75" customHeight="1" thickBot="1" x14ac:dyDescent="0.25">
      <c r="A279" s="1925"/>
      <c r="B279" s="1926"/>
      <c r="C279" s="1926"/>
      <c r="D279" s="1931" t="s">
        <v>3292</v>
      </c>
      <c r="E279" s="1932" t="s">
        <v>6373</v>
      </c>
      <c r="F279" s="1933" t="s">
        <v>6269</v>
      </c>
      <c r="G279" s="1934"/>
      <c r="H279" s="1934"/>
      <c r="I279" s="1935" t="s">
        <v>3293</v>
      </c>
      <c r="J279" s="1936" t="s">
        <v>6300</v>
      </c>
      <c r="K279" s="1937" t="s">
        <v>6301</v>
      </c>
      <c r="L279" s="1938"/>
      <c r="M279" s="1939"/>
      <c r="N279" s="1938"/>
      <c r="O279" s="1940"/>
      <c r="P279" s="1941"/>
      <c r="Q279" s="1941"/>
      <c r="R279" s="1941"/>
      <c r="S279" s="1941"/>
      <c r="T279" s="1941"/>
      <c r="U279" s="1940" t="s">
        <v>26</v>
      </c>
      <c r="V279" s="1942" t="s">
        <v>6192</v>
      </c>
      <c r="W279" s="2052"/>
    </row>
  </sheetData>
  <mergeCells count="64">
    <mergeCell ref="D275:V275"/>
    <mergeCell ref="V276:V277"/>
    <mergeCell ref="D278:V278"/>
    <mergeCell ref="D261:V261"/>
    <mergeCell ref="V262:V270"/>
    <mergeCell ref="A272:A273"/>
    <mergeCell ref="B272:B273"/>
    <mergeCell ref="C272:V272"/>
    <mergeCell ref="C273:V273"/>
    <mergeCell ref="D225:V225"/>
    <mergeCell ref="V226:V234"/>
    <mergeCell ref="A258:A259"/>
    <mergeCell ref="B258:B259"/>
    <mergeCell ref="C258:V258"/>
    <mergeCell ref="C259:V259"/>
    <mergeCell ref="D235:V235"/>
    <mergeCell ref="V236:V256"/>
    <mergeCell ref="D185:V185"/>
    <mergeCell ref="V186:V194"/>
    <mergeCell ref="D195:V195"/>
    <mergeCell ref="A222:A223"/>
    <mergeCell ref="B222:B223"/>
    <mergeCell ref="C222:V222"/>
    <mergeCell ref="C223:V223"/>
    <mergeCell ref="D198:V198"/>
    <mergeCell ref="V199:V219"/>
    <mergeCell ref="V196:V197"/>
    <mergeCell ref="D171:V171"/>
    <mergeCell ref="V172:V180"/>
    <mergeCell ref="A182:A183"/>
    <mergeCell ref="B182:B183"/>
    <mergeCell ref="C182:V182"/>
    <mergeCell ref="C183:V183"/>
    <mergeCell ref="V134:V163"/>
    <mergeCell ref="A168:A169"/>
    <mergeCell ref="B168:B169"/>
    <mergeCell ref="C168:V168"/>
    <mergeCell ref="C169:V169"/>
    <mergeCell ref="D70:V70"/>
    <mergeCell ref="V71:V100"/>
    <mergeCell ref="D101:V101"/>
    <mergeCell ref="V102:V132"/>
    <mergeCell ref="D133:V133"/>
    <mergeCell ref="D30:V30"/>
    <mergeCell ref="V31:V39"/>
    <mergeCell ref="D41:V41"/>
    <mergeCell ref="A67:A68"/>
    <mergeCell ref="B67:B68"/>
    <mergeCell ref="C67:V67"/>
    <mergeCell ref="C68:V68"/>
    <mergeCell ref="D44:V44"/>
    <mergeCell ref="V45:V65"/>
    <mergeCell ref="V21:V24"/>
    <mergeCell ref="A27:A28"/>
    <mergeCell ref="B27:B28"/>
    <mergeCell ref="C27:V27"/>
    <mergeCell ref="C28:V28"/>
    <mergeCell ref="R13:S13"/>
    <mergeCell ref="I14:K14"/>
    <mergeCell ref="L14:N14"/>
    <mergeCell ref="A17:A18"/>
    <mergeCell ref="B17:B18"/>
    <mergeCell ref="C17:V17"/>
    <mergeCell ref="C18:V18"/>
  </mergeCells>
  <phoneticPr fontId="12" type="noConversion"/>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0793D-94DC-4E89-8E82-69604CB3BC3C}">
  <sheetPr>
    <tabColor rgb="FF92D050"/>
  </sheetPr>
  <dimension ref="A1:X118"/>
  <sheetViews>
    <sheetView topLeftCell="C1" zoomScale="90" zoomScaleNormal="90" workbookViewId="0">
      <selection activeCell="Z1" sqref="Z1"/>
    </sheetView>
  </sheetViews>
  <sheetFormatPr defaultRowHeight="15" x14ac:dyDescent="0.25"/>
  <cols>
    <col min="1" max="1" width="11.7109375" customWidth="1"/>
    <col min="2" max="3" width="10.7109375" customWidth="1"/>
    <col min="6" max="6" width="20.7109375" customWidth="1"/>
    <col min="9" max="9" width="20.7109375" customWidth="1"/>
    <col min="10" max="11" width="9.140625" style="1945"/>
    <col min="13" max="14" width="9.7109375" customWidth="1"/>
    <col min="18" max="18" width="7.85546875" style="279" customWidth="1"/>
    <col min="19" max="19" width="8.85546875" style="279" customWidth="1"/>
    <col min="21" max="21" width="52.5703125" customWidth="1"/>
    <col min="22" max="22" width="12.7109375" customWidth="1"/>
  </cols>
  <sheetData>
    <row r="1" spans="1:24" ht="20.25" x14ac:dyDescent="0.25">
      <c r="A1" s="1865" t="s">
        <v>6374</v>
      </c>
      <c r="C1" s="1943"/>
      <c r="D1" s="1944"/>
      <c r="E1" s="1944"/>
      <c r="F1" s="1944"/>
      <c r="G1" s="1944"/>
      <c r="J1"/>
      <c r="K1"/>
      <c r="Q1" s="279"/>
      <c r="R1"/>
      <c r="S1"/>
    </row>
    <row r="2" spans="1:24" ht="15" customHeight="1" x14ac:dyDescent="0.25">
      <c r="J2"/>
      <c r="K2"/>
      <c r="L2" s="1945"/>
      <c r="M2" s="1945"/>
      <c r="N2" s="1945"/>
      <c r="O2" s="1945"/>
      <c r="P2" s="1945"/>
      <c r="Q2" s="1945"/>
      <c r="R2" s="1946"/>
      <c r="S2" s="1946"/>
      <c r="T2" s="279"/>
    </row>
    <row r="3" spans="1:24" ht="24" customHeight="1" x14ac:dyDescent="0.2">
      <c r="A3" s="1947" t="s">
        <v>3250</v>
      </c>
      <c r="B3" s="1948" t="s">
        <v>26</v>
      </c>
      <c r="C3" s="1949" t="s">
        <v>6375</v>
      </c>
      <c r="J3"/>
      <c r="K3"/>
      <c r="Q3" s="1947" t="s">
        <v>6376</v>
      </c>
      <c r="R3" s="1950" t="s">
        <v>6377</v>
      </c>
      <c r="S3" s="775" t="s">
        <v>6378</v>
      </c>
    </row>
    <row r="4" spans="1:24" ht="24" customHeight="1" x14ac:dyDescent="0.25">
      <c r="B4" s="1951" t="s">
        <v>916</v>
      </c>
      <c r="C4" s="1952" t="s">
        <v>6379</v>
      </c>
      <c r="E4" s="1953"/>
      <c r="F4" s="1954"/>
      <c r="R4" s="1955" t="s">
        <v>28</v>
      </c>
      <c r="S4" s="1956" t="s">
        <v>6380</v>
      </c>
    </row>
    <row r="5" spans="1:24" ht="15" customHeight="1" x14ac:dyDescent="0.25"/>
    <row r="6" spans="1:24" ht="15" customHeight="1" x14ac:dyDescent="0.25"/>
    <row r="7" spans="1:24" ht="18" customHeight="1" x14ac:dyDescent="0.2">
      <c r="A7" s="404"/>
      <c r="B7" s="404"/>
      <c r="C7" s="404"/>
      <c r="D7" s="2856" t="s">
        <v>3270</v>
      </c>
      <c r="E7" s="2856"/>
      <c r="F7" s="2856"/>
      <c r="G7" s="2952" t="s">
        <v>6381</v>
      </c>
      <c r="H7" s="2953"/>
      <c r="I7" s="2953"/>
      <c r="J7" s="2953"/>
      <c r="K7" s="2954"/>
      <c r="L7" s="2955" t="s">
        <v>6382</v>
      </c>
      <c r="M7" s="2956"/>
      <c r="N7" s="2956"/>
      <c r="O7" s="2956"/>
      <c r="P7" s="2956"/>
      <c r="Q7" s="2956"/>
      <c r="R7" s="2956"/>
      <c r="S7" s="2956"/>
      <c r="T7" s="2956"/>
      <c r="U7" s="2956"/>
      <c r="V7" s="2957"/>
    </row>
    <row r="8" spans="1:24" ht="15" customHeight="1" x14ac:dyDescent="0.2">
      <c r="D8" s="401"/>
      <c r="G8" s="401"/>
      <c r="J8"/>
      <c r="K8"/>
      <c r="R8"/>
      <c r="S8"/>
    </row>
    <row r="9" spans="1:24" ht="48" customHeight="1" x14ac:dyDescent="0.2">
      <c r="A9" s="1957" t="s">
        <v>6383</v>
      </c>
      <c r="B9" s="1958" t="s">
        <v>6384</v>
      </c>
      <c r="C9" s="1958" t="s">
        <v>3276</v>
      </c>
      <c r="D9" s="419" t="s">
        <v>3281</v>
      </c>
      <c r="E9" s="418" t="s">
        <v>30</v>
      </c>
      <c r="F9" s="805" t="s">
        <v>625</v>
      </c>
      <c r="G9" s="419" t="s">
        <v>3281</v>
      </c>
      <c r="H9" s="418" t="s">
        <v>30</v>
      </c>
      <c r="I9" s="805" t="s">
        <v>625</v>
      </c>
      <c r="J9" s="421" t="s">
        <v>6385</v>
      </c>
      <c r="K9" s="421" t="s">
        <v>6386</v>
      </c>
      <c r="L9" s="421" t="s">
        <v>6387</v>
      </c>
      <c r="M9" s="2958" t="s">
        <v>6388</v>
      </c>
      <c r="N9" s="2959"/>
      <c r="O9" s="421" t="s">
        <v>6389</v>
      </c>
      <c r="P9" s="421" t="s">
        <v>3278</v>
      </c>
      <c r="Q9" s="421" t="s">
        <v>3279</v>
      </c>
      <c r="R9" s="421" t="s">
        <v>6390</v>
      </c>
      <c r="S9" s="421" t="s">
        <v>6391</v>
      </c>
      <c r="T9" s="419" t="s">
        <v>12</v>
      </c>
      <c r="U9" s="422" t="s">
        <v>3282</v>
      </c>
      <c r="V9" s="423" t="s">
        <v>3639</v>
      </c>
    </row>
    <row r="10" spans="1:24" thickBot="1" x14ac:dyDescent="0.25">
      <c r="A10" s="2139"/>
      <c r="D10" s="401"/>
      <c r="E10" s="401"/>
      <c r="F10" s="803"/>
      <c r="G10" s="401"/>
      <c r="H10" s="803"/>
      <c r="I10" s="803"/>
      <c r="J10" s="1959"/>
      <c r="K10" s="1959"/>
      <c r="L10" s="404"/>
      <c r="M10" s="404"/>
      <c r="N10" s="401"/>
      <c r="O10" s="404"/>
      <c r="P10" s="404"/>
      <c r="Q10" s="401"/>
      <c r="R10" s="404"/>
      <c r="S10" s="404"/>
      <c r="T10" s="401"/>
      <c r="U10" s="401"/>
      <c r="V10" s="401"/>
    </row>
    <row r="11" spans="1:24" ht="9.9499999999999993" customHeight="1" thickBot="1" x14ac:dyDescent="0.25">
      <c r="A11" s="2140"/>
      <c r="B11" s="2141"/>
      <c r="C11" s="2141"/>
      <c r="D11" s="2141"/>
      <c r="E11" s="2141"/>
      <c r="F11" s="2141"/>
      <c r="G11" s="2141"/>
      <c r="H11" s="2141"/>
      <c r="I11" s="2141"/>
      <c r="J11" s="2142"/>
      <c r="K11" s="2142"/>
      <c r="L11" s="2178"/>
      <c r="M11" s="2178"/>
      <c r="N11" s="2178"/>
      <c r="O11" s="2178"/>
      <c r="P11" s="2178"/>
      <c r="Q11" s="2178"/>
      <c r="R11" s="2179"/>
      <c r="S11" s="2179"/>
      <c r="T11" s="2178"/>
      <c r="U11" s="2178"/>
      <c r="V11" s="2180"/>
    </row>
    <row r="12" spans="1:24" ht="24.95" customHeight="1" x14ac:dyDescent="0.2">
      <c r="A12" s="2181" t="s">
        <v>3287</v>
      </c>
      <c r="B12" s="2182" t="s">
        <v>26</v>
      </c>
      <c r="C12" s="2182" t="s">
        <v>6375</v>
      </c>
      <c r="D12" s="1527" t="s">
        <v>3293</v>
      </c>
      <c r="E12" s="2183" t="s">
        <v>6280</v>
      </c>
      <c r="F12" s="2184" t="s">
        <v>6281</v>
      </c>
      <c r="G12" s="1527" t="s">
        <v>3293</v>
      </c>
      <c r="H12" s="2183" t="s">
        <v>6294</v>
      </c>
      <c r="I12" s="2184" t="s">
        <v>6295</v>
      </c>
      <c r="J12" s="2183">
        <v>1</v>
      </c>
      <c r="K12" s="2185" t="s">
        <v>3376</v>
      </c>
      <c r="L12" s="2186" t="s">
        <v>6392</v>
      </c>
      <c r="M12" s="2187">
        <v>1</v>
      </c>
      <c r="N12" s="2187">
        <v>1</v>
      </c>
      <c r="O12" s="2187" t="s">
        <v>6393</v>
      </c>
      <c r="P12" s="2187">
        <v>1</v>
      </c>
      <c r="Q12" s="2187" t="s">
        <v>3376</v>
      </c>
      <c r="R12" s="2187" t="s">
        <v>6377</v>
      </c>
      <c r="S12" s="2187" t="s">
        <v>6378</v>
      </c>
      <c r="T12" s="2187" t="s">
        <v>6394</v>
      </c>
      <c r="U12" s="2188" t="s">
        <v>6395</v>
      </c>
      <c r="V12" s="2960" t="s">
        <v>7144</v>
      </c>
      <c r="W12" s="700"/>
      <c r="X12" s="2051"/>
    </row>
    <row r="13" spans="1:24" ht="24.95" customHeight="1" x14ac:dyDescent="0.2">
      <c r="A13" s="2153"/>
      <c r="B13" s="2154"/>
      <c r="C13" s="2154"/>
      <c r="D13" s="2189"/>
      <c r="E13" s="2154"/>
      <c r="F13" s="2189"/>
      <c r="G13" s="2189"/>
      <c r="H13" s="2189"/>
      <c r="I13" s="2189"/>
      <c r="J13" s="2190"/>
      <c r="K13" s="2190"/>
      <c r="L13" s="2191"/>
      <c r="M13" s="2192"/>
      <c r="N13" s="2192"/>
      <c r="O13" s="2192"/>
      <c r="P13" s="2192"/>
      <c r="Q13" s="2192"/>
      <c r="R13" s="2192" t="s">
        <v>6377</v>
      </c>
      <c r="S13" s="2193" t="s">
        <v>6378</v>
      </c>
      <c r="T13" s="2192" t="s">
        <v>6396</v>
      </c>
      <c r="U13" s="2194" t="s">
        <v>6397</v>
      </c>
      <c r="V13" s="2961"/>
    </row>
    <row r="14" spans="1:24" ht="24.95" customHeight="1" thickBot="1" x14ac:dyDescent="0.25">
      <c r="A14" s="2164"/>
      <c r="B14" s="2165"/>
      <c r="C14" s="2165"/>
      <c r="D14" s="2165"/>
      <c r="E14" s="2165"/>
      <c r="F14" s="2165"/>
      <c r="G14" s="2165"/>
      <c r="H14" s="2165"/>
      <c r="I14" s="2165"/>
      <c r="J14" s="2195"/>
      <c r="K14" s="2195"/>
      <c r="L14" s="2196"/>
      <c r="M14" s="2197"/>
      <c r="N14" s="2197"/>
      <c r="O14" s="2197" t="s">
        <v>6398</v>
      </c>
      <c r="P14" s="2197">
        <v>1</v>
      </c>
      <c r="Q14" s="2197" t="s">
        <v>3376</v>
      </c>
      <c r="R14" s="2198" t="s">
        <v>28</v>
      </c>
      <c r="S14" s="2199" t="s">
        <v>6380</v>
      </c>
      <c r="T14" s="2197" t="s">
        <v>6399</v>
      </c>
      <c r="U14" s="2200" t="s">
        <v>6400</v>
      </c>
      <c r="V14" s="2962"/>
    </row>
    <row r="15" spans="1:24" ht="9.9499999999999993" customHeight="1" thickBot="1" x14ac:dyDescent="0.25">
      <c r="A15" s="2140"/>
      <c r="B15" s="2141"/>
      <c r="C15" s="2141"/>
      <c r="D15" s="2141"/>
      <c r="E15" s="2141"/>
      <c r="F15" s="2141"/>
      <c r="G15" s="2141"/>
      <c r="H15" s="2141"/>
      <c r="I15" s="2141"/>
      <c r="J15" s="2142"/>
      <c r="K15" s="2142"/>
      <c r="L15" s="2201"/>
      <c r="M15" s="2201"/>
      <c r="N15" s="2201"/>
      <c r="O15" s="2201"/>
      <c r="P15" s="2201"/>
      <c r="Q15" s="2201"/>
      <c r="R15" s="2202"/>
      <c r="S15" s="2202"/>
      <c r="T15" s="2201"/>
      <c r="U15" s="2201"/>
      <c r="V15" s="2203"/>
    </row>
    <row r="16" spans="1:24" ht="24.95" customHeight="1" x14ac:dyDescent="0.2">
      <c r="A16" s="2204" t="s">
        <v>3292</v>
      </c>
      <c r="B16" s="2205" t="s">
        <v>26</v>
      </c>
      <c r="C16" s="2205" t="s">
        <v>6375</v>
      </c>
      <c r="D16" s="2129" t="s">
        <v>3293</v>
      </c>
      <c r="E16" s="2206" t="s">
        <v>6282</v>
      </c>
      <c r="F16" s="2207" t="s">
        <v>6283</v>
      </c>
      <c r="G16" s="2129" t="s">
        <v>3293</v>
      </c>
      <c r="H16" s="2206" t="s">
        <v>6296</v>
      </c>
      <c r="I16" s="2207" t="s">
        <v>6297</v>
      </c>
      <c r="J16" s="2206">
        <v>1</v>
      </c>
      <c r="K16" s="2206" t="s">
        <v>3376</v>
      </c>
      <c r="L16" s="2186" t="s">
        <v>6392</v>
      </c>
      <c r="M16" s="2187">
        <v>1</v>
      </c>
      <c r="N16" s="2187">
        <v>1</v>
      </c>
      <c r="O16" s="2187" t="s">
        <v>6393</v>
      </c>
      <c r="P16" s="2187">
        <v>1</v>
      </c>
      <c r="Q16" s="2187" t="s">
        <v>3376</v>
      </c>
      <c r="R16" s="2187" t="s">
        <v>6377</v>
      </c>
      <c r="S16" s="2187" t="s">
        <v>6378</v>
      </c>
      <c r="T16" s="2187" t="s">
        <v>6394</v>
      </c>
      <c r="U16" s="2188" t="s">
        <v>6395</v>
      </c>
      <c r="V16" s="2960" t="s">
        <v>7144</v>
      </c>
    </row>
    <row r="17" spans="1:22" ht="24.75" x14ac:dyDescent="0.25">
      <c r="A17" s="2153"/>
      <c r="B17" s="2154"/>
      <c r="C17" s="2154"/>
      <c r="D17" s="2154"/>
      <c r="E17" s="2154"/>
      <c r="F17" s="2189"/>
      <c r="G17" s="2154"/>
      <c r="H17" s="2189"/>
      <c r="I17" s="2189"/>
      <c r="J17" s="2157"/>
      <c r="K17" s="2157"/>
      <c r="L17" s="2191"/>
      <c r="M17" s="2192"/>
      <c r="N17" s="2192"/>
      <c r="O17" s="2192"/>
      <c r="P17" s="2192"/>
      <c r="Q17" s="2192"/>
      <c r="R17" s="2192" t="s">
        <v>6377</v>
      </c>
      <c r="S17" s="2193" t="s">
        <v>6378</v>
      </c>
      <c r="T17" s="2192" t="s">
        <v>6396</v>
      </c>
      <c r="U17" s="2194" t="s">
        <v>6397</v>
      </c>
      <c r="V17" s="2961"/>
    </row>
    <row r="18" spans="1:22" ht="25.5" thickBot="1" x14ac:dyDescent="0.3">
      <c r="A18" s="2164"/>
      <c r="B18" s="2165"/>
      <c r="C18" s="2165"/>
      <c r="D18" s="2177"/>
      <c r="E18" s="2177"/>
      <c r="F18" s="2208"/>
      <c r="G18" s="2177"/>
      <c r="H18" s="2208"/>
      <c r="I18" s="2208"/>
      <c r="J18" s="2168"/>
      <c r="K18" s="2168"/>
      <c r="L18" s="2196"/>
      <c r="M18" s="2197"/>
      <c r="N18" s="2197"/>
      <c r="O18" s="2197" t="s">
        <v>6398</v>
      </c>
      <c r="P18" s="2197">
        <v>1</v>
      </c>
      <c r="Q18" s="2197" t="s">
        <v>3376</v>
      </c>
      <c r="R18" s="2198" t="s">
        <v>28</v>
      </c>
      <c r="S18" s="2199" t="s">
        <v>6380</v>
      </c>
      <c r="T18" s="2197" t="s">
        <v>6399</v>
      </c>
      <c r="U18" s="2200" t="s">
        <v>6400</v>
      </c>
      <c r="V18" s="2962"/>
    </row>
    <row r="19" spans="1:22" ht="24.95" customHeight="1" x14ac:dyDescent="0.2">
      <c r="A19" s="2204" t="s">
        <v>3298</v>
      </c>
      <c r="B19" s="2205" t="s">
        <v>26</v>
      </c>
      <c r="C19" s="2205" t="s">
        <v>6375</v>
      </c>
      <c r="D19" s="2129" t="s">
        <v>3293</v>
      </c>
      <c r="E19" s="2206" t="s">
        <v>6282</v>
      </c>
      <c r="F19" s="2207" t="s">
        <v>6283</v>
      </c>
      <c r="G19" s="2129" t="s">
        <v>3293</v>
      </c>
      <c r="H19" s="2206" t="s">
        <v>6298</v>
      </c>
      <c r="I19" s="2207" t="s">
        <v>6299</v>
      </c>
      <c r="J19" s="2206">
        <v>1</v>
      </c>
      <c r="K19" s="2206" t="s">
        <v>3376</v>
      </c>
      <c r="L19" s="2186" t="s">
        <v>6392</v>
      </c>
      <c r="M19" s="2187">
        <v>1</v>
      </c>
      <c r="N19" s="2187">
        <v>1</v>
      </c>
      <c r="O19" s="2187" t="s">
        <v>6393</v>
      </c>
      <c r="P19" s="2187">
        <v>1</v>
      </c>
      <c r="Q19" s="2187" t="s">
        <v>3376</v>
      </c>
      <c r="R19" s="2187" t="s">
        <v>6377</v>
      </c>
      <c r="S19" s="2187" t="s">
        <v>6378</v>
      </c>
      <c r="T19" s="2187" t="s">
        <v>6394</v>
      </c>
      <c r="U19" s="2188" t="s">
        <v>6395</v>
      </c>
      <c r="V19" s="2960" t="s">
        <v>7144</v>
      </c>
    </row>
    <row r="20" spans="1:22" ht="24.75" x14ac:dyDescent="0.25">
      <c r="A20" s="2153"/>
      <c r="B20" s="2154"/>
      <c r="C20" s="2154"/>
      <c r="D20" s="2154"/>
      <c r="E20" s="2154"/>
      <c r="F20" s="2189"/>
      <c r="G20" s="2154"/>
      <c r="H20" s="2189"/>
      <c r="I20" s="2189"/>
      <c r="J20" s="2157"/>
      <c r="K20" s="2157"/>
      <c r="L20" s="2191"/>
      <c r="M20" s="2192"/>
      <c r="N20" s="2192"/>
      <c r="O20" s="2192"/>
      <c r="P20" s="2192"/>
      <c r="Q20" s="2192"/>
      <c r="R20" s="2192" t="s">
        <v>6377</v>
      </c>
      <c r="S20" s="2193" t="s">
        <v>6378</v>
      </c>
      <c r="T20" s="2192" t="s">
        <v>6396</v>
      </c>
      <c r="U20" s="2194" t="s">
        <v>6397</v>
      </c>
      <c r="V20" s="2961"/>
    </row>
    <row r="21" spans="1:22" ht="25.5" thickBot="1" x14ac:dyDescent="0.3">
      <c r="A21" s="2164"/>
      <c r="B21" s="2165"/>
      <c r="C21" s="2165"/>
      <c r="D21" s="2177"/>
      <c r="E21" s="2177"/>
      <c r="F21" s="2208"/>
      <c r="G21" s="2177"/>
      <c r="H21" s="2208"/>
      <c r="I21" s="2208"/>
      <c r="J21" s="2168"/>
      <c r="K21" s="2168"/>
      <c r="L21" s="2196"/>
      <c r="M21" s="2197"/>
      <c r="N21" s="2197"/>
      <c r="O21" s="2197" t="s">
        <v>6398</v>
      </c>
      <c r="P21" s="2197">
        <v>1</v>
      </c>
      <c r="Q21" s="2197" t="s">
        <v>3376</v>
      </c>
      <c r="R21" s="2198" t="s">
        <v>28</v>
      </c>
      <c r="S21" s="2199" t="s">
        <v>6380</v>
      </c>
      <c r="T21" s="2197" t="s">
        <v>6399</v>
      </c>
      <c r="U21" s="2200" t="s">
        <v>6400</v>
      </c>
      <c r="V21" s="2962"/>
    </row>
    <row r="22" spans="1:22" ht="9.9499999999999993" customHeight="1" thickBot="1" x14ac:dyDescent="0.25">
      <c r="A22" s="2140"/>
      <c r="B22" s="2141"/>
      <c r="C22" s="2141"/>
      <c r="D22" s="2141"/>
      <c r="E22" s="2141"/>
      <c r="F22" s="2141"/>
      <c r="G22" s="2141"/>
      <c r="H22" s="2141"/>
      <c r="I22" s="2141"/>
      <c r="J22" s="2142"/>
      <c r="K22" s="2142"/>
      <c r="L22" s="2141"/>
      <c r="M22" s="2141"/>
      <c r="N22" s="2141"/>
      <c r="O22" s="2141"/>
      <c r="P22" s="2141"/>
      <c r="Q22" s="2141"/>
      <c r="R22" s="2143"/>
      <c r="S22" s="2143"/>
      <c r="T22" s="2141"/>
      <c r="U22" s="2141"/>
      <c r="V22" s="2144"/>
    </row>
    <row r="23" spans="1:22" ht="24.95" customHeight="1" x14ac:dyDescent="0.2">
      <c r="A23" s="2204" t="s">
        <v>3300</v>
      </c>
      <c r="B23" s="2205" t="s">
        <v>26</v>
      </c>
      <c r="C23" s="2205" t="s">
        <v>6375</v>
      </c>
      <c r="D23" s="2129" t="s">
        <v>3293</v>
      </c>
      <c r="E23" s="2206" t="s">
        <v>6284</v>
      </c>
      <c r="F23" s="2207" t="s">
        <v>6285</v>
      </c>
      <c r="G23" s="2129" t="s">
        <v>3293</v>
      </c>
      <c r="H23" s="2206" t="s">
        <v>6300</v>
      </c>
      <c r="I23" s="2207" t="s">
        <v>6301</v>
      </c>
      <c r="J23" s="2206">
        <v>1</v>
      </c>
      <c r="K23" s="2206" t="s">
        <v>3376</v>
      </c>
      <c r="L23" s="2186" t="s">
        <v>6392</v>
      </c>
      <c r="M23" s="2187">
        <v>0</v>
      </c>
      <c r="N23" s="2187">
        <v>1</v>
      </c>
      <c r="O23" s="2187" t="s">
        <v>6393</v>
      </c>
      <c r="P23" s="2187">
        <v>1</v>
      </c>
      <c r="Q23" s="2187" t="s">
        <v>3376</v>
      </c>
      <c r="R23" s="2187" t="s">
        <v>6377</v>
      </c>
      <c r="S23" s="2187" t="s">
        <v>6378</v>
      </c>
      <c r="T23" s="2187" t="s">
        <v>6394</v>
      </c>
      <c r="U23" s="2188" t="s">
        <v>6395</v>
      </c>
      <c r="V23" s="2960" t="s">
        <v>7144</v>
      </c>
    </row>
    <row r="24" spans="1:22" ht="24.75" x14ac:dyDescent="0.25">
      <c r="A24" s="2153"/>
      <c r="B24" s="2154"/>
      <c r="C24" s="2154"/>
      <c r="D24" s="2154"/>
      <c r="E24" s="2154"/>
      <c r="F24" s="2189"/>
      <c r="G24" s="2154"/>
      <c r="H24" s="2189"/>
      <c r="I24" s="2189"/>
      <c r="J24" s="2157"/>
      <c r="K24" s="2157"/>
      <c r="L24" s="2191"/>
      <c r="M24" s="2192"/>
      <c r="N24" s="2192"/>
      <c r="O24" s="2192"/>
      <c r="P24" s="2192"/>
      <c r="Q24" s="2192"/>
      <c r="R24" s="2192" t="s">
        <v>6377</v>
      </c>
      <c r="S24" s="2193" t="s">
        <v>6378</v>
      </c>
      <c r="T24" s="2192" t="s">
        <v>6396</v>
      </c>
      <c r="U24" s="2194" t="s">
        <v>6397</v>
      </c>
      <c r="V24" s="2961"/>
    </row>
    <row r="25" spans="1:22" ht="25.5" thickBot="1" x14ac:dyDescent="0.3">
      <c r="A25" s="2153"/>
      <c r="B25" s="2154"/>
      <c r="C25" s="2154"/>
      <c r="D25" s="2154"/>
      <c r="E25" s="2154"/>
      <c r="F25" s="2189"/>
      <c r="G25" s="2154"/>
      <c r="H25" s="2189"/>
      <c r="I25" s="2189"/>
      <c r="J25" s="2157"/>
      <c r="K25" s="2157"/>
      <c r="L25" s="2196"/>
      <c r="M25" s="2197"/>
      <c r="N25" s="2197"/>
      <c r="O25" s="2197" t="s">
        <v>6398</v>
      </c>
      <c r="P25" s="2197">
        <v>1</v>
      </c>
      <c r="Q25" s="2197" t="s">
        <v>3376</v>
      </c>
      <c r="R25" s="2198" t="s">
        <v>28</v>
      </c>
      <c r="S25" s="2199" t="s">
        <v>6380</v>
      </c>
      <c r="T25" s="2197" t="s">
        <v>6399</v>
      </c>
      <c r="U25" s="2200" t="s">
        <v>6400</v>
      </c>
      <c r="V25" s="2962"/>
    </row>
    <row r="26" spans="1:22" ht="24.75" thickBot="1" x14ac:dyDescent="0.25">
      <c r="A26" s="2164"/>
      <c r="B26" s="2165"/>
      <c r="C26" s="2165"/>
      <c r="D26" s="1290"/>
      <c r="E26" s="2177"/>
      <c r="F26" s="2208"/>
      <c r="G26" s="1290"/>
      <c r="H26" s="2208"/>
      <c r="I26" s="2208"/>
      <c r="J26" s="2209"/>
      <c r="K26" s="2209"/>
      <c r="L26" s="2210" t="s">
        <v>6401</v>
      </c>
      <c r="M26" s="2211">
        <v>0</v>
      </c>
      <c r="N26" s="2211">
        <v>1</v>
      </c>
      <c r="O26" s="2212" t="s">
        <v>6393</v>
      </c>
      <c r="P26" s="2213">
        <v>1</v>
      </c>
      <c r="Q26" s="2211" t="s">
        <v>3376</v>
      </c>
      <c r="R26" s="2212" t="s">
        <v>6377</v>
      </c>
      <c r="S26" s="2214" t="s">
        <v>6378</v>
      </c>
      <c r="T26" s="2212" t="s">
        <v>6402</v>
      </c>
      <c r="U26" s="2215" t="s">
        <v>6403</v>
      </c>
      <c r="V26" s="1979" t="s">
        <v>7144</v>
      </c>
    </row>
    <row r="27" spans="1:22" ht="9.9499999999999993" customHeight="1" thickBot="1" x14ac:dyDescent="0.25">
      <c r="A27" s="2140"/>
      <c r="B27" s="2141"/>
      <c r="C27" s="2141"/>
      <c r="D27" s="2141"/>
      <c r="E27" s="2141"/>
      <c r="F27" s="2141"/>
      <c r="G27" s="2141"/>
      <c r="H27" s="2141"/>
      <c r="I27" s="2141"/>
      <c r="J27" s="2142"/>
      <c r="K27" s="2142"/>
      <c r="L27" s="2141"/>
      <c r="M27" s="2141"/>
      <c r="N27" s="2141"/>
      <c r="O27" s="2141"/>
      <c r="P27" s="2141"/>
      <c r="Q27" s="2141"/>
      <c r="R27" s="2143"/>
      <c r="S27" s="2143"/>
      <c r="T27" s="2141"/>
      <c r="U27" s="2141"/>
      <c r="V27" s="2144"/>
    </row>
    <row r="28" spans="1:22" ht="24.95" customHeight="1" x14ac:dyDescent="0.2">
      <c r="A28" s="2206" t="s">
        <v>3314</v>
      </c>
      <c r="B28" s="2205" t="s">
        <v>26</v>
      </c>
      <c r="C28" s="2205" t="s">
        <v>6375</v>
      </c>
      <c r="D28" s="2129" t="s">
        <v>3293</v>
      </c>
      <c r="E28" s="2206" t="s">
        <v>6286</v>
      </c>
      <c r="F28" s="2207" t="s">
        <v>6287</v>
      </c>
      <c r="G28" s="2129" t="s">
        <v>3293</v>
      </c>
      <c r="H28" s="2206" t="s">
        <v>730</v>
      </c>
      <c r="I28" s="2207" t="s">
        <v>6302</v>
      </c>
      <c r="J28" s="2206">
        <v>1</v>
      </c>
      <c r="K28" s="2206" t="s">
        <v>3376</v>
      </c>
      <c r="L28" s="2186" t="s">
        <v>6392</v>
      </c>
      <c r="M28" s="2187">
        <v>0</v>
      </c>
      <c r="N28" s="2187">
        <v>1</v>
      </c>
      <c r="O28" s="2187" t="s">
        <v>6393</v>
      </c>
      <c r="P28" s="2187">
        <v>1</v>
      </c>
      <c r="Q28" s="2187" t="s">
        <v>3376</v>
      </c>
      <c r="R28" s="2187" t="s">
        <v>6377</v>
      </c>
      <c r="S28" s="2187" t="s">
        <v>6378</v>
      </c>
      <c r="T28" s="2187" t="s">
        <v>6394</v>
      </c>
      <c r="U28" s="2188" t="s">
        <v>6395</v>
      </c>
      <c r="V28" s="2960" t="s">
        <v>7144</v>
      </c>
    </row>
    <row r="29" spans="1:22" ht="24.75" x14ac:dyDescent="0.25">
      <c r="A29" s="2189"/>
      <c r="B29" s="2154"/>
      <c r="C29" s="2154"/>
      <c r="D29" s="2154"/>
      <c r="E29" s="2154"/>
      <c r="F29" s="2189"/>
      <c r="G29" s="2154"/>
      <c r="H29" s="2189"/>
      <c r="I29" s="2189"/>
      <c r="J29" s="2157"/>
      <c r="K29" s="2157"/>
      <c r="L29" s="2191"/>
      <c r="M29" s="2192"/>
      <c r="N29" s="2192"/>
      <c r="O29" s="2192"/>
      <c r="P29" s="2192"/>
      <c r="Q29" s="2192"/>
      <c r="R29" s="2192" t="s">
        <v>6377</v>
      </c>
      <c r="S29" s="2193" t="s">
        <v>6378</v>
      </c>
      <c r="T29" s="2192" t="s">
        <v>6396</v>
      </c>
      <c r="U29" s="2194" t="s">
        <v>6397</v>
      </c>
      <c r="V29" s="2961"/>
    </row>
    <row r="30" spans="1:22" ht="25.5" thickBot="1" x14ac:dyDescent="0.3">
      <c r="A30" s="2189"/>
      <c r="B30" s="2154"/>
      <c r="C30" s="2154"/>
      <c r="D30" s="2154"/>
      <c r="E30" s="2154"/>
      <c r="F30" s="2189"/>
      <c r="G30" s="2154"/>
      <c r="H30" s="2189"/>
      <c r="I30" s="2189"/>
      <c r="J30" s="2157"/>
      <c r="K30" s="2157"/>
      <c r="L30" s="2196"/>
      <c r="M30" s="2197"/>
      <c r="N30" s="2197"/>
      <c r="O30" s="2197" t="s">
        <v>6398</v>
      </c>
      <c r="P30" s="2197">
        <v>1</v>
      </c>
      <c r="Q30" s="2197" t="s">
        <v>3376</v>
      </c>
      <c r="R30" s="2198" t="s">
        <v>28</v>
      </c>
      <c r="S30" s="2199" t="s">
        <v>6380</v>
      </c>
      <c r="T30" s="2197" t="s">
        <v>6399</v>
      </c>
      <c r="U30" s="2200" t="s">
        <v>6400</v>
      </c>
      <c r="V30" s="2962"/>
    </row>
    <row r="31" spans="1:22" ht="24.75" thickBot="1" x14ac:dyDescent="0.25">
      <c r="A31" s="2165"/>
      <c r="B31" s="2165"/>
      <c r="C31" s="2165"/>
      <c r="D31" s="1290"/>
      <c r="E31" s="2177"/>
      <c r="F31" s="2208"/>
      <c r="G31" s="1290"/>
      <c r="H31" s="2208"/>
      <c r="I31" s="2208"/>
      <c r="J31" s="2209"/>
      <c r="K31" s="2209"/>
      <c r="L31" s="2210" t="s">
        <v>6401</v>
      </c>
      <c r="M31" s="2211">
        <v>0</v>
      </c>
      <c r="N31" s="2211">
        <v>1</v>
      </c>
      <c r="O31" s="2212" t="s">
        <v>6393</v>
      </c>
      <c r="P31" s="2213">
        <v>1</v>
      </c>
      <c r="Q31" s="2211" t="s">
        <v>3376</v>
      </c>
      <c r="R31" s="2212" t="s">
        <v>6377</v>
      </c>
      <c r="S31" s="2214" t="s">
        <v>6378</v>
      </c>
      <c r="T31" s="2212" t="s">
        <v>6402</v>
      </c>
      <c r="U31" s="2215" t="s">
        <v>6403</v>
      </c>
      <c r="V31" s="1979" t="s">
        <v>7144</v>
      </c>
    </row>
    <row r="32" spans="1:22" ht="24.95" customHeight="1" x14ac:dyDescent="0.2">
      <c r="A32" s="2204" t="s">
        <v>3685</v>
      </c>
      <c r="B32" s="2205" t="s">
        <v>26</v>
      </c>
      <c r="C32" s="2205" t="s">
        <v>6375</v>
      </c>
      <c r="D32" s="2129" t="s">
        <v>3293</v>
      </c>
      <c r="E32" s="2206" t="s">
        <v>6286</v>
      </c>
      <c r="F32" s="2207" t="s">
        <v>6287</v>
      </c>
      <c r="G32" s="2129" t="s">
        <v>3293</v>
      </c>
      <c r="H32" s="2206" t="s">
        <v>6303</v>
      </c>
      <c r="I32" s="2207" t="s">
        <v>6304</v>
      </c>
      <c r="J32" s="2206">
        <v>1</v>
      </c>
      <c r="K32" s="2206" t="s">
        <v>3376</v>
      </c>
      <c r="L32" s="2186" t="s">
        <v>6392</v>
      </c>
      <c r="M32" s="2187">
        <v>0</v>
      </c>
      <c r="N32" s="2187">
        <v>1</v>
      </c>
      <c r="O32" s="2187" t="s">
        <v>6393</v>
      </c>
      <c r="P32" s="2187">
        <v>1</v>
      </c>
      <c r="Q32" s="2187" t="s">
        <v>3376</v>
      </c>
      <c r="R32" s="2187" t="s">
        <v>6377</v>
      </c>
      <c r="S32" s="2187" t="s">
        <v>6378</v>
      </c>
      <c r="T32" s="2187" t="s">
        <v>6394</v>
      </c>
      <c r="U32" s="2188" t="s">
        <v>6395</v>
      </c>
      <c r="V32" s="2960" t="s">
        <v>7144</v>
      </c>
    </row>
    <row r="33" spans="1:23" ht="24.75" x14ac:dyDescent="0.25">
      <c r="A33" s="2153"/>
      <c r="B33" s="2154"/>
      <c r="C33" s="2154"/>
      <c r="D33" s="2154"/>
      <c r="E33" s="2154"/>
      <c r="F33" s="2189"/>
      <c r="G33" s="2154"/>
      <c r="H33" s="2189"/>
      <c r="I33" s="2189"/>
      <c r="J33" s="2157"/>
      <c r="K33" s="2157"/>
      <c r="L33" s="2191"/>
      <c r="M33" s="2192"/>
      <c r="N33" s="2192"/>
      <c r="O33" s="2192"/>
      <c r="P33" s="2192"/>
      <c r="Q33" s="2192"/>
      <c r="R33" s="2192" t="s">
        <v>6377</v>
      </c>
      <c r="S33" s="2193" t="s">
        <v>6378</v>
      </c>
      <c r="T33" s="2192" t="s">
        <v>6396</v>
      </c>
      <c r="U33" s="2194" t="s">
        <v>6397</v>
      </c>
      <c r="V33" s="2961"/>
    </row>
    <row r="34" spans="1:23" ht="25.5" thickBot="1" x14ac:dyDescent="0.3">
      <c r="A34" s="2153"/>
      <c r="B34" s="2154"/>
      <c r="C34" s="2154"/>
      <c r="D34" s="2154"/>
      <c r="E34" s="2154"/>
      <c r="F34" s="2189"/>
      <c r="G34" s="2154"/>
      <c r="H34" s="2189"/>
      <c r="I34" s="2189"/>
      <c r="J34" s="2157"/>
      <c r="K34" s="2157"/>
      <c r="L34" s="2196"/>
      <c r="M34" s="2197"/>
      <c r="N34" s="2197"/>
      <c r="O34" s="2197" t="s">
        <v>6398</v>
      </c>
      <c r="P34" s="2197">
        <v>1</v>
      </c>
      <c r="Q34" s="2197" t="s">
        <v>3376</v>
      </c>
      <c r="R34" s="2198" t="s">
        <v>28</v>
      </c>
      <c r="S34" s="2199" t="s">
        <v>6380</v>
      </c>
      <c r="T34" s="2197" t="s">
        <v>6399</v>
      </c>
      <c r="U34" s="2200" t="s">
        <v>6403</v>
      </c>
      <c r="V34" s="2962"/>
    </row>
    <row r="35" spans="1:23" ht="24.75" thickBot="1" x14ac:dyDescent="0.25">
      <c r="A35" s="2164"/>
      <c r="B35" s="2165"/>
      <c r="C35" s="2165"/>
      <c r="D35" s="1290"/>
      <c r="E35" s="2177"/>
      <c r="F35" s="2208"/>
      <c r="G35" s="1290"/>
      <c r="H35" s="2208"/>
      <c r="I35" s="2208"/>
      <c r="J35" s="2209"/>
      <c r="K35" s="2209"/>
      <c r="L35" s="2210" t="s">
        <v>6401</v>
      </c>
      <c r="M35" s="2211">
        <v>0</v>
      </c>
      <c r="N35" s="2211">
        <v>1</v>
      </c>
      <c r="O35" s="2212" t="s">
        <v>6393</v>
      </c>
      <c r="P35" s="2213">
        <v>1</v>
      </c>
      <c r="Q35" s="2211" t="s">
        <v>3376</v>
      </c>
      <c r="R35" s="2212" t="s">
        <v>6377</v>
      </c>
      <c r="S35" s="2214" t="s">
        <v>6378</v>
      </c>
      <c r="T35" s="2212" t="s">
        <v>6402</v>
      </c>
      <c r="U35" s="2215" t="s">
        <v>6403</v>
      </c>
      <c r="V35" s="1979" t="s">
        <v>7144</v>
      </c>
    </row>
    <row r="36" spans="1:23" ht="24.95" customHeight="1" x14ac:dyDescent="0.2">
      <c r="A36" s="2204" t="s">
        <v>5502</v>
      </c>
      <c r="B36" s="2205" t="s">
        <v>26</v>
      </c>
      <c r="C36" s="2205" t="s">
        <v>6375</v>
      </c>
      <c r="D36" s="2129" t="s">
        <v>3293</v>
      </c>
      <c r="E36" s="2206" t="s">
        <v>6286</v>
      </c>
      <c r="F36" s="2207" t="s">
        <v>6287</v>
      </c>
      <c r="G36" s="2129" t="s">
        <v>3293</v>
      </c>
      <c r="H36" s="2206" t="s">
        <v>5924</v>
      </c>
      <c r="I36" s="2207" t="s">
        <v>5925</v>
      </c>
      <c r="J36" s="2206">
        <v>1</v>
      </c>
      <c r="K36" s="2206" t="s">
        <v>3376</v>
      </c>
      <c r="L36" s="2186" t="s">
        <v>6392</v>
      </c>
      <c r="M36" s="2187">
        <v>0</v>
      </c>
      <c r="N36" s="2187">
        <v>1</v>
      </c>
      <c r="O36" s="2187" t="s">
        <v>6393</v>
      </c>
      <c r="P36" s="2187">
        <v>1</v>
      </c>
      <c r="Q36" s="2187" t="s">
        <v>3376</v>
      </c>
      <c r="R36" s="2187" t="s">
        <v>6377</v>
      </c>
      <c r="S36" s="2187" t="s">
        <v>6378</v>
      </c>
      <c r="T36" s="2187" t="s">
        <v>6394</v>
      </c>
      <c r="U36" s="2188" t="s">
        <v>6395</v>
      </c>
      <c r="V36" s="2960" t="s">
        <v>7144</v>
      </c>
    </row>
    <row r="37" spans="1:23" ht="24.75" x14ac:dyDescent="0.25">
      <c r="A37" s="2153"/>
      <c r="B37" s="2154"/>
      <c r="C37" s="2154"/>
      <c r="D37" s="2154"/>
      <c r="E37" s="2154"/>
      <c r="F37" s="2189"/>
      <c r="G37" s="2154"/>
      <c r="H37" s="2189"/>
      <c r="I37" s="2189"/>
      <c r="J37" s="2157"/>
      <c r="K37" s="2157"/>
      <c r="L37" s="2191"/>
      <c r="M37" s="2192"/>
      <c r="N37" s="2192"/>
      <c r="O37" s="2192"/>
      <c r="P37" s="2192"/>
      <c r="Q37" s="2192"/>
      <c r="R37" s="2192" t="s">
        <v>6377</v>
      </c>
      <c r="S37" s="2193" t="s">
        <v>6378</v>
      </c>
      <c r="T37" s="2192" t="s">
        <v>6396</v>
      </c>
      <c r="U37" s="2194" t="s">
        <v>6397</v>
      </c>
      <c r="V37" s="2961"/>
    </row>
    <row r="38" spans="1:23" ht="25.5" thickBot="1" x14ac:dyDescent="0.3">
      <c r="A38" s="2153"/>
      <c r="B38" s="2154"/>
      <c r="C38" s="2154"/>
      <c r="D38" s="2154"/>
      <c r="E38" s="2154"/>
      <c r="F38" s="2189"/>
      <c r="G38" s="2154"/>
      <c r="H38" s="2189"/>
      <c r="I38" s="2189"/>
      <c r="J38" s="2157"/>
      <c r="K38" s="2157"/>
      <c r="L38" s="2196"/>
      <c r="M38" s="2197"/>
      <c r="N38" s="2197"/>
      <c r="O38" s="2197" t="s">
        <v>6398</v>
      </c>
      <c r="P38" s="2197">
        <v>1</v>
      </c>
      <c r="Q38" s="2197" t="s">
        <v>3376</v>
      </c>
      <c r="R38" s="2198" t="s">
        <v>28</v>
      </c>
      <c r="S38" s="2199" t="s">
        <v>6380</v>
      </c>
      <c r="T38" s="2197" t="s">
        <v>6399</v>
      </c>
      <c r="U38" s="2200" t="s">
        <v>6403</v>
      </c>
      <c r="V38" s="2962"/>
    </row>
    <row r="39" spans="1:23" ht="24.75" thickBot="1" x14ac:dyDescent="0.25">
      <c r="A39" s="2164"/>
      <c r="B39" s="2165"/>
      <c r="C39" s="2165"/>
      <c r="D39" s="1290"/>
      <c r="E39" s="2177"/>
      <c r="F39" s="2208"/>
      <c r="G39" s="1290"/>
      <c r="H39" s="2208"/>
      <c r="I39" s="2208"/>
      <c r="J39" s="2209"/>
      <c r="K39" s="2209"/>
      <c r="L39" s="2210" t="s">
        <v>6401</v>
      </c>
      <c r="M39" s="2211">
        <v>0</v>
      </c>
      <c r="N39" s="2211">
        <v>1</v>
      </c>
      <c r="O39" s="2212" t="s">
        <v>6393</v>
      </c>
      <c r="P39" s="2213">
        <v>1</v>
      </c>
      <c r="Q39" s="2211" t="s">
        <v>3376</v>
      </c>
      <c r="R39" s="2212" t="s">
        <v>6377</v>
      </c>
      <c r="S39" s="2214" t="s">
        <v>6378</v>
      </c>
      <c r="T39" s="2212" t="s">
        <v>6402</v>
      </c>
      <c r="U39" s="2215" t="s">
        <v>6403</v>
      </c>
      <c r="V39" s="1979" t="s">
        <v>7144</v>
      </c>
    </row>
    <row r="40" spans="1:23" ht="24.95" customHeight="1" x14ac:dyDescent="0.2">
      <c r="A40" s="2204" t="s">
        <v>5816</v>
      </c>
      <c r="B40" s="2205" t="s">
        <v>26</v>
      </c>
      <c r="C40" s="2205" t="s">
        <v>6375</v>
      </c>
      <c r="D40" s="2129" t="s">
        <v>3293</v>
      </c>
      <c r="E40" s="2206" t="s">
        <v>6286</v>
      </c>
      <c r="F40" s="2207" t="s">
        <v>6287</v>
      </c>
      <c r="G40" s="2129" t="s">
        <v>3293</v>
      </c>
      <c r="H40" s="2206" t="s">
        <v>131</v>
      </c>
      <c r="I40" s="2207" t="s">
        <v>6305</v>
      </c>
      <c r="J40" s="2206">
        <v>1</v>
      </c>
      <c r="K40" s="2206" t="s">
        <v>3376</v>
      </c>
      <c r="L40" s="2216" t="s">
        <v>6392</v>
      </c>
      <c r="M40" s="2217">
        <v>0</v>
      </c>
      <c r="N40" s="2217">
        <v>1</v>
      </c>
      <c r="O40" s="2217" t="s">
        <v>6393</v>
      </c>
      <c r="P40" s="2218">
        <v>1</v>
      </c>
      <c r="Q40" s="2217" t="s">
        <v>3376</v>
      </c>
      <c r="R40" s="2217" t="s">
        <v>6377</v>
      </c>
      <c r="S40" s="2219" t="s">
        <v>6378</v>
      </c>
      <c r="T40" s="2217" t="s">
        <v>6404</v>
      </c>
      <c r="U40" s="2220" t="s">
        <v>6405</v>
      </c>
      <c r="V40" s="2963" t="s">
        <v>7144</v>
      </c>
    </row>
    <row r="41" spans="1:23" ht="25.5" thickBot="1" x14ac:dyDescent="0.3">
      <c r="A41" s="2189"/>
      <c r="B41" s="2189"/>
      <c r="C41" s="2189"/>
      <c r="D41" s="2154"/>
      <c r="E41" s="2154"/>
      <c r="F41" s="2189"/>
      <c r="G41" s="2154"/>
      <c r="H41" s="2189"/>
      <c r="I41" s="2189"/>
      <c r="J41" s="2157"/>
      <c r="K41" s="2157"/>
      <c r="L41" s="2221"/>
      <c r="M41" s="2222"/>
      <c r="N41" s="2223"/>
      <c r="O41" s="2224" t="s">
        <v>6398</v>
      </c>
      <c r="P41" s="2225">
        <v>1</v>
      </c>
      <c r="Q41" s="2224" t="s">
        <v>3376</v>
      </c>
      <c r="R41" s="2226" t="s">
        <v>28</v>
      </c>
      <c r="S41" s="2227" t="s">
        <v>6380</v>
      </c>
      <c r="T41" s="2224" t="s">
        <v>6406</v>
      </c>
      <c r="U41" s="2228" t="s">
        <v>6407</v>
      </c>
      <c r="V41" s="2966"/>
    </row>
    <row r="42" spans="1:23" ht="24.95" customHeight="1" x14ac:dyDescent="0.25">
      <c r="A42" s="2189"/>
      <c r="B42" s="2189"/>
      <c r="C42" s="2189"/>
      <c r="D42" s="2154"/>
      <c r="E42" s="2154"/>
      <c r="F42" s="2189"/>
      <c r="G42" s="2154"/>
      <c r="H42" s="2189"/>
      <c r="I42" s="2189"/>
      <c r="J42" s="2157"/>
      <c r="K42" s="2157"/>
      <c r="L42" s="2186" t="s">
        <v>6401</v>
      </c>
      <c r="M42" s="2187">
        <v>0</v>
      </c>
      <c r="N42" s="2187">
        <v>1</v>
      </c>
      <c r="O42" s="2187" t="s">
        <v>6393</v>
      </c>
      <c r="P42" s="2187">
        <v>1</v>
      </c>
      <c r="Q42" s="2187" t="s">
        <v>3376</v>
      </c>
      <c r="R42" s="2187" t="s">
        <v>6377</v>
      </c>
      <c r="S42" s="2187" t="s">
        <v>6378</v>
      </c>
      <c r="T42" s="2187" t="s">
        <v>6394</v>
      </c>
      <c r="U42" s="2188" t="s">
        <v>6395</v>
      </c>
      <c r="V42" s="2960" t="s">
        <v>7144</v>
      </c>
      <c r="W42" s="2074"/>
    </row>
    <row r="43" spans="1:23" ht="24.75" x14ac:dyDescent="0.25">
      <c r="A43" s="2153"/>
      <c r="B43" s="2154"/>
      <c r="C43" s="2154"/>
      <c r="D43" s="2154"/>
      <c r="E43" s="2154"/>
      <c r="F43" s="2189"/>
      <c r="G43" s="2154"/>
      <c r="H43" s="2189"/>
      <c r="I43" s="2189"/>
      <c r="J43" s="2157"/>
      <c r="K43" s="2157"/>
      <c r="L43" s="2191"/>
      <c r="M43" s="2192"/>
      <c r="N43" s="2192"/>
      <c r="O43" s="2192"/>
      <c r="P43" s="2192"/>
      <c r="Q43" s="2192"/>
      <c r="R43" s="2192" t="s">
        <v>6377</v>
      </c>
      <c r="S43" s="2193" t="s">
        <v>6378</v>
      </c>
      <c r="T43" s="2192" t="s">
        <v>6396</v>
      </c>
      <c r="U43" s="2194" t="s">
        <v>6397</v>
      </c>
      <c r="V43" s="2961"/>
    </row>
    <row r="44" spans="1:23" ht="25.5" thickBot="1" x14ac:dyDescent="0.3">
      <c r="A44" s="2153"/>
      <c r="B44" s="2154"/>
      <c r="C44" s="2154"/>
      <c r="D44" s="2154"/>
      <c r="E44" s="2154"/>
      <c r="F44" s="2189"/>
      <c r="G44" s="2154"/>
      <c r="H44" s="2189"/>
      <c r="I44" s="2189"/>
      <c r="J44" s="2157"/>
      <c r="K44" s="2157"/>
      <c r="L44" s="2196"/>
      <c r="M44" s="2197"/>
      <c r="N44" s="2197"/>
      <c r="O44" s="2197" t="s">
        <v>6398</v>
      </c>
      <c r="P44" s="2197">
        <v>1</v>
      </c>
      <c r="Q44" s="2197" t="s">
        <v>3376</v>
      </c>
      <c r="R44" s="2197" t="s">
        <v>28</v>
      </c>
      <c r="S44" s="2229" t="s">
        <v>6380</v>
      </c>
      <c r="T44" s="2197" t="s">
        <v>6399</v>
      </c>
      <c r="U44" s="2200" t="s">
        <v>6400</v>
      </c>
      <c r="V44" s="2962"/>
    </row>
    <row r="45" spans="1:23" ht="24.75" thickBot="1" x14ac:dyDescent="0.25">
      <c r="A45" s="2230"/>
      <c r="B45" s="2165"/>
      <c r="C45" s="2165"/>
      <c r="D45" s="1290"/>
      <c r="E45" s="2177"/>
      <c r="F45" s="2208"/>
      <c r="G45" s="1290"/>
      <c r="H45" s="2208"/>
      <c r="I45" s="2208"/>
      <c r="J45" s="2209"/>
      <c r="K45" s="2209"/>
      <c r="L45" s="2210" t="s">
        <v>6479</v>
      </c>
      <c r="M45" s="2211">
        <v>0</v>
      </c>
      <c r="N45" s="2211">
        <v>1</v>
      </c>
      <c r="O45" s="2212" t="s">
        <v>6393</v>
      </c>
      <c r="P45" s="2213">
        <v>1</v>
      </c>
      <c r="Q45" s="2211" t="s">
        <v>3376</v>
      </c>
      <c r="R45" s="2212" t="s">
        <v>6377</v>
      </c>
      <c r="S45" s="2214" t="s">
        <v>6378</v>
      </c>
      <c r="T45" s="2212" t="s">
        <v>6402</v>
      </c>
      <c r="U45" s="2215" t="s">
        <v>6403</v>
      </c>
      <c r="V45" s="1979" t="s">
        <v>7144</v>
      </c>
      <c r="W45" s="2074"/>
    </row>
    <row r="46" spans="1:23" ht="24.95" customHeight="1" x14ac:dyDescent="0.2">
      <c r="A46" s="2231" t="s">
        <v>5842</v>
      </c>
      <c r="B46" s="2205" t="s">
        <v>26</v>
      </c>
      <c r="C46" s="2205" t="s">
        <v>6375</v>
      </c>
      <c r="D46" s="2129" t="s">
        <v>3293</v>
      </c>
      <c r="E46" s="2206" t="s">
        <v>6286</v>
      </c>
      <c r="F46" s="2207" t="s">
        <v>6287</v>
      </c>
      <c r="G46" s="2129" t="s">
        <v>3288</v>
      </c>
      <c r="H46" s="2206" t="s">
        <v>6306</v>
      </c>
      <c r="I46" s="2207" t="s">
        <v>6307</v>
      </c>
      <c r="J46" s="2206">
        <v>1</v>
      </c>
      <c r="K46" s="2206" t="s">
        <v>3376</v>
      </c>
      <c r="L46" s="2186" t="s">
        <v>6392</v>
      </c>
      <c r="M46" s="2187">
        <v>0</v>
      </c>
      <c r="N46" s="2187">
        <v>1</v>
      </c>
      <c r="O46" s="2187" t="s">
        <v>6393</v>
      </c>
      <c r="P46" s="2187">
        <v>1</v>
      </c>
      <c r="Q46" s="2187" t="s">
        <v>3376</v>
      </c>
      <c r="R46" s="2187" t="s">
        <v>6377</v>
      </c>
      <c r="S46" s="2187" t="s">
        <v>6378</v>
      </c>
      <c r="T46" s="2187" t="s">
        <v>6394</v>
      </c>
      <c r="U46" s="2188" t="s">
        <v>6395</v>
      </c>
      <c r="V46" s="2960" t="s">
        <v>7144</v>
      </c>
    </row>
    <row r="47" spans="1:23" ht="24.75" x14ac:dyDescent="0.25">
      <c r="A47" s="2153"/>
      <c r="B47" s="2154"/>
      <c r="C47" s="2154"/>
      <c r="D47" s="2154"/>
      <c r="E47" s="2154"/>
      <c r="F47" s="2189"/>
      <c r="G47" s="2154"/>
      <c r="H47" s="2189"/>
      <c r="I47" s="2189"/>
      <c r="J47" s="2157"/>
      <c r="K47" s="2157"/>
      <c r="L47" s="2191"/>
      <c r="M47" s="2192"/>
      <c r="N47" s="2192"/>
      <c r="O47" s="2192"/>
      <c r="P47" s="2192"/>
      <c r="Q47" s="2192"/>
      <c r="R47" s="2192" t="s">
        <v>6377</v>
      </c>
      <c r="S47" s="2193" t="s">
        <v>6378</v>
      </c>
      <c r="T47" s="2192" t="s">
        <v>6396</v>
      </c>
      <c r="U47" s="2194" t="s">
        <v>6397</v>
      </c>
      <c r="V47" s="2961"/>
    </row>
    <row r="48" spans="1:23" ht="25.5" thickBot="1" x14ac:dyDescent="0.3">
      <c r="A48" s="2232"/>
      <c r="B48" s="2154"/>
      <c r="C48" s="2154"/>
      <c r="D48" s="2154"/>
      <c r="E48" s="2154"/>
      <c r="F48" s="2189"/>
      <c r="G48" s="2154"/>
      <c r="H48" s="2189"/>
      <c r="I48" s="2189"/>
      <c r="J48" s="2157"/>
      <c r="K48" s="2157"/>
      <c r="L48" s="2196"/>
      <c r="M48" s="2197"/>
      <c r="N48" s="2197"/>
      <c r="O48" s="2197" t="s">
        <v>6398</v>
      </c>
      <c r="P48" s="2197">
        <v>1</v>
      </c>
      <c r="Q48" s="2197" t="s">
        <v>3376</v>
      </c>
      <c r="R48" s="2198" t="s">
        <v>28</v>
      </c>
      <c r="S48" s="2199" t="s">
        <v>6380</v>
      </c>
      <c r="T48" s="2197" t="s">
        <v>6399</v>
      </c>
      <c r="U48" s="2200" t="s">
        <v>6403</v>
      </c>
      <c r="V48" s="2962"/>
    </row>
    <row r="49" spans="1:23" ht="24.75" thickBot="1" x14ac:dyDescent="0.25">
      <c r="A49" s="2233"/>
      <c r="B49" s="2177"/>
      <c r="C49" s="2177"/>
      <c r="D49" s="1290"/>
      <c r="E49" s="2177"/>
      <c r="F49" s="2208"/>
      <c r="G49" s="1290"/>
      <c r="H49" s="2208"/>
      <c r="I49" s="2208"/>
      <c r="J49" s="2209"/>
      <c r="K49" s="2209"/>
      <c r="L49" s="2210" t="s">
        <v>6401</v>
      </c>
      <c r="M49" s="2211">
        <v>0</v>
      </c>
      <c r="N49" s="2211">
        <v>1</v>
      </c>
      <c r="O49" s="2212" t="s">
        <v>6393</v>
      </c>
      <c r="P49" s="2213">
        <v>1</v>
      </c>
      <c r="Q49" s="2211" t="s">
        <v>3376</v>
      </c>
      <c r="R49" s="2212" t="s">
        <v>6377</v>
      </c>
      <c r="S49" s="2214" t="s">
        <v>6378</v>
      </c>
      <c r="T49" s="2212" t="s">
        <v>6402</v>
      </c>
      <c r="U49" s="2215" t="s">
        <v>6403</v>
      </c>
      <c r="V49" s="1979" t="s">
        <v>7144</v>
      </c>
    </row>
    <row r="50" spans="1:23" ht="9.9499999999999993" customHeight="1" thickBot="1" x14ac:dyDescent="0.25">
      <c r="A50" s="2140"/>
      <c r="B50" s="2141"/>
      <c r="C50" s="2141"/>
      <c r="D50" s="2141"/>
      <c r="E50" s="2141"/>
      <c r="F50" s="2141"/>
      <c r="G50" s="2141"/>
      <c r="H50" s="2141"/>
      <c r="I50" s="2141"/>
      <c r="J50" s="2142"/>
      <c r="K50" s="2142"/>
      <c r="L50" s="2141"/>
      <c r="M50" s="2141"/>
      <c r="N50" s="2141"/>
      <c r="O50" s="2141"/>
      <c r="P50" s="2141"/>
      <c r="Q50" s="2141"/>
      <c r="R50" s="2143"/>
      <c r="S50" s="2143"/>
      <c r="T50" s="2141"/>
      <c r="U50" s="2141"/>
      <c r="V50" s="2144"/>
    </row>
    <row r="51" spans="1:23" x14ac:dyDescent="0.25">
      <c r="R51"/>
      <c r="S51"/>
    </row>
    <row r="52" spans="1:23" ht="15.75" thickBot="1" x14ac:dyDescent="0.3">
      <c r="A52" s="294"/>
      <c r="R52"/>
      <c r="S52"/>
    </row>
    <row r="53" spans="1:23" ht="9.9499999999999993" customHeight="1" thickBot="1" x14ac:dyDescent="0.25">
      <c r="A53" s="2140"/>
      <c r="B53" s="2141"/>
      <c r="C53" s="2141"/>
      <c r="D53" s="2141"/>
      <c r="E53" s="2141"/>
      <c r="F53" s="2141"/>
      <c r="G53" s="2141"/>
      <c r="H53" s="2141"/>
      <c r="I53" s="2141"/>
      <c r="J53" s="2142"/>
      <c r="K53" s="2142"/>
      <c r="L53" s="2141"/>
      <c r="M53" s="2141"/>
      <c r="N53" s="2141"/>
      <c r="O53" s="2141"/>
      <c r="P53" s="2141"/>
      <c r="Q53" s="2141"/>
      <c r="R53" s="2143"/>
      <c r="S53" s="2143"/>
      <c r="T53" s="2141"/>
      <c r="U53" s="2141"/>
      <c r="V53" s="2144"/>
    </row>
    <row r="54" spans="1:23" ht="24.95" customHeight="1" x14ac:dyDescent="0.2">
      <c r="A54" s="2145" t="s">
        <v>5844</v>
      </c>
      <c r="B54" s="2146" t="s">
        <v>916</v>
      </c>
      <c r="C54" s="2146" t="s">
        <v>6379</v>
      </c>
      <c r="D54" s="1435" t="s">
        <v>3293</v>
      </c>
      <c r="E54" s="2147" t="s">
        <v>6280</v>
      </c>
      <c r="F54" s="2148" t="s">
        <v>6281</v>
      </c>
      <c r="G54" s="1435" t="s">
        <v>3293</v>
      </c>
      <c r="H54" s="2147" t="s">
        <v>131</v>
      </c>
      <c r="I54" s="2148" t="s">
        <v>6305</v>
      </c>
      <c r="J54" s="2147">
        <v>0</v>
      </c>
      <c r="K54" s="2147">
        <v>0</v>
      </c>
      <c r="L54" s="2149" t="s">
        <v>6392</v>
      </c>
      <c r="M54" s="2150">
        <v>0</v>
      </c>
      <c r="N54" s="2150">
        <v>0</v>
      </c>
      <c r="O54" s="2150" t="s">
        <v>6393</v>
      </c>
      <c r="P54" s="2151">
        <v>1</v>
      </c>
      <c r="Q54" s="2150" t="s">
        <v>3376</v>
      </c>
      <c r="R54" s="2150"/>
      <c r="S54" s="2150"/>
      <c r="T54" s="2150" t="s">
        <v>6394</v>
      </c>
      <c r="U54" s="2152" t="s">
        <v>6395</v>
      </c>
      <c r="V54" s="2963" t="s">
        <v>7144</v>
      </c>
      <c r="W54" s="700"/>
    </row>
    <row r="55" spans="1:23" x14ac:dyDescent="0.25">
      <c r="A55" s="2153"/>
      <c r="B55" s="2154"/>
      <c r="C55" s="2154"/>
      <c r="D55" s="2155"/>
      <c r="E55" s="2156"/>
      <c r="F55" s="2155"/>
      <c r="G55" s="2155"/>
      <c r="H55" s="2155"/>
      <c r="I55" s="2155"/>
      <c r="J55" s="2157"/>
      <c r="K55" s="2157"/>
      <c r="L55" s="2158"/>
      <c r="M55" s="2159"/>
      <c r="N55" s="2160"/>
      <c r="O55" s="2161"/>
      <c r="P55" s="2161"/>
      <c r="Q55" s="2161"/>
      <c r="R55" s="2162"/>
      <c r="S55" s="2162"/>
      <c r="T55" s="2162" t="s">
        <v>6396</v>
      </c>
      <c r="U55" s="2163" t="s">
        <v>6397</v>
      </c>
      <c r="V55" s="2964"/>
    </row>
    <row r="56" spans="1:23" x14ac:dyDescent="0.25">
      <c r="A56" s="2153"/>
      <c r="B56" s="2154"/>
      <c r="C56" s="2154"/>
      <c r="D56" s="2155"/>
      <c r="E56" s="2156"/>
      <c r="F56" s="2155"/>
      <c r="G56" s="2155"/>
      <c r="H56" s="2155"/>
      <c r="I56" s="2155"/>
      <c r="J56" s="2157"/>
      <c r="K56" s="2157"/>
      <c r="L56" s="2158"/>
      <c r="M56" s="2159"/>
      <c r="N56" s="2160"/>
      <c r="O56" s="2161"/>
      <c r="P56" s="2161"/>
      <c r="Q56" s="2161"/>
      <c r="R56" s="2162"/>
      <c r="S56" s="2162"/>
      <c r="T56" s="2162" t="s">
        <v>6399</v>
      </c>
      <c r="U56" s="2163" t="s">
        <v>6400</v>
      </c>
      <c r="V56" s="2964"/>
    </row>
    <row r="57" spans="1:23" ht="15.75" thickBot="1" x14ac:dyDescent="0.3">
      <c r="A57" s="2164"/>
      <c r="B57" s="2165"/>
      <c r="C57" s="2165"/>
      <c r="D57" s="2166"/>
      <c r="E57" s="2167"/>
      <c r="F57" s="2166"/>
      <c r="G57" s="2166"/>
      <c r="H57" s="2166"/>
      <c r="I57" s="2166"/>
      <c r="J57" s="2168"/>
      <c r="K57" s="2168"/>
      <c r="L57" s="2169"/>
      <c r="M57" s="2170"/>
      <c r="N57" s="2171"/>
      <c r="O57" s="2172"/>
      <c r="P57" s="2172"/>
      <c r="Q57" s="2172"/>
      <c r="R57" s="2173"/>
      <c r="S57" s="2173"/>
      <c r="T57" s="2173" t="s">
        <v>6402</v>
      </c>
      <c r="U57" s="2174" t="s">
        <v>6403</v>
      </c>
      <c r="V57" s="2965"/>
    </row>
    <row r="58" spans="1:23" ht="9.9499999999999993" customHeight="1" thickBot="1" x14ac:dyDescent="0.25">
      <c r="A58" s="2140"/>
      <c r="B58" s="2141"/>
      <c r="C58" s="2141"/>
      <c r="D58" s="2141"/>
      <c r="E58" s="2141"/>
      <c r="F58" s="2141"/>
      <c r="G58" s="2141"/>
      <c r="H58" s="2141"/>
      <c r="I58" s="2141"/>
      <c r="J58" s="2142"/>
      <c r="K58" s="2142"/>
      <c r="L58" s="2141"/>
      <c r="M58" s="2141"/>
      <c r="N58" s="2141"/>
      <c r="O58" s="2141"/>
      <c r="P58" s="2141"/>
      <c r="Q58" s="2141"/>
      <c r="R58" s="2143"/>
      <c r="S58" s="2143"/>
      <c r="T58" s="2141"/>
      <c r="U58" s="2141"/>
      <c r="V58" s="2144"/>
    </row>
    <row r="59" spans="1:23" ht="24.95" customHeight="1" x14ac:dyDescent="0.2">
      <c r="A59" s="2175" t="s">
        <v>5866</v>
      </c>
      <c r="B59" s="2146" t="s">
        <v>916</v>
      </c>
      <c r="C59" s="2146" t="s">
        <v>6379</v>
      </c>
      <c r="D59" s="1435" t="s">
        <v>3293</v>
      </c>
      <c r="E59" s="2147" t="s">
        <v>6282</v>
      </c>
      <c r="F59" s="2148" t="s">
        <v>6283</v>
      </c>
      <c r="G59" s="1435" t="s">
        <v>3293</v>
      </c>
      <c r="H59" s="2147" t="s">
        <v>131</v>
      </c>
      <c r="I59" s="2148" t="s">
        <v>6305</v>
      </c>
      <c r="J59" s="2147">
        <v>0</v>
      </c>
      <c r="K59" s="2147">
        <v>0</v>
      </c>
      <c r="L59" s="2149" t="s">
        <v>6392</v>
      </c>
      <c r="M59" s="2150">
        <v>0</v>
      </c>
      <c r="N59" s="2150">
        <v>0</v>
      </c>
      <c r="O59" s="2150" t="s">
        <v>6393</v>
      </c>
      <c r="P59" s="2151">
        <v>1</v>
      </c>
      <c r="Q59" s="2150" t="s">
        <v>3376</v>
      </c>
      <c r="R59" s="2150"/>
      <c r="S59" s="2150"/>
      <c r="T59" s="2150" t="s">
        <v>6394</v>
      </c>
      <c r="U59" s="2152" t="s">
        <v>6395</v>
      </c>
      <c r="V59" s="2963" t="s">
        <v>7144</v>
      </c>
    </row>
    <row r="60" spans="1:23" x14ac:dyDescent="0.25">
      <c r="A60" s="2153"/>
      <c r="B60" s="2154"/>
      <c r="C60" s="2154"/>
      <c r="D60" s="2156"/>
      <c r="E60" s="2156"/>
      <c r="F60" s="2155"/>
      <c r="G60" s="2156"/>
      <c r="H60" s="2155"/>
      <c r="I60" s="2155"/>
      <c r="J60" s="2157"/>
      <c r="K60" s="2157"/>
      <c r="L60" s="2158"/>
      <c r="M60" s="2159"/>
      <c r="N60" s="2160"/>
      <c r="O60" s="2161"/>
      <c r="P60" s="2161"/>
      <c r="Q60" s="2161"/>
      <c r="R60" s="2162"/>
      <c r="S60" s="2162"/>
      <c r="T60" s="2162" t="s">
        <v>6396</v>
      </c>
      <c r="U60" s="2163" t="s">
        <v>6397</v>
      </c>
      <c r="V60" s="2964"/>
    </row>
    <row r="61" spans="1:23" x14ac:dyDescent="0.25">
      <c r="A61" s="2153"/>
      <c r="B61" s="2154"/>
      <c r="C61" s="2154"/>
      <c r="D61" s="2156"/>
      <c r="E61" s="2156"/>
      <c r="F61" s="2155"/>
      <c r="G61" s="2156"/>
      <c r="H61" s="2155"/>
      <c r="I61" s="2155"/>
      <c r="J61" s="2157"/>
      <c r="K61" s="2157"/>
      <c r="L61" s="2158"/>
      <c r="M61" s="2159"/>
      <c r="N61" s="2160"/>
      <c r="O61" s="2161"/>
      <c r="P61" s="2161"/>
      <c r="Q61" s="2161"/>
      <c r="R61" s="2162"/>
      <c r="S61" s="2162"/>
      <c r="T61" s="2162" t="s">
        <v>6399</v>
      </c>
      <c r="U61" s="2163" t="s">
        <v>6400</v>
      </c>
      <c r="V61" s="2964"/>
    </row>
    <row r="62" spans="1:23" ht="15.75" thickBot="1" x14ac:dyDescent="0.3">
      <c r="A62" s="2176"/>
      <c r="B62" s="2177"/>
      <c r="C62" s="2177"/>
      <c r="D62" s="2166"/>
      <c r="E62" s="2167"/>
      <c r="F62" s="2166"/>
      <c r="G62" s="2166"/>
      <c r="H62" s="2166"/>
      <c r="I62" s="2166"/>
      <c r="J62" s="2168"/>
      <c r="K62" s="2168"/>
      <c r="L62" s="2169"/>
      <c r="M62" s="2170"/>
      <c r="N62" s="2171"/>
      <c r="O62" s="2172"/>
      <c r="P62" s="2172"/>
      <c r="Q62" s="2172"/>
      <c r="R62" s="2173"/>
      <c r="S62" s="2173"/>
      <c r="T62" s="2173" t="s">
        <v>6402</v>
      </c>
      <c r="U62" s="2174" t="s">
        <v>6403</v>
      </c>
      <c r="V62" s="2965"/>
    </row>
    <row r="63" spans="1:23" ht="9.9499999999999993" customHeight="1" thickBot="1" x14ac:dyDescent="0.25">
      <c r="A63" s="2140"/>
      <c r="B63" s="2141"/>
      <c r="C63" s="2141"/>
      <c r="D63" s="2141"/>
      <c r="E63" s="2141"/>
      <c r="F63" s="2141"/>
      <c r="G63" s="2141"/>
      <c r="H63" s="2141"/>
      <c r="I63" s="2141"/>
      <c r="J63" s="2142"/>
      <c r="K63" s="2142"/>
      <c r="L63" s="2141"/>
      <c r="M63" s="2141"/>
      <c r="N63" s="2141"/>
      <c r="O63" s="2141"/>
      <c r="P63" s="2141"/>
      <c r="Q63" s="2141"/>
      <c r="R63" s="2143"/>
      <c r="S63" s="2143"/>
      <c r="T63" s="2141"/>
      <c r="U63" s="2141"/>
      <c r="V63" s="2144"/>
    </row>
    <row r="64" spans="1:23" ht="24.95" customHeight="1" x14ac:dyDescent="0.2">
      <c r="A64" s="2145" t="s">
        <v>6096</v>
      </c>
      <c r="B64" s="2146" t="s">
        <v>916</v>
      </c>
      <c r="C64" s="2146" t="s">
        <v>6379</v>
      </c>
      <c r="D64" s="1435" t="s">
        <v>3293</v>
      </c>
      <c r="E64" s="2147" t="s">
        <v>6284</v>
      </c>
      <c r="F64" s="2148" t="s">
        <v>6285</v>
      </c>
      <c r="G64" s="1435" t="s">
        <v>3293</v>
      </c>
      <c r="H64" s="2147" t="s">
        <v>131</v>
      </c>
      <c r="I64" s="2148" t="s">
        <v>6305</v>
      </c>
      <c r="J64" s="2147">
        <v>0</v>
      </c>
      <c r="K64" s="2147">
        <v>0</v>
      </c>
      <c r="L64" s="2149" t="s">
        <v>6392</v>
      </c>
      <c r="M64" s="2150">
        <v>0</v>
      </c>
      <c r="N64" s="2150">
        <v>0</v>
      </c>
      <c r="O64" s="2150" t="s">
        <v>6393</v>
      </c>
      <c r="P64" s="2151">
        <v>1</v>
      </c>
      <c r="Q64" s="2150" t="s">
        <v>3376</v>
      </c>
      <c r="R64" s="2150"/>
      <c r="S64" s="2150"/>
      <c r="T64" s="2150" t="s">
        <v>6394</v>
      </c>
      <c r="U64" s="2152" t="s">
        <v>6395</v>
      </c>
      <c r="V64" s="2963" t="s">
        <v>7144</v>
      </c>
    </row>
    <row r="65" spans="1:24" x14ac:dyDescent="0.25">
      <c r="A65" s="2153"/>
      <c r="B65" s="2154"/>
      <c r="C65" s="2154"/>
      <c r="D65" s="2156"/>
      <c r="E65" s="2156"/>
      <c r="F65" s="2155"/>
      <c r="G65" s="2156"/>
      <c r="H65" s="2155"/>
      <c r="I65" s="2155"/>
      <c r="J65" s="2157"/>
      <c r="K65" s="2157"/>
      <c r="L65" s="2158"/>
      <c r="M65" s="2159"/>
      <c r="N65" s="2160"/>
      <c r="O65" s="2161"/>
      <c r="P65" s="2161"/>
      <c r="Q65" s="2161"/>
      <c r="R65" s="2162"/>
      <c r="S65" s="2162"/>
      <c r="T65" s="2162" t="s">
        <v>6396</v>
      </c>
      <c r="U65" s="2163" t="s">
        <v>6397</v>
      </c>
      <c r="V65" s="2964"/>
    </row>
    <row r="66" spans="1:24" x14ac:dyDescent="0.25">
      <c r="A66" s="2153"/>
      <c r="B66" s="2154"/>
      <c r="C66" s="2154"/>
      <c r="D66" s="2156"/>
      <c r="E66" s="2156"/>
      <c r="F66" s="2155"/>
      <c r="G66" s="2156"/>
      <c r="H66" s="2155"/>
      <c r="I66" s="2155"/>
      <c r="J66" s="2157"/>
      <c r="K66" s="2157"/>
      <c r="L66" s="2158"/>
      <c r="M66" s="2159"/>
      <c r="N66" s="2160"/>
      <c r="O66" s="2161"/>
      <c r="P66" s="2161"/>
      <c r="Q66" s="2161"/>
      <c r="R66" s="2162"/>
      <c r="S66" s="2162"/>
      <c r="T66" s="2162" t="s">
        <v>6399</v>
      </c>
      <c r="U66" s="2163" t="s">
        <v>6400</v>
      </c>
      <c r="V66" s="2964"/>
    </row>
    <row r="67" spans="1:24" ht="15.75" thickBot="1" x14ac:dyDescent="0.3">
      <c r="A67" s="2176"/>
      <c r="B67" s="2177"/>
      <c r="C67" s="2177"/>
      <c r="D67" s="2166"/>
      <c r="E67" s="2167"/>
      <c r="F67" s="2166"/>
      <c r="G67" s="2166"/>
      <c r="H67" s="2166"/>
      <c r="I67" s="2166"/>
      <c r="J67" s="2168"/>
      <c r="K67" s="2168"/>
      <c r="L67" s="2169"/>
      <c r="M67" s="2170"/>
      <c r="N67" s="2171"/>
      <c r="O67" s="2172"/>
      <c r="P67" s="2172"/>
      <c r="Q67" s="2172"/>
      <c r="R67" s="2173"/>
      <c r="S67" s="2173"/>
      <c r="T67" s="2173" t="s">
        <v>6402</v>
      </c>
      <c r="U67" s="2174" t="s">
        <v>6403</v>
      </c>
      <c r="V67" s="2965"/>
    </row>
    <row r="68" spans="1:24" ht="9.9499999999999993" customHeight="1" thickBot="1" x14ac:dyDescent="0.25">
      <c r="A68" s="1960"/>
      <c r="B68" s="770"/>
      <c r="C68" s="770"/>
      <c r="D68" s="770"/>
      <c r="E68" s="770"/>
      <c r="F68" s="770"/>
      <c r="G68" s="770"/>
      <c r="H68" s="770"/>
      <c r="I68" s="770"/>
      <c r="J68" s="1961"/>
      <c r="K68" s="1961"/>
      <c r="L68" s="770"/>
      <c r="M68" s="770"/>
      <c r="N68" s="770"/>
      <c r="O68" s="770"/>
      <c r="P68" s="770"/>
      <c r="Q68" s="770"/>
      <c r="R68" s="1973"/>
      <c r="S68" s="1973"/>
      <c r="T68" s="770"/>
      <c r="U68" s="770"/>
      <c r="V68" s="769"/>
    </row>
    <row r="69" spans="1:24" ht="15.75" thickBot="1" x14ac:dyDescent="0.3"/>
    <row r="70" spans="1:24" ht="9.9499999999999993" customHeight="1" thickBot="1" x14ac:dyDescent="0.25">
      <c r="A70" s="2131"/>
      <c r="B70" s="2132"/>
      <c r="C70" s="2132"/>
      <c r="D70" s="2132"/>
      <c r="E70" s="2132"/>
      <c r="F70" s="2132"/>
      <c r="G70" s="2132"/>
      <c r="H70" s="2132"/>
      <c r="I70" s="2132"/>
      <c r="J70" s="1961"/>
      <c r="K70" s="1961"/>
      <c r="L70" s="2132"/>
      <c r="M70" s="2132"/>
      <c r="N70" s="2132"/>
      <c r="O70" s="2132"/>
      <c r="P70" s="2132"/>
      <c r="Q70" s="2132"/>
      <c r="R70" s="1973"/>
      <c r="S70" s="1973"/>
      <c r="T70" s="2132"/>
      <c r="U70" s="2132"/>
      <c r="V70" s="2133"/>
    </row>
    <row r="71" spans="1:24" ht="24" customHeight="1" thickBot="1" x14ac:dyDescent="0.25">
      <c r="A71" s="2549" t="s">
        <v>6175</v>
      </c>
      <c r="B71" s="1962" t="s">
        <v>26</v>
      </c>
      <c r="C71" s="1962" t="s">
        <v>6375</v>
      </c>
      <c r="D71" s="2301" t="s">
        <v>3293</v>
      </c>
      <c r="E71" s="2302" t="s">
        <v>6280</v>
      </c>
      <c r="F71" s="2303" t="s">
        <v>7077</v>
      </c>
      <c r="G71" s="2301" t="s">
        <v>3293</v>
      </c>
      <c r="H71" s="2302" t="s">
        <v>7086</v>
      </c>
      <c r="I71" s="2303" t="s">
        <v>7091</v>
      </c>
      <c r="J71" s="2302">
        <v>1</v>
      </c>
      <c r="K71" s="2304" t="s">
        <v>3376</v>
      </c>
      <c r="L71" s="1963" t="s">
        <v>6392</v>
      </c>
      <c r="M71" s="1964">
        <v>0</v>
      </c>
      <c r="N71" s="1964">
        <v>1</v>
      </c>
      <c r="O71" s="1964" t="s">
        <v>6393</v>
      </c>
      <c r="P71" s="2315">
        <v>1</v>
      </c>
      <c r="Q71" s="2315" t="s">
        <v>3376</v>
      </c>
      <c r="R71" s="2316" t="s">
        <v>28</v>
      </c>
      <c r="S71" s="2317" t="s">
        <v>6380</v>
      </c>
      <c r="T71" s="2315" t="s">
        <v>6399</v>
      </c>
      <c r="U71" s="2318" t="s">
        <v>6400</v>
      </c>
      <c r="V71" s="993" t="s">
        <v>7143</v>
      </c>
      <c r="W71" s="700"/>
      <c r="X71" s="2051"/>
    </row>
    <row r="72" spans="1:24" ht="24" customHeight="1" thickBot="1" x14ac:dyDescent="0.25">
      <c r="A72" s="1967"/>
      <c r="B72" s="1968"/>
      <c r="C72" s="1968"/>
      <c r="D72" s="1153"/>
      <c r="E72" s="1971"/>
      <c r="F72" s="1972"/>
      <c r="G72" s="1153"/>
      <c r="H72" s="2333"/>
      <c r="I72" s="2333"/>
      <c r="J72" s="1974"/>
      <c r="K72" s="1974"/>
      <c r="L72" s="1975" t="s">
        <v>6401</v>
      </c>
      <c r="M72" s="1976">
        <v>0</v>
      </c>
      <c r="N72" s="1976">
        <v>1</v>
      </c>
      <c r="O72" s="1976" t="s">
        <v>6393</v>
      </c>
      <c r="P72" s="1977">
        <v>1</v>
      </c>
      <c r="Q72" s="1976" t="s">
        <v>3376</v>
      </c>
      <c r="R72" s="1976" t="s">
        <v>6377</v>
      </c>
      <c r="S72" s="1978" t="s">
        <v>6378</v>
      </c>
      <c r="T72" s="1976" t="s">
        <v>6402</v>
      </c>
      <c r="U72" s="2314" t="s">
        <v>6403</v>
      </c>
      <c r="V72" s="993" t="s">
        <v>7143</v>
      </c>
      <c r="W72" s="2051"/>
      <c r="X72" s="2051"/>
    </row>
    <row r="73" spans="1:24" ht="24" customHeight="1" thickBot="1" x14ac:dyDescent="0.25">
      <c r="A73" s="2549" t="s">
        <v>7110</v>
      </c>
      <c r="B73" s="1962" t="s">
        <v>26</v>
      </c>
      <c r="C73" s="1962" t="s">
        <v>6375</v>
      </c>
      <c r="D73" s="2301" t="s">
        <v>3293</v>
      </c>
      <c r="E73" s="2302" t="s">
        <v>6280</v>
      </c>
      <c r="F73" s="2303" t="s">
        <v>7077</v>
      </c>
      <c r="G73" s="2301" t="s">
        <v>3293</v>
      </c>
      <c r="H73" s="2302" t="s">
        <v>7082</v>
      </c>
      <c r="I73" s="2303" t="s">
        <v>7087</v>
      </c>
      <c r="J73" s="2302">
        <v>1</v>
      </c>
      <c r="K73" s="2304" t="s">
        <v>3376</v>
      </c>
      <c r="L73" s="2305" t="s">
        <v>6392</v>
      </c>
      <c r="M73" s="1964">
        <v>0</v>
      </c>
      <c r="N73" s="2306">
        <v>1</v>
      </c>
      <c r="O73" s="2306" t="s">
        <v>6393</v>
      </c>
      <c r="P73" s="2307">
        <v>1</v>
      </c>
      <c r="Q73" s="2307" t="s">
        <v>3376</v>
      </c>
      <c r="R73" s="2308" t="s">
        <v>28</v>
      </c>
      <c r="S73" s="2309" t="s">
        <v>6380</v>
      </c>
      <c r="T73" s="2307" t="s">
        <v>6399</v>
      </c>
      <c r="U73" s="2319" t="s">
        <v>6400</v>
      </c>
      <c r="V73" s="993" t="s">
        <v>7143</v>
      </c>
      <c r="W73" s="2051"/>
      <c r="X73" s="2051"/>
    </row>
    <row r="74" spans="1:24" ht="24" customHeight="1" thickBot="1" x14ac:dyDescent="0.25">
      <c r="A74" s="1967"/>
      <c r="B74" s="1968"/>
      <c r="C74" s="1968"/>
      <c r="D74" s="1153"/>
      <c r="E74" s="1971"/>
      <c r="F74" s="1972"/>
      <c r="G74" s="1153"/>
      <c r="H74" s="2333"/>
      <c r="I74" s="2333"/>
      <c r="J74" s="1974"/>
      <c r="K74" s="1974"/>
      <c r="L74" s="1975" t="s">
        <v>6401</v>
      </c>
      <c r="M74" s="1976">
        <v>0</v>
      </c>
      <c r="N74" s="1976">
        <v>1</v>
      </c>
      <c r="O74" s="1976" t="s">
        <v>6393</v>
      </c>
      <c r="P74" s="1977">
        <v>1</v>
      </c>
      <c r="Q74" s="1976" t="s">
        <v>3376</v>
      </c>
      <c r="R74" s="1976" t="s">
        <v>6377</v>
      </c>
      <c r="S74" s="1978" t="s">
        <v>6378</v>
      </c>
      <c r="T74" s="1976" t="s">
        <v>6402</v>
      </c>
      <c r="U74" s="2314" t="s">
        <v>6403</v>
      </c>
      <c r="V74" s="993" t="s">
        <v>7143</v>
      </c>
      <c r="W74" s="2051"/>
      <c r="X74" s="2051"/>
    </row>
    <row r="75" spans="1:24" ht="24" customHeight="1" thickBot="1" x14ac:dyDescent="0.25">
      <c r="A75" s="2549" t="s">
        <v>7111</v>
      </c>
      <c r="B75" s="1962" t="s">
        <v>26</v>
      </c>
      <c r="C75" s="1962" t="s">
        <v>6375</v>
      </c>
      <c r="D75" s="2301" t="s">
        <v>3293</v>
      </c>
      <c r="E75" s="2302" t="s">
        <v>6280</v>
      </c>
      <c r="F75" s="2303" t="s">
        <v>7077</v>
      </c>
      <c r="G75" s="2301" t="s">
        <v>3293</v>
      </c>
      <c r="H75" s="2302" t="s">
        <v>7083</v>
      </c>
      <c r="I75" s="2303" t="s">
        <v>7088</v>
      </c>
      <c r="J75" s="2302">
        <v>1</v>
      </c>
      <c r="K75" s="2304" t="s">
        <v>3376</v>
      </c>
      <c r="L75" s="2305" t="s">
        <v>6392</v>
      </c>
      <c r="M75" s="1964">
        <v>0</v>
      </c>
      <c r="N75" s="2306">
        <v>1</v>
      </c>
      <c r="O75" s="2306" t="s">
        <v>6393</v>
      </c>
      <c r="P75" s="2307">
        <v>1</v>
      </c>
      <c r="Q75" s="2307" t="s">
        <v>3376</v>
      </c>
      <c r="R75" s="2308" t="s">
        <v>28</v>
      </c>
      <c r="S75" s="2309" t="s">
        <v>6380</v>
      </c>
      <c r="T75" s="2307" t="s">
        <v>6399</v>
      </c>
      <c r="U75" s="2319" t="s">
        <v>6400</v>
      </c>
      <c r="V75" s="993" t="s">
        <v>7143</v>
      </c>
      <c r="W75" s="2051"/>
      <c r="X75" s="2051"/>
    </row>
    <row r="76" spans="1:24" ht="24" customHeight="1" thickBot="1" x14ac:dyDescent="0.25">
      <c r="A76" s="1967"/>
      <c r="B76" s="1968"/>
      <c r="C76" s="1968"/>
      <c r="D76" s="1153"/>
      <c r="E76" s="1971"/>
      <c r="F76" s="1972"/>
      <c r="G76" s="1153"/>
      <c r="H76" s="2333"/>
      <c r="I76" s="2333"/>
      <c r="J76" s="1974"/>
      <c r="K76" s="1974"/>
      <c r="L76" s="1975" t="s">
        <v>6401</v>
      </c>
      <c r="M76" s="1976">
        <v>0</v>
      </c>
      <c r="N76" s="1976">
        <v>1</v>
      </c>
      <c r="O76" s="1976" t="s">
        <v>6393</v>
      </c>
      <c r="P76" s="1977">
        <v>1</v>
      </c>
      <c r="Q76" s="1976" t="s">
        <v>3376</v>
      </c>
      <c r="R76" s="1976" t="s">
        <v>6377</v>
      </c>
      <c r="S76" s="1978" t="s">
        <v>6378</v>
      </c>
      <c r="T76" s="1976" t="s">
        <v>6402</v>
      </c>
      <c r="U76" s="2314" t="s">
        <v>6403</v>
      </c>
      <c r="V76" s="993" t="s">
        <v>7143</v>
      </c>
      <c r="W76" s="2051"/>
      <c r="X76" s="2051"/>
    </row>
    <row r="77" spans="1:24" ht="24" customHeight="1" thickBot="1" x14ac:dyDescent="0.25">
      <c r="A77" s="2549" t="s">
        <v>7112</v>
      </c>
      <c r="B77" s="1962" t="s">
        <v>26</v>
      </c>
      <c r="C77" s="1962" t="s">
        <v>6375</v>
      </c>
      <c r="D77" s="2301" t="s">
        <v>3293</v>
      </c>
      <c r="E77" s="2302" t="s">
        <v>6280</v>
      </c>
      <c r="F77" s="2303" t="s">
        <v>7077</v>
      </c>
      <c r="G77" s="2301" t="s">
        <v>3293</v>
      </c>
      <c r="H77" s="2302" t="s">
        <v>7084</v>
      </c>
      <c r="I77" s="2303" t="s">
        <v>7089</v>
      </c>
      <c r="J77" s="2302">
        <v>1</v>
      </c>
      <c r="K77" s="2304" t="s">
        <v>3376</v>
      </c>
      <c r="L77" s="2305" t="s">
        <v>6392</v>
      </c>
      <c r="M77" s="1964">
        <v>0</v>
      </c>
      <c r="N77" s="2306">
        <v>1</v>
      </c>
      <c r="O77" s="2306" t="s">
        <v>6393</v>
      </c>
      <c r="P77" s="2307">
        <v>1</v>
      </c>
      <c r="Q77" s="2307" t="s">
        <v>3376</v>
      </c>
      <c r="R77" s="2308" t="s">
        <v>28</v>
      </c>
      <c r="S77" s="2309" t="s">
        <v>6380</v>
      </c>
      <c r="T77" s="2307" t="s">
        <v>6399</v>
      </c>
      <c r="U77" s="2319" t="s">
        <v>6400</v>
      </c>
      <c r="V77" s="993" t="s">
        <v>7143</v>
      </c>
      <c r="W77" s="2051"/>
      <c r="X77" s="2051"/>
    </row>
    <row r="78" spans="1:24" ht="24" customHeight="1" thickBot="1" x14ac:dyDescent="0.25">
      <c r="A78" s="1967"/>
      <c r="B78" s="1968"/>
      <c r="C78" s="1968"/>
      <c r="D78" s="1153"/>
      <c r="E78" s="1971"/>
      <c r="F78" s="1972"/>
      <c r="G78" s="1153"/>
      <c r="H78" s="2333"/>
      <c r="I78" s="2333"/>
      <c r="J78" s="1974"/>
      <c r="K78" s="1974"/>
      <c r="L78" s="1975" t="s">
        <v>6401</v>
      </c>
      <c r="M78" s="1976">
        <v>0</v>
      </c>
      <c r="N78" s="1976">
        <v>1</v>
      </c>
      <c r="O78" s="1976" t="s">
        <v>6393</v>
      </c>
      <c r="P78" s="1977">
        <v>1</v>
      </c>
      <c r="Q78" s="1976" t="s">
        <v>3376</v>
      </c>
      <c r="R78" s="1976" t="s">
        <v>6377</v>
      </c>
      <c r="S78" s="1978" t="s">
        <v>6378</v>
      </c>
      <c r="T78" s="1976" t="s">
        <v>6402</v>
      </c>
      <c r="U78" s="2314" t="s">
        <v>6403</v>
      </c>
      <c r="V78" s="993" t="s">
        <v>7143</v>
      </c>
      <c r="W78" s="2051"/>
      <c r="X78" s="2051"/>
    </row>
    <row r="79" spans="1:24" ht="24" customHeight="1" thickBot="1" x14ac:dyDescent="0.25">
      <c r="A79" s="2549" t="s">
        <v>7113</v>
      </c>
      <c r="B79" s="1970" t="s">
        <v>26</v>
      </c>
      <c r="C79" s="1970" t="s">
        <v>6375</v>
      </c>
      <c r="D79" s="2242" t="s">
        <v>3293</v>
      </c>
      <c r="E79" s="2302" t="s">
        <v>6280</v>
      </c>
      <c r="F79" s="2312" t="s">
        <v>7077</v>
      </c>
      <c r="G79" s="2242" t="s">
        <v>3293</v>
      </c>
      <c r="H79" s="2302" t="s">
        <v>7085</v>
      </c>
      <c r="I79" s="2303" t="s">
        <v>7090</v>
      </c>
      <c r="J79" s="2311">
        <v>1</v>
      </c>
      <c r="K79" s="2313" t="s">
        <v>3376</v>
      </c>
      <c r="L79" s="2310" t="s">
        <v>6392</v>
      </c>
      <c r="M79" s="1964">
        <v>0</v>
      </c>
      <c r="N79" s="2307">
        <v>1</v>
      </c>
      <c r="O79" s="2306" t="s">
        <v>6393</v>
      </c>
      <c r="P79" s="2307">
        <v>1</v>
      </c>
      <c r="Q79" s="2307" t="s">
        <v>3376</v>
      </c>
      <c r="R79" s="2308" t="s">
        <v>28</v>
      </c>
      <c r="S79" s="2309" t="s">
        <v>6380</v>
      </c>
      <c r="T79" s="2307" t="s">
        <v>6399</v>
      </c>
      <c r="U79" s="2319" t="s">
        <v>6400</v>
      </c>
      <c r="V79" s="993" t="s">
        <v>7143</v>
      </c>
      <c r="W79" s="2051"/>
      <c r="X79" s="2051"/>
    </row>
    <row r="80" spans="1:24" ht="24" customHeight="1" thickBot="1" x14ac:dyDescent="0.25">
      <c r="A80" s="1967"/>
      <c r="B80" s="1968"/>
      <c r="C80" s="1968"/>
      <c r="D80" s="1153"/>
      <c r="E80" s="1971"/>
      <c r="F80" s="1972"/>
      <c r="G80" s="1153"/>
      <c r="H80" s="1972"/>
      <c r="I80" s="1972"/>
      <c r="J80" s="1974"/>
      <c r="K80" s="1974"/>
      <c r="L80" s="1975" t="s">
        <v>6401</v>
      </c>
      <c r="M80" s="1976">
        <v>0</v>
      </c>
      <c r="N80" s="1976">
        <v>1</v>
      </c>
      <c r="O80" s="1976" t="s">
        <v>6393</v>
      </c>
      <c r="P80" s="1977">
        <v>1</v>
      </c>
      <c r="Q80" s="1976" t="s">
        <v>3376</v>
      </c>
      <c r="R80" s="1976" t="s">
        <v>6377</v>
      </c>
      <c r="S80" s="1978" t="s">
        <v>6378</v>
      </c>
      <c r="T80" s="1976" t="s">
        <v>6402</v>
      </c>
      <c r="U80" s="2314" t="s">
        <v>6403</v>
      </c>
      <c r="V80" s="993" t="s">
        <v>7143</v>
      </c>
      <c r="W80" s="2051"/>
      <c r="X80" s="2051"/>
    </row>
    <row r="81" spans="1:22" ht="9.9499999999999993" customHeight="1" thickBot="1" x14ac:dyDescent="0.25">
      <c r="A81" s="2131"/>
      <c r="B81" s="2132"/>
      <c r="C81" s="2132"/>
      <c r="D81" s="2132"/>
      <c r="E81" s="2132"/>
      <c r="F81" s="2132"/>
      <c r="G81" s="2132"/>
      <c r="H81" s="2132"/>
      <c r="I81" s="2132"/>
      <c r="J81" s="1961"/>
      <c r="K81" s="1961"/>
      <c r="L81" s="2132"/>
      <c r="M81" s="2132"/>
      <c r="N81" s="2132"/>
      <c r="O81" s="2132"/>
      <c r="P81" s="2132"/>
      <c r="Q81" s="2132"/>
      <c r="R81" s="1973"/>
      <c r="S81" s="1973"/>
      <c r="T81" s="2132"/>
      <c r="U81" s="2132"/>
      <c r="V81" s="2133"/>
    </row>
    <row r="82" spans="1:22" ht="24.95" customHeight="1" thickBot="1" x14ac:dyDescent="0.25">
      <c r="A82" s="2549" t="s">
        <v>7114</v>
      </c>
      <c r="B82" s="1970" t="s">
        <v>26</v>
      </c>
      <c r="C82" s="1970" t="s">
        <v>6375</v>
      </c>
      <c r="D82" s="2242" t="s">
        <v>3293</v>
      </c>
      <c r="E82" s="2302" t="s">
        <v>6282</v>
      </c>
      <c r="F82" s="2312" t="s">
        <v>6281</v>
      </c>
      <c r="G82" s="2242" t="s">
        <v>3293</v>
      </c>
      <c r="H82" s="2311" t="s">
        <v>6294</v>
      </c>
      <c r="I82" s="2312" t="s">
        <v>7097</v>
      </c>
      <c r="J82" s="2311">
        <v>1</v>
      </c>
      <c r="K82" s="2313" t="s">
        <v>3376</v>
      </c>
      <c r="L82" s="2322" t="s">
        <v>6392</v>
      </c>
      <c r="M82" s="1964">
        <v>0</v>
      </c>
      <c r="N82" s="2323">
        <v>1</v>
      </c>
      <c r="O82" s="2323" t="s">
        <v>6393</v>
      </c>
      <c r="P82" s="2323">
        <v>1</v>
      </c>
      <c r="Q82" s="2323" t="s">
        <v>3376</v>
      </c>
      <c r="R82" s="2324" t="s">
        <v>28</v>
      </c>
      <c r="S82" s="2325" t="s">
        <v>6380</v>
      </c>
      <c r="T82" s="2323" t="s">
        <v>6399</v>
      </c>
      <c r="U82" s="2326" t="s">
        <v>6400</v>
      </c>
      <c r="V82" s="2134" t="s">
        <v>7143</v>
      </c>
    </row>
    <row r="83" spans="1:22" ht="24.75" thickBot="1" x14ac:dyDescent="0.25">
      <c r="A83" s="1967"/>
      <c r="B83" s="1968"/>
      <c r="C83" s="1968"/>
      <c r="D83" s="1153"/>
      <c r="E83" s="1971"/>
      <c r="F83" s="1972"/>
      <c r="G83" s="1153"/>
      <c r="H83" s="1972"/>
      <c r="I83" s="1972"/>
      <c r="J83" s="1974"/>
      <c r="K83" s="1974"/>
      <c r="L83" s="1975" t="s">
        <v>6401</v>
      </c>
      <c r="M83" s="1976">
        <v>0</v>
      </c>
      <c r="N83" s="1976">
        <v>1</v>
      </c>
      <c r="O83" s="1976" t="s">
        <v>6393</v>
      </c>
      <c r="P83" s="1977">
        <v>1</v>
      </c>
      <c r="Q83" s="1976" t="s">
        <v>3376</v>
      </c>
      <c r="R83" s="1976" t="s">
        <v>6377</v>
      </c>
      <c r="S83" s="1978" t="s">
        <v>6378</v>
      </c>
      <c r="T83" s="1976" t="s">
        <v>6402</v>
      </c>
      <c r="U83" s="2314" t="s">
        <v>6403</v>
      </c>
      <c r="V83" s="993" t="s">
        <v>7143</v>
      </c>
    </row>
    <row r="84" spans="1:22" ht="24.95" customHeight="1" thickBot="1" x14ac:dyDescent="0.25">
      <c r="A84" s="2549" t="s">
        <v>7115</v>
      </c>
      <c r="B84" s="1970" t="s">
        <v>26</v>
      </c>
      <c r="C84" s="1970" t="s">
        <v>6375</v>
      </c>
      <c r="D84" s="2242" t="s">
        <v>3293</v>
      </c>
      <c r="E84" s="2302" t="s">
        <v>6282</v>
      </c>
      <c r="F84" s="2312" t="s">
        <v>6281</v>
      </c>
      <c r="G84" s="2242" t="s">
        <v>3293</v>
      </c>
      <c r="H84" s="2311" t="s">
        <v>7092</v>
      </c>
      <c r="I84" s="2312" t="s">
        <v>7098</v>
      </c>
      <c r="J84" s="2311">
        <v>1</v>
      </c>
      <c r="K84" s="2313" t="s">
        <v>3376</v>
      </c>
      <c r="L84" s="2322" t="s">
        <v>6392</v>
      </c>
      <c r="M84" s="1964">
        <v>0</v>
      </c>
      <c r="N84" s="2323">
        <v>1</v>
      </c>
      <c r="O84" s="2323" t="s">
        <v>6393</v>
      </c>
      <c r="P84" s="2323">
        <v>1</v>
      </c>
      <c r="Q84" s="2323" t="s">
        <v>3376</v>
      </c>
      <c r="R84" s="2324" t="s">
        <v>28</v>
      </c>
      <c r="S84" s="2325" t="s">
        <v>6380</v>
      </c>
      <c r="T84" s="2323" t="s">
        <v>6399</v>
      </c>
      <c r="U84" s="2326" t="s">
        <v>6400</v>
      </c>
      <c r="V84" s="2134" t="s">
        <v>7143</v>
      </c>
    </row>
    <row r="85" spans="1:22" ht="24.75" thickBot="1" x14ac:dyDescent="0.25">
      <c r="A85" s="1967"/>
      <c r="B85" s="1968"/>
      <c r="C85" s="1968"/>
      <c r="D85" s="1153"/>
      <c r="E85" s="1971"/>
      <c r="F85" s="1972"/>
      <c r="G85" s="1153"/>
      <c r="H85" s="1972"/>
      <c r="I85" s="1972"/>
      <c r="J85" s="1974"/>
      <c r="K85" s="1974"/>
      <c r="L85" s="1975" t="s">
        <v>6401</v>
      </c>
      <c r="M85" s="1976">
        <v>0</v>
      </c>
      <c r="N85" s="1976">
        <v>1</v>
      </c>
      <c r="O85" s="1976" t="s">
        <v>6393</v>
      </c>
      <c r="P85" s="1977">
        <v>1</v>
      </c>
      <c r="Q85" s="1976" t="s">
        <v>3376</v>
      </c>
      <c r="R85" s="1976" t="s">
        <v>6377</v>
      </c>
      <c r="S85" s="1978" t="s">
        <v>6378</v>
      </c>
      <c r="T85" s="1976" t="s">
        <v>6402</v>
      </c>
      <c r="U85" s="2314" t="s">
        <v>6403</v>
      </c>
      <c r="V85" s="2134" t="s">
        <v>7143</v>
      </c>
    </row>
    <row r="86" spans="1:22" ht="24.95" customHeight="1" thickBot="1" x14ac:dyDescent="0.25">
      <c r="A86" s="2549" t="s">
        <v>7116</v>
      </c>
      <c r="B86" s="1970" t="s">
        <v>26</v>
      </c>
      <c r="C86" s="1970" t="s">
        <v>6375</v>
      </c>
      <c r="D86" s="2242" t="s">
        <v>3293</v>
      </c>
      <c r="E86" s="2302" t="s">
        <v>6282</v>
      </c>
      <c r="F86" s="2312" t="s">
        <v>6281</v>
      </c>
      <c r="G86" s="2242" t="s">
        <v>3293</v>
      </c>
      <c r="H86" s="2311" t="s">
        <v>7093</v>
      </c>
      <c r="I86" s="2320" t="s">
        <v>7099</v>
      </c>
      <c r="J86" s="2311">
        <v>1</v>
      </c>
      <c r="K86" s="2313" t="s">
        <v>3376</v>
      </c>
      <c r="L86" s="2322" t="s">
        <v>6392</v>
      </c>
      <c r="M86" s="1964">
        <v>0</v>
      </c>
      <c r="N86" s="2323">
        <v>1</v>
      </c>
      <c r="O86" s="2323" t="s">
        <v>6393</v>
      </c>
      <c r="P86" s="2323">
        <v>1</v>
      </c>
      <c r="Q86" s="2323" t="s">
        <v>3376</v>
      </c>
      <c r="R86" s="2324" t="s">
        <v>28</v>
      </c>
      <c r="S86" s="2325" t="s">
        <v>6380</v>
      </c>
      <c r="T86" s="2323" t="s">
        <v>6399</v>
      </c>
      <c r="U86" s="2326" t="s">
        <v>6400</v>
      </c>
      <c r="V86" s="2134" t="s">
        <v>7143</v>
      </c>
    </row>
    <row r="87" spans="1:22" ht="24.75" thickBot="1" x14ac:dyDescent="0.25">
      <c r="A87" s="1967"/>
      <c r="B87" s="1968"/>
      <c r="C87" s="1968"/>
      <c r="D87" s="1153"/>
      <c r="E87" s="1971"/>
      <c r="F87" s="1972"/>
      <c r="G87" s="1153"/>
      <c r="H87" s="1972"/>
      <c r="I87" s="1972"/>
      <c r="J87" s="1974"/>
      <c r="K87" s="1974"/>
      <c r="L87" s="1975" t="s">
        <v>6401</v>
      </c>
      <c r="M87" s="1976">
        <v>0</v>
      </c>
      <c r="N87" s="1976">
        <v>1</v>
      </c>
      <c r="O87" s="1976" t="s">
        <v>6393</v>
      </c>
      <c r="P87" s="1977">
        <v>1</v>
      </c>
      <c r="Q87" s="1976" t="s">
        <v>3376</v>
      </c>
      <c r="R87" s="1976" t="s">
        <v>6377</v>
      </c>
      <c r="S87" s="1978" t="s">
        <v>6378</v>
      </c>
      <c r="T87" s="1976" t="s">
        <v>6402</v>
      </c>
      <c r="U87" s="2314" t="s">
        <v>6403</v>
      </c>
      <c r="V87" s="2134" t="s">
        <v>7143</v>
      </c>
    </row>
    <row r="88" spans="1:22" ht="24.95" customHeight="1" thickBot="1" x14ac:dyDescent="0.25">
      <c r="A88" s="2549" t="s">
        <v>7117</v>
      </c>
      <c r="B88" s="1970" t="s">
        <v>26</v>
      </c>
      <c r="C88" s="1970" t="s">
        <v>6375</v>
      </c>
      <c r="D88" s="2242" t="s">
        <v>3293</v>
      </c>
      <c r="E88" s="2302" t="s">
        <v>6282</v>
      </c>
      <c r="F88" s="2312" t="s">
        <v>6281</v>
      </c>
      <c r="G88" s="2242" t="s">
        <v>3293</v>
      </c>
      <c r="H88" s="2311" t="s">
        <v>7094</v>
      </c>
      <c r="I88" s="2312" t="s">
        <v>7100</v>
      </c>
      <c r="J88" s="2311">
        <v>1</v>
      </c>
      <c r="K88" s="2313" t="s">
        <v>3376</v>
      </c>
      <c r="L88" s="2322" t="s">
        <v>6392</v>
      </c>
      <c r="M88" s="1964">
        <v>0</v>
      </c>
      <c r="N88" s="2323">
        <v>1</v>
      </c>
      <c r="O88" s="2323" t="s">
        <v>6393</v>
      </c>
      <c r="P88" s="2323">
        <v>1</v>
      </c>
      <c r="Q88" s="2323" t="s">
        <v>3376</v>
      </c>
      <c r="R88" s="2324" t="s">
        <v>28</v>
      </c>
      <c r="S88" s="2325" t="s">
        <v>6380</v>
      </c>
      <c r="T88" s="2323" t="s">
        <v>6399</v>
      </c>
      <c r="U88" s="2326" t="s">
        <v>6400</v>
      </c>
      <c r="V88" s="2134" t="s">
        <v>7143</v>
      </c>
    </row>
    <row r="89" spans="1:22" ht="24.75" thickBot="1" x14ac:dyDescent="0.25">
      <c r="A89" s="1967"/>
      <c r="B89" s="1968"/>
      <c r="C89" s="1968"/>
      <c r="D89" s="1153"/>
      <c r="E89" s="1971"/>
      <c r="F89" s="1972"/>
      <c r="G89" s="1153"/>
      <c r="H89" s="1972"/>
      <c r="I89" s="1972"/>
      <c r="J89" s="1974"/>
      <c r="K89" s="1974"/>
      <c r="L89" s="1975" t="s">
        <v>6401</v>
      </c>
      <c r="M89" s="1976">
        <v>0</v>
      </c>
      <c r="N89" s="1976">
        <v>1</v>
      </c>
      <c r="O89" s="1976" t="s">
        <v>6393</v>
      </c>
      <c r="P89" s="1977">
        <v>1</v>
      </c>
      <c r="Q89" s="1976" t="s">
        <v>3376</v>
      </c>
      <c r="R89" s="1976" t="s">
        <v>6377</v>
      </c>
      <c r="S89" s="1978" t="s">
        <v>6378</v>
      </c>
      <c r="T89" s="1976" t="s">
        <v>6402</v>
      </c>
      <c r="U89" s="2314" t="s">
        <v>6403</v>
      </c>
      <c r="V89" s="2134" t="s">
        <v>7143</v>
      </c>
    </row>
    <row r="90" spans="1:22" ht="24.95" customHeight="1" thickBot="1" x14ac:dyDescent="0.25">
      <c r="A90" s="2549" t="s">
        <v>7118</v>
      </c>
      <c r="B90" s="1970" t="s">
        <v>26</v>
      </c>
      <c r="C90" s="1970" t="s">
        <v>6375</v>
      </c>
      <c r="D90" s="2242" t="s">
        <v>3293</v>
      </c>
      <c r="E90" s="2302" t="s">
        <v>6282</v>
      </c>
      <c r="F90" s="2312" t="s">
        <v>6281</v>
      </c>
      <c r="G90" s="2242" t="s">
        <v>3293</v>
      </c>
      <c r="H90" s="2311" t="s">
        <v>6296</v>
      </c>
      <c r="I90" s="2312" t="s">
        <v>6297</v>
      </c>
      <c r="J90" s="2311">
        <v>1</v>
      </c>
      <c r="K90" s="2313" t="s">
        <v>3376</v>
      </c>
      <c r="L90" s="2322" t="s">
        <v>6392</v>
      </c>
      <c r="M90" s="1964">
        <v>0</v>
      </c>
      <c r="N90" s="2323">
        <v>1</v>
      </c>
      <c r="O90" s="2323" t="s">
        <v>6393</v>
      </c>
      <c r="P90" s="2323">
        <v>1</v>
      </c>
      <c r="Q90" s="2323" t="s">
        <v>3376</v>
      </c>
      <c r="R90" s="2324" t="s">
        <v>28</v>
      </c>
      <c r="S90" s="2325" t="s">
        <v>6380</v>
      </c>
      <c r="T90" s="2323" t="s">
        <v>6399</v>
      </c>
      <c r="U90" s="2326" t="s">
        <v>6400</v>
      </c>
      <c r="V90" s="2134" t="s">
        <v>7143</v>
      </c>
    </row>
    <row r="91" spans="1:22" ht="24.75" thickBot="1" x14ac:dyDescent="0.25">
      <c r="A91" s="1967"/>
      <c r="B91" s="1968"/>
      <c r="C91" s="1968"/>
      <c r="D91" s="1153"/>
      <c r="E91" s="1971"/>
      <c r="F91" s="1972"/>
      <c r="G91" s="1153"/>
      <c r="H91" s="1972"/>
      <c r="I91" s="1972"/>
      <c r="J91" s="1974"/>
      <c r="K91" s="1974"/>
      <c r="L91" s="1975" t="s">
        <v>6401</v>
      </c>
      <c r="M91" s="1976">
        <v>0</v>
      </c>
      <c r="N91" s="1976">
        <v>1</v>
      </c>
      <c r="O91" s="1976" t="s">
        <v>6393</v>
      </c>
      <c r="P91" s="1977">
        <v>1</v>
      </c>
      <c r="Q91" s="1976" t="s">
        <v>3376</v>
      </c>
      <c r="R91" s="1976" t="s">
        <v>6377</v>
      </c>
      <c r="S91" s="1978" t="s">
        <v>6378</v>
      </c>
      <c r="T91" s="1976" t="s">
        <v>6402</v>
      </c>
      <c r="U91" s="2314" t="s">
        <v>6403</v>
      </c>
      <c r="V91" s="2134" t="s">
        <v>7143</v>
      </c>
    </row>
    <row r="92" spans="1:22" ht="24.95" customHeight="1" thickBot="1" x14ac:dyDescent="0.25">
      <c r="A92" s="2549" t="s">
        <v>7119</v>
      </c>
      <c r="B92" s="1970" t="s">
        <v>26</v>
      </c>
      <c r="C92" s="1970" t="s">
        <v>6375</v>
      </c>
      <c r="D92" s="2242" t="s">
        <v>3293</v>
      </c>
      <c r="E92" s="2302" t="s">
        <v>6282</v>
      </c>
      <c r="F92" s="2312" t="s">
        <v>6281</v>
      </c>
      <c r="G92" s="2242" t="s">
        <v>3293</v>
      </c>
      <c r="H92" s="2311" t="s">
        <v>7095</v>
      </c>
      <c r="I92" s="2312" t="s">
        <v>7101</v>
      </c>
      <c r="J92" s="2311">
        <v>1</v>
      </c>
      <c r="K92" s="2313" t="s">
        <v>3376</v>
      </c>
      <c r="L92" s="2322" t="s">
        <v>6392</v>
      </c>
      <c r="M92" s="1964">
        <v>0</v>
      </c>
      <c r="N92" s="2323">
        <v>1</v>
      </c>
      <c r="O92" s="2323" t="s">
        <v>6393</v>
      </c>
      <c r="P92" s="2323">
        <v>1</v>
      </c>
      <c r="Q92" s="2323" t="s">
        <v>3376</v>
      </c>
      <c r="R92" s="2324" t="s">
        <v>28</v>
      </c>
      <c r="S92" s="2325" t="s">
        <v>6380</v>
      </c>
      <c r="T92" s="2323" t="s">
        <v>6399</v>
      </c>
      <c r="U92" s="2326" t="s">
        <v>6400</v>
      </c>
      <c r="V92" s="2134" t="s">
        <v>7143</v>
      </c>
    </row>
    <row r="93" spans="1:22" ht="24.75" thickBot="1" x14ac:dyDescent="0.25">
      <c r="A93" s="1967"/>
      <c r="B93" s="1968"/>
      <c r="C93" s="1968"/>
      <c r="D93" s="1153"/>
      <c r="E93" s="1971"/>
      <c r="F93" s="1972"/>
      <c r="G93" s="1153"/>
      <c r="H93" s="1972"/>
      <c r="I93" s="1972"/>
      <c r="J93" s="1974"/>
      <c r="K93" s="1974"/>
      <c r="L93" s="1975" t="s">
        <v>6401</v>
      </c>
      <c r="M93" s="1976">
        <v>0</v>
      </c>
      <c r="N93" s="1976">
        <v>1</v>
      </c>
      <c r="O93" s="1976" t="s">
        <v>6393</v>
      </c>
      <c r="P93" s="1977">
        <v>1</v>
      </c>
      <c r="Q93" s="1976" t="s">
        <v>3376</v>
      </c>
      <c r="R93" s="1976" t="s">
        <v>6377</v>
      </c>
      <c r="S93" s="1978" t="s">
        <v>6378</v>
      </c>
      <c r="T93" s="1976" t="s">
        <v>6402</v>
      </c>
      <c r="U93" s="2314" t="s">
        <v>6403</v>
      </c>
      <c r="V93" s="2134" t="s">
        <v>7143</v>
      </c>
    </row>
    <row r="94" spans="1:22" ht="24.95" customHeight="1" thickBot="1" x14ac:dyDescent="0.25">
      <c r="A94" s="2549" t="s">
        <v>7120</v>
      </c>
      <c r="B94" s="1970" t="s">
        <v>26</v>
      </c>
      <c r="C94" s="1970" t="s">
        <v>6375</v>
      </c>
      <c r="D94" s="2242" t="s">
        <v>3293</v>
      </c>
      <c r="E94" s="2302" t="s">
        <v>6282</v>
      </c>
      <c r="F94" s="2312" t="s">
        <v>6281</v>
      </c>
      <c r="G94" s="2242" t="s">
        <v>3293</v>
      </c>
      <c r="H94" s="2311" t="s">
        <v>7096</v>
      </c>
      <c r="I94" s="2320" t="s">
        <v>7102</v>
      </c>
      <c r="J94" s="2311">
        <v>1</v>
      </c>
      <c r="K94" s="2313" t="s">
        <v>3376</v>
      </c>
      <c r="L94" s="2322" t="s">
        <v>6392</v>
      </c>
      <c r="M94" s="1964">
        <v>0</v>
      </c>
      <c r="N94" s="2323">
        <v>1</v>
      </c>
      <c r="O94" s="2323" t="s">
        <v>6393</v>
      </c>
      <c r="P94" s="2323">
        <v>1</v>
      </c>
      <c r="Q94" s="2323" t="s">
        <v>3376</v>
      </c>
      <c r="R94" s="2324" t="s">
        <v>28</v>
      </c>
      <c r="S94" s="2325" t="s">
        <v>6380</v>
      </c>
      <c r="T94" s="2323" t="s">
        <v>6399</v>
      </c>
      <c r="U94" s="2326" t="s">
        <v>6400</v>
      </c>
      <c r="V94" s="2134" t="s">
        <v>7143</v>
      </c>
    </row>
    <row r="95" spans="1:22" ht="24.75" thickBot="1" x14ac:dyDescent="0.25">
      <c r="A95" s="1967"/>
      <c r="B95" s="1968"/>
      <c r="C95" s="1968"/>
      <c r="D95" s="1153"/>
      <c r="E95" s="1971"/>
      <c r="F95" s="1972"/>
      <c r="G95" s="1153"/>
      <c r="H95" s="1972"/>
      <c r="I95" s="1972"/>
      <c r="J95" s="1974"/>
      <c r="K95" s="1974"/>
      <c r="L95" s="1975" t="s">
        <v>6401</v>
      </c>
      <c r="M95" s="1976">
        <v>0</v>
      </c>
      <c r="N95" s="1976">
        <v>1</v>
      </c>
      <c r="O95" s="1976" t="s">
        <v>6393</v>
      </c>
      <c r="P95" s="1977">
        <v>1</v>
      </c>
      <c r="Q95" s="1976" t="s">
        <v>3376</v>
      </c>
      <c r="R95" s="1976" t="s">
        <v>6377</v>
      </c>
      <c r="S95" s="1978" t="s">
        <v>6378</v>
      </c>
      <c r="T95" s="1976" t="s">
        <v>6402</v>
      </c>
      <c r="U95" s="2314" t="s">
        <v>6403</v>
      </c>
      <c r="V95" s="2134" t="s">
        <v>7143</v>
      </c>
    </row>
    <row r="96" spans="1:22" ht="9.9499999999999993" customHeight="1" thickBot="1" x14ac:dyDescent="0.25">
      <c r="A96" s="2131"/>
      <c r="B96" s="2132"/>
      <c r="C96" s="2132"/>
      <c r="D96" s="2132"/>
      <c r="E96" s="2132"/>
      <c r="F96" s="2132"/>
      <c r="G96" s="2132"/>
      <c r="H96" s="2132"/>
      <c r="I96" s="2132"/>
      <c r="J96" s="1961"/>
      <c r="K96" s="1961"/>
      <c r="L96" s="2132"/>
      <c r="M96" s="2132"/>
      <c r="N96" s="2132"/>
      <c r="O96" s="2132"/>
      <c r="P96" s="2132"/>
      <c r="Q96" s="2132"/>
      <c r="R96" s="1973"/>
      <c r="S96" s="1973"/>
      <c r="T96" s="2132"/>
      <c r="U96" s="2132"/>
      <c r="V96" s="2133"/>
    </row>
    <row r="97" spans="1:22" ht="24.95" customHeight="1" thickBot="1" x14ac:dyDescent="0.25">
      <c r="A97" s="2549" t="s">
        <v>7121</v>
      </c>
      <c r="B97" s="1970" t="s">
        <v>26</v>
      </c>
      <c r="C97" s="1970" t="s">
        <v>6375</v>
      </c>
      <c r="D97" s="2242" t="s">
        <v>3293</v>
      </c>
      <c r="E97" s="2302" t="s">
        <v>6284</v>
      </c>
      <c r="F97" s="2312" t="s">
        <v>6283</v>
      </c>
      <c r="G97" s="2242" t="s">
        <v>3293</v>
      </c>
      <c r="H97" s="2311" t="s">
        <v>6300</v>
      </c>
      <c r="I97" s="2312" t="s">
        <v>6301</v>
      </c>
      <c r="J97" s="2311">
        <v>1</v>
      </c>
      <c r="K97" s="2313" t="s">
        <v>3376</v>
      </c>
      <c r="L97" s="2322" t="s">
        <v>6392</v>
      </c>
      <c r="M97" s="1964">
        <v>0</v>
      </c>
      <c r="N97" s="2323">
        <v>1</v>
      </c>
      <c r="O97" s="2323" t="s">
        <v>6393</v>
      </c>
      <c r="P97" s="2323">
        <v>1</v>
      </c>
      <c r="Q97" s="2323" t="s">
        <v>3376</v>
      </c>
      <c r="R97" s="2324" t="s">
        <v>28</v>
      </c>
      <c r="S97" s="2325" t="s">
        <v>6380</v>
      </c>
      <c r="T97" s="2323" t="s">
        <v>6399</v>
      </c>
      <c r="U97" s="2326" t="s">
        <v>6400</v>
      </c>
      <c r="V97" s="2134" t="s">
        <v>7143</v>
      </c>
    </row>
    <row r="98" spans="1:22" ht="24.75" thickBot="1" x14ac:dyDescent="0.25">
      <c r="A98" s="1967"/>
      <c r="B98" s="1968"/>
      <c r="C98" s="1968"/>
      <c r="D98" s="1153"/>
      <c r="E98" s="1971"/>
      <c r="F98" s="1972"/>
      <c r="G98" s="1153"/>
      <c r="H98" s="1972"/>
      <c r="I98" s="1972"/>
      <c r="J98" s="1974"/>
      <c r="K98" s="1974"/>
      <c r="L98" s="1975" t="s">
        <v>6401</v>
      </c>
      <c r="M98" s="1976">
        <v>0</v>
      </c>
      <c r="N98" s="1976">
        <v>1</v>
      </c>
      <c r="O98" s="1976" t="s">
        <v>6393</v>
      </c>
      <c r="P98" s="1977">
        <v>1</v>
      </c>
      <c r="Q98" s="1976" t="s">
        <v>3376</v>
      </c>
      <c r="R98" s="1976" t="s">
        <v>6377</v>
      </c>
      <c r="S98" s="1978" t="s">
        <v>6378</v>
      </c>
      <c r="T98" s="1976" t="s">
        <v>6402</v>
      </c>
      <c r="U98" s="2314" t="s">
        <v>6403</v>
      </c>
      <c r="V98" s="993" t="s">
        <v>7143</v>
      </c>
    </row>
    <row r="99" spans="1:22" ht="24.95" customHeight="1" thickBot="1" x14ac:dyDescent="0.25">
      <c r="A99" s="2549" t="s">
        <v>7122</v>
      </c>
      <c r="B99" s="1970" t="s">
        <v>26</v>
      </c>
      <c r="C99" s="1970" t="s">
        <v>6375</v>
      </c>
      <c r="D99" s="2242" t="s">
        <v>3293</v>
      </c>
      <c r="E99" s="2302" t="s">
        <v>6284</v>
      </c>
      <c r="F99" s="2312" t="s">
        <v>6283</v>
      </c>
      <c r="G99" s="2242" t="s">
        <v>3293</v>
      </c>
      <c r="H99" s="2311" t="s">
        <v>7103</v>
      </c>
      <c r="I99" s="2320" t="s">
        <v>7105</v>
      </c>
      <c r="J99" s="2311">
        <v>1</v>
      </c>
      <c r="K99" s="2313" t="s">
        <v>3376</v>
      </c>
      <c r="L99" s="2322" t="s">
        <v>6392</v>
      </c>
      <c r="M99" s="1964">
        <v>0</v>
      </c>
      <c r="N99" s="2323">
        <v>1</v>
      </c>
      <c r="O99" s="2323" t="s">
        <v>6393</v>
      </c>
      <c r="P99" s="2323">
        <v>1</v>
      </c>
      <c r="Q99" s="2323" t="s">
        <v>3376</v>
      </c>
      <c r="R99" s="2324" t="s">
        <v>28</v>
      </c>
      <c r="S99" s="2325" t="s">
        <v>6380</v>
      </c>
      <c r="T99" s="2323" t="s">
        <v>6399</v>
      </c>
      <c r="U99" s="2326" t="s">
        <v>6400</v>
      </c>
      <c r="V99" s="2134" t="s">
        <v>7143</v>
      </c>
    </row>
    <row r="100" spans="1:22" ht="24.75" thickBot="1" x14ac:dyDescent="0.25">
      <c r="A100" s="1967"/>
      <c r="B100" s="1968"/>
      <c r="C100" s="1968"/>
      <c r="D100" s="1153"/>
      <c r="E100" s="1971"/>
      <c r="F100" s="1972"/>
      <c r="G100" s="1153"/>
      <c r="H100" s="1972"/>
      <c r="I100" s="1972"/>
      <c r="J100" s="1974"/>
      <c r="K100" s="1974"/>
      <c r="L100" s="1975" t="s">
        <v>6401</v>
      </c>
      <c r="M100" s="1976">
        <v>0</v>
      </c>
      <c r="N100" s="1976">
        <v>1</v>
      </c>
      <c r="O100" s="1976" t="s">
        <v>6393</v>
      </c>
      <c r="P100" s="1977">
        <v>1</v>
      </c>
      <c r="Q100" s="1976" t="s">
        <v>3376</v>
      </c>
      <c r="R100" s="1976" t="s">
        <v>6377</v>
      </c>
      <c r="S100" s="1978" t="s">
        <v>6378</v>
      </c>
      <c r="T100" s="1976" t="s">
        <v>6402</v>
      </c>
      <c r="U100" s="2314" t="s">
        <v>6403</v>
      </c>
      <c r="V100" s="2134" t="s">
        <v>7143</v>
      </c>
    </row>
    <row r="101" spans="1:22" ht="24.95" customHeight="1" thickBot="1" x14ac:dyDescent="0.25">
      <c r="A101" s="2549" t="s">
        <v>7123</v>
      </c>
      <c r="B101" s="1970" t="s">
        <v>26</v>
      </c>
      <c r="C101" s="1970" t="s">
        <v>6375</v>
      </c>
      <c r="D101" s="2242" t="s">
        <v>3293</v>
      </c>
      <c r="E101" s="2302" t="s">
        <v>6284</v>
      </c>
      <c r="F101" s="2312" t="s">
        <v>6283</v>
      </c>
      <c r="G101" s="2242" t="s">
        <v>3293</v>
      </c>
      <c r="H101" s="2311" t="s">
        <v>7104</v>
      </c>
      <c r="I101" s="2320" t="s">
        <v>7106</v>
      </c>
      <c r="J101" s="2311">
        <v>1</v>
      </c>
      <c r="K101" s="2313" t="s">
        <v>3376</v>
      </c>
      <c r="L101" s="2322" t="s">
        <v>6392</v>
      </c>
      <c r="M101" s="1964">
        <v>0</v>
      </c>
      <c r="N101" s="2323">
        <v>1</v>
      </c>
      <c r="O101" s="2323" t="s">
        <v>6393</v>
      </c>
      <c r="P101" s="2323">
        <v>1</v>
      </c>
      <c r="Q101" s="2323" t="s">
        <v>3376</v>
      </c>
      <c r="R101" s="2324" t="s">
        <v>28</v>
      </c>
      <c r="S101" s="2325" t="s">
        <v>6380</v>
      </c>
      <c r="T101" s="2323" t="s">
        <v>6399</v>
      </c>
      <c r="U101" s="2326" t="s">
        <v>6400</v>
      </c>
      <c r="V101" s="2134" t="s">
        <v>7143</v>
      </c>
    </row>
    <row r="102" spans="1:22" ht="24.75" thickBot="1" x14ac:dyDescent="0.25">
      <c r="A102" s="1967"/>
      <c r="B102" s="1968"/>
      <c r="C102" s="1968"/>
      <c r="D102" s="1153"/>
      <c r="E102" s="1971"/>
      <c r="F102" s="1972"/>
      <c r="G102" s="1153"/>
      <c r="H102" s="1972"/>
      <c r="I102" s="1972"/>
      <c r="J102" s="1974"/>
      <c r="K102" s="1974"/>
      <c r="L102" s="1975" t="s">
        <v>6401</v>
      </c>
      <c r="M102" s="1976">
        <v>0</v>
      </c>
      <c r="N102" s="1976">
        <v>1</v>
      </c>
      <c r="O102" s="1976" t="s">
        <v>6393</v>
      </c>
      <c r="P102" s="1977">
        <v>1</v>
      </c>
      <c r="Q102" s="1976" t="s">
        <v>3376</v>
      </c>
      <c r="R102" s="1976" t="s">
        <v>6377</v>
      </c>
      <c r="S102" s="1978" t="s">
        <v>6378</v>
      </c>
      <c r="T102" s="1976" t="s">
        <v>6402</v>
      </c>
      <c r="U102" s="2314" t="s">
        <v>6403</v>
      </c>
      <c r="V102" s="2134" t="s">
        <v>7143</v>
      </c>
    </row>
    <row r="103" spans="1:22" ht="24.95" customHeight="1" thickBot="1" x14ac:dyDescent="0.25">
      <c r="A103" s="2549" t="s">
        <v>7124</v>
      </c>
      <c r="B103" s="1970" t="s">
        <v>26</v>
      </c>
      <c r="C103" s="1970" t="s">
        <v>6375</v>
      </c>
      <c r="D103" s="2242" t="s">
        <v>3293</v>
      </c>
      <c r="E103" s="2302" t="s">
        <v>6284</v>
      </c>
      <c r="F103" s="2312" t="s">
        <v>6283</v>
      </c>
      <c r="G103" s="2242" t="s">
        <v>3293</v>
      </c>
      <c r="H103" s="2311" t="s">
        <v>6298</v>
      </c>
      <c r="I103" s="2312" t="s">
        <v>6299</v>
      </c>
      <c r="J103" s="2311">
        <v>1</v>
      </c>
      <c r="K103" s="2313" t="s">
        <v>3376</v>
      </c>
      <c r="L103" s="2322" t="s">
        <v>6392</v>
      </c>
      <c r="M103" s="1964">
        <v>0</v>
      </c>
      <c r="N103" s="2323">
        <v>1</v>
      </c>
      <c r="O103" s="2323" t="s">
        <v>6393</v>
      </c>
      <c r="P103" s="2323">
        <v>1</v>
      </c>
      <c r="Q103" s="2323" t="s">
        <v>3376</v>
      </c>
      <c r="R103" s="2324" t="s">
        <v>28</v>
      </c>
      <c r="S103" s="2325" t="s">
        <v>6380</v>
      </c>
      <c r="T103" s="2323" t="s">
        <v>6399</v>
      </c>
      <c r="U103" s="2326" t="s">
        <v>6400</v>
      </c>
      <c r="V103" s="993" t="s">
        <v>7143</v>
      </c>
    </row>
    <row r="104" spans="1:22" ht="24.75" thickBot="1" x14ac:dyDescent="0.25">
      <c r="A104" s="1967"/>
      <c r="B104" s="1968"/>
      <c r="C104" s="1968"/>
      <c r="D104" s="1153"/>
      <c r="E104" s="1971"/>
      <c r="F104" s="1972"/>
      <c r="G104" s="1153"/>
      <c r="H104" s="1972"/>
      <c r="I104" s="1972"/>
      <c r="J104" s="1974"/>
      <c r="K104" s="1974"/>
      <c r="L104" s="1975" t="s">
        <v>6401</v>
      </c>
      <c r="M104" s="1976">
        <v>0</v>
      </c>
      <c r="N104" s="1976">
        <v>1</v>
      </c>
      <c r="O104" s="1976" t="s">
        <v>6393</v>
      </c>
      <c r="P104" s="1977">
        <v>1</v>
      </c>
      <c r="Q104" s="1976" t="s">
        <v>3376</v>
      </c>
      <c r="R104" s="1976" t="s">
        <v>6377</v>
      </c>
      <c r="S104" s="1978" t="s">
        <v>6378</v>
      </c>
      <c r="T104" s="1976" t="s">
        <v>6402</v>
      </c>
      <c r="U104" s="2314" t="s">
        <v>6403</v>
      </c>
      <c r="V104" s="2134" t="s">
        <v>7143</v>
      </c>
    </row>
    <row r="105" spans="1:22" ht="9.9499999999999993" customHeight="1" thickBot="1" x14ac:dyDescent="0.25">
      <c r="A105" s="2131"/>
      <c r="B105" s="2132"/>
      <c r="C105" s="2132"/>
      <c r="D105" s="2132"/>
      <c r="E105" s="2132"/>
      <c r="F105" s="2132"/>
      <c r="G105" s="2132"/>
      <c r="H105" s="2132"/>
      <c r="I105" s="2132"/>
      <c r="J105" s="1961"/>
      <c r="K105" s="1961"/>
      <c r="L105" s="2132"/>
      <c r="M105" s="2132"/>
      <c r="N105" s="2132"/>
      <c r="O105" s="2132"/>
      <c r="P105" s="2132"/>
      <c r="Q105" s="2132"/>
      <c r="R105" s="1973"/>
      <c r="S105" s="1973"/>
      <c r="T105" s="2132"/>
      <c r="U105" s="2132"/>
      <c r="V105" s="2133"/>
    </row>
    <row r="106" spans="1:22" ht="24.95" customHeight="1" thickBot="1" x14ac:dyDescent="0.25">
      <c r="A106" s="2549" t="s">
        <v>7125</v>
      </c>
      <c r="B106" s="1970" t="s">
        <v>26</v>
      </c>
      <c r="C106" s="1970" t="s">
        <v>6375</v>
      </c>
      <c r="D106" s="2242" t="s">
        <v>3293</v>
      </c>
      <c r="E106" s="2302" t="s">
        <v>6286</v>
      </c>
      <c r="F106" s="2312" t="s">
        <v>6287</v>
      </c>
      <c r="G106" s="2242" t="s">
        <v>3293</v>
      </c>
      <c r="H106" s="2311" t="s">
        <v>730</v>
      </c>
      <c r="I106" s="2321" t="s">
        <v>6302</v>
      </c>
      <c r="J106" s="2311">
        <v>1</v>
      </c>
      <c r="K106" s="2311" t="s">
        <v>3376</v>
      </c>
      <c r="L106" s="2322" t="s">
        <v>6392</v>
      </c>
      <c r="M106" s="1964">
        <v>0</v>
      </c>
      <c r="N106" s="2323">
        <v>1</v>
      </c>
      <c r="O106" s="2323" t="s">
        <v>6393</v>
      </c>
      <c r="P106" s="2323">
        <v>1</v>
      </c>
      <c r="Q106" s="2323" t="s">
        <v>3376</v>
      </c>
      <c r="R106" s="2324" t="s">
        <v>28</v>
      </c>
      <c r="S106" s="2325" t="s">
        <v>6380</v>
      </c>
      <c r="T106" s="2323" t="s">
        <v>6399</v>
      </c>
      <c r="U106" s="2326" t="s">
        <v>6400</v>
      </c>
      <c r="V106" s="2134" t="s">
        <v>7143</v>
      </c>
    </row>
    <row r="107" spans="1:22" ht="25.5" thickBot="1" x14ac:dyDescent="0.3">
      <c r="A107" s="1967"/>
      <c r="B107" s="1965"/>
      <c r="C107" s="1965"/>
      <c r="D107" s="1965"/>
      <c r="E107" s="1971"/>
      <c r="F107" s="1966"/>
      <c r="G107" s="1965"/>
      <c r="H107" s="1966"/>
      <c r="I107" s="1966"/>
      <c r="L107" s="1975" t="s">
        <v>6401</v>
      </c>
      <c r="M107" s="1976">
        <v>0</v>
      </c>
      <c r="N107" s="1976">
        <v>1</v>
      </c>
      <c r="O107" s="1976" t="s">
        <v>6393</v>
      </c>
      <c r="P107" s="1977">
        <v>1</v>
      </c>
      <c r="Q107" s="1976" t="s">
        <v>3376</v>
      </c>
      <c r="R107" s="1976" t="s">
        <v>6377</v>
      </c>
      <c r="S107" s="1978" t="s">
        <v>6378</v>
      </c>
      <c r="T107" s="1976" t="s">
        <v>6402</v>
      </c>
      <c r="U107" s="2314" t="s">
        <v>6403</v>
      </c>
      <c r="V107" s="993" t="s">
        <v>7143</v>
      </c>
    </row>
    <row r="108" spans="1:22" ht="24.95" customHeight="1" thickBot="1" x14ac:dyDescent="0.25">
      <c r="A108" s="2549" t="s">
        <v>7126</v>
      </c>
      <c r="B108" s="1970" t="s">
        <v>26</v>
      </c>
      <c r="C108" s="1970" t="s">
        <v>6375</v>
      </c>
      <c r="D108" s="2242" t="s">
        <v>3293</v>
      </c>
      <c r="E108" s="2302" t="s">
        <v>6286</v>
      </c>
      <c r="F108" s="2312" t="s">
        <v>6287</v>
      </c>
      <c r="G108" s="2242" t="s">
        <v>3293</v>
      </c>
      <c r="H108" s="2311" t="s">
        <v>6303</v>
      </c>
      <c r="I108" s="2321" t="s">
        <v>6304</v>
      </c>
      <c r="J108" s="2311">
        <v>1</v>
      </c>
      <c r="K108" s="2311" t="s">
        <v>3376</v>
      </c>
      <c r="L108" s="2322" t="s">
        <v>6392</v>
      </c>
      <c r="M108" s="1964">
        <v>0</v>
      </c>
      <c r="N108" s="2323">
        <v>1</v>
      </c>
      <c r="O108" s="2323" t="s">
        <v>6393</v>
      </c>
      <c r="P108" s="2323">
        <v>1</v>
      </c>
      <c r="Q108" s="2323" t="s">
        <v>3376</v>
      </c>
      <c r="R108" s="2324" t="s">
        <v>28</v>
      </c>
      <c r="S108" s="2325" t="s">
        <v>6380</v>
      </c>
      <c r="T108" s="2323" t="s">
        <v>6399</v>
      </c>
      <c r="U108" s="2326" t="s">
        <v>6400</v>
      </c>
      <c r="V108" s="2134" t="s">
        <v>7143</v>
      </c>
    </row>
    <row r="109" spans="1:22" ht="25.5" thickBot="1" x14ac:dyDescent="0.3">
      <c r="A109" s="1967"/>
      <c r="B109" s="1965"/>
      <c r="C109" s="1965"/>
      <c r="D109" s="1965"/>
      <c r="E109" s="1971"/>
      <c r="F109" s="1966"/>
      <c r="G109" s="1965"/>
      <c r="H109" s="1966"/>
      <c r="I109" s="1966"/>
      <c r="L109" s="1975" t="s">
        <v>6401</v>
      </c>
      <c r="M109" s="1976">
        <v>0</v>
      </c>
      <c r="N109" s="1976">
        <v>1</v>
      </c>
      <c r="O109" s="1976" t="s">
        <v>6393</v>
      </c>
      <c r="P109" s="1977">
        <v>1</v>
      </c>
      <c r="Q109" s="1976" t="s">
        <v>3376</v>
      </c>
      <c r="R109" s="1976" t="s">
        <v>6377</v>
      </c>
      <c r="S109" s="1978" t="s">
        <v>6378</v>
      </c>
      <c r="T109" s="1976" t="s">
        <v>6402</v>
      </c>
      <c r="U109" s="2314" t="s">
        <v>6403</v>
      </c>
      <c r="V109" s="993" t="s">
        <v>7143</v>
      </c>
    </row>
    <row r="110" spans="1:22" ht="24.95" customHeight="1" thickBot="1" x14ac:dyDescent="0.25">
      <c r="A110" s="2549" t="s">
        <v>7127</v>
      </c>
      <c r="B110" s="1970" t="s">
        <v>26</v>
      </c>
      <c r="C110" s="1970" t="s">
        <v>6375</v>
      </c>
      <c r="D110" s="2242" t="s">
        <v>3293</v>
      </c>
      <c r="E110" s="2302" t="s">
        <v>6286</v>
      </c>
      <c r="F110" s="2312" t="s">
        <v>6287</v>
      </c>
      <c r="G110" s="2242" t="s">
        <v>3293</v>
      </c>
      <c r="H110" s="2311" t="s">
        <v>5924</v>
      </c>
      <c r="I110" s="2321" t="s">
        <v>5925</v>
      </c>
      <c r="J110" s="2311">
        <v>1</v>
      </c>
      <c r="K110" s="2311" t="s">
        <v>3376</v>
      </c>
      <c r="L110" s="2322" t="s">
        <v>6392</v>
      </c>
      <c r="M110" s="1964">
        <v>0</v>
      </c>
      <c r="N110" s="2323">
        <v>1</v>
      </c>
      <c r="O110" s="2323" t="s">
        <v>6393</v>
      </c>
      <c r="P110" s="2323">
        <v>1</v>
      </c>
      <c r="Q110" s="2323" t="s">
        <v>3376</v>
      </c>
      <c r="R110" s="2324" t="s">
        <v>28</v>
      </c>
      <c r="S110" s="2325" t="s">
        <v>6380</v>
      </c>
      <c r="T110" s="2323" t="s">
        <v>6399</v>
      </c>
      <c r="U110" s="2326" t="s">
        <v>6400</v>
      </c>
      <c r="V110" s="2134" t="s">
        <v>7143</v>
      </c>
    </row>
    <row r="111" spans="1:22" ht="25.5" thickBot="1" x14ac:dyDescent="0.3">
      <c r="A111" s="1967"/>
      <c r="B111" s="1965"/>
      <c r="C111" s="1965"/>
      <c r="D111" s="1965"/>
      <c r="E111" s="1971"/>
      <c r="F111" s="1966"/>
      <c r="G111" s="1965"/>
      <c r="H111" s="1966"/>
      <c r="I111" s="1966"/>
      <c r="L111" s="1975" t="s">
        <v>6401</v>
      </c>
      <c r="M111" s="1976">
        <v>0</v>
      </c>
      <c r="N111" s="1976">
        <v>1</v>
      </c>
      <c r="O111" s="1976" t="s">
        <v>6393</v>
      </c>
      <c r="P111" s="1977">
        <v>1</v>
      </c>
      <c r="Q111" s="1976" t="s">
        <v>3376</v>
      </c>
      <c r="R111" s="1976" t="s">
        <v>6377</v>
      </c>
      <c r="S111" s="1978" t="s">
        <v>6378</v>
      </c>
      <c r="T111" s="1976" t="s">
        <v>6402</v>
      </c>
      <c r="U111" s="2314" t="s">
        <v>6403</v>
      </c>
      <c r="V111" s="993" t="s">
        <v>7143</v>
      </c>
    </row>
    <row r="112" spans="1:22" ht="24.95" customHeight="1" x14ac:dyDescent="0.2">
      <c r="A112" s="2549" t="s">
        <v>7128</v>
      </c>
      <c r="B112" s="1970" t="s">
        <v>26</v>
      </c>
      <c r="C112" s="1970" t="s">
        <v>6375</v>
      </c>
      <c r="D112" s="2242" t="s">
        <v>3293</v>
      </c>
      <c r="E112" s="2302" t="s">
        <v>6286</v>
      </c>
      <c r="F112" s="2312" t="s">
        <v>6287</v>
      </c>
      <c r="G112" s="2242" t="s">
        <v>3293</v>
      </c>
      <c r="H112" s="2311" t="s">
        <v>131</v>
      </c>
      <c r="I112" s="2321" t="s">
        <v>6305</v>
      </c>
      <c r="J112" s="2311">
        <v>1</v>
      </c>
      <c r="K112" s="2311" t="s">
        <v>3376</v>
      </c>
      <c r="L112" s="1980" t="s">
        <v>6392</v>
      </c>
      <c r="M112" s="1981">
        <v>0</v>
      </c>
      <c r="N112" s="1981">
        <v>1</v>
      </c>
      <c r="O112" s="1981" t="s">
        <v>6393</v>
      </c>
      <c r="P112" s="1982">
        <v>1</v>
      </c>
      <c r="Q112" s="1981" t="s">
        <v>3376</v>
      </c>
      <c r="R112" s="1981" t="s">
        <v>6377</v>
      </c>
      <c r="S112" s="1983" t="s">
        <v>6378</v>
      </c>
      <c r="T112" s="1981" t="s">
        <v>6404</v>
      </c>
      <c r="U112" s="1984" t="s">
        <v>6405</v>
      </c>
      <c r="V112" s="2963" t="s">
        <v>7143</v>
      </c>
    </row>
    <row r="113" spans="1:23" ht="25.5" thickBot="1" x14ac:dyDescent="0.3">
      <c r="A113" s="1966"/>
      <c r="B113" s="1966"/>
      <c r="C113" s="1966"/>
      <c r="D113" s="1965"/>
      <c r="E113" s="1965"/>
      <c r="F113" s="1966"/>
      <c r="G113" s="1965"/>
      <c r="H113" s="1966"/>
      <c r="I113" s="1966"/>
      <c r="L113" s="1985"/>
      <c r="M113" s="2075"/>
      <c r="N113" s="1986"/>
      <c r="O113" s="1987" t="s">
        <v>6398</v>
      </c>
      <c r="P113" s="1988">
        <v>1</v>
      </c>
      <c r="Q113" s="1987" t="s">
        <v>3376</v>
      </c>
      <c r="R113" s="1989" t="s">
        <v>28</v>
      </c>
      <c r="S113" s="1990" t="s">
        <v>6380</v>
      </c>
      <c r="T113" s="1987" t="s">
        <v>6406</v>
      </c>
      <c r="U113" s="1991" t="s">
        <v>6407</v>
      </c>
      <c r="V113" s="2965"/>
    </row>
    <row r="114" spans="1:23" ht="24.95" customHeight="1" thickBot="1" x14ac:dyDescent="0.3">
      <c r="A114" s="1966"/>
      <c r="B114" s="1966"/>
      <c r="C114" s="1966"/>
      <c r="D114" s="1965"/>
      <c r="E114" s="1965"/>
      <c r="F114" s="1966"/>
      <c r="G114" s="1965"/>
      <c r="H114" s="1966"/>
      <c r="I114" s="1966"/>
      <c r="L114" s="2322" t="s">
        <v>6401</v>
      </c>
      <c r="M114" s="1964">
        <v>0</v>
      </c>
      <c r="N114" s="2323">
        <v>1</v>
      </c>
      <c r="O114" s="2323" t="s">
        <v>6393</v>
      </c>
      <c r="P114" s="2323">
        <v>1</v>
      </c>
      <c r="Q114" s="2323" t="s">
        <v>3376</v>
      </c>
      <c r="R114" s="2324" t="s">
        <v>28</v>
      </c>
      <c r="S114" s="2325" t="s">
        <v>6380</v>
      </c>
      <c r="T114" s="2323" t="s">
        <v>6399</v>
      </c>
      <c r="U114" s="2326" t="s">
        <v>6400</v>
      </c>
      <c r="V114" s="2134" t="s">
        <v>7143</v>
      </c>
      <c r="W114" s="2074"/>
    </row>
    <row r="115" spans="1:23" ht="25.5" thickBot="1" x14ac:dyDescent="0.3">
      <c r="A115" s="1967"/>
      <c r="B115" s="1965"/>
      <c r="C115" s="1965"/>
      <c r="D115" s="1965"/>
      <c r="E115" s="1971"/>
      <c r="F115" s="1966"/>
      <c r="G115" s="1965"/>
      <c r="H115" s="1966"/>
      <c r="I115" s="1966"/>
      <c r="L115" s="1975" t="s">
        <v>6479</v>
      </c>
      <c r="M115" s="1976">
        <v>0</v>
      </c>
      <c r="N115" s="1976">
        <v>1</v>
      </c>
      <c r="O115" s="1976" t="s">
        <v>6393</v>
      </c>
      <c r="P115" s="1977">
        <v>1</v>
      </c>
      <c r="Q115" s="1976" t="s">
        <v>3376</v>
      </c>
      <c r="R115" s="1976" t="s">
        <v>6377</v>
      </c>
      <c r="S115" s="1978" t="s">
        <v>6378</v>
      </c>
      <c r="T115" s="1976" t="s">
        <v>6402</v>
      </c>
      <c r="U115" s="2314" t="s">
        <v>6403</v>
      </c>
      <c r="V115" s="993" t="s">
        <v>7143</v>
      </c>
    </row>
    <row r="116" spans="1:23" ht="24.95" customHeight="1" thickBot="1" x14ac:dyDescent="0.25">
      <c r="A116" s="2549" t="s">
        <v>7129</v>
      </c>
      <c r="B116" s="1970" t="s">
        <v>26</v>
      </c>
      <c r="C116" s="1970" t="s">
        <v>6375</v>
      </c>
      <c r="D116" s="2242" t="s">
        <v>3293</v>
      </c>
      <c r="E116" s="2302" t="s">
        <v>6286</v>
      </c>
      <c r="F116" s="2312" t="s">
        <v>6287</v>
      </c>
      <c r="G116" s="2242" t="s">
        <v>3288</v>
      </c>
      <c r="H116" s="2311" t="s">
        <v>6306</v>
      </c>
      <c r="I116" s="2321" t="s">
        <v>6307</v>
      </c>
      <c r="J116" s="2311">
        <v>1</v>
      </c>
      <c r="K116" s="2311" t="s">
        <v>3376</v>
      </c>
      <c r="L116" s="2322" t="s">
        <v>6392</v>
      </c>
      <c r="M116" s="1964">
        <v>0</v>
      </c>
      <c r="N116" s="2323">
        <v>1</v>
      </c>
      <c r="O116" s="2323" t="s">
        <v>6393</v>
      </c>
      <c r="P116" s="2323">
        <v>1</v>
      </c>
      <c r="Q116" s="2323" t="s">
        <v>3376</v>
      </c>
      <c r="R116" s="2324" t="s">
        <v>28</v>
      </c>
      <c r="S116" s="2325" t="s">
        <v>6380</v>
      </c>
      <c r="T116" s="2323" t="s">
        <v>6399</v>
      </c>
      <c r="U116" s="2326" t="s">
        <v>6400</v>
      </c>
      <c r="V116" s="2134" t="s">
        <v>7143</v>
      </c>
    </row>
    <row r="117" spans="1:23" ht="25.5" thickBot="1" x14ac:dyDescent="0.3">
      <c r="A117" s="1967"/>
      <c r="B117" s="1965"/>
      <c r="C117" s="1965"/>
      <c r="D117" s="1965"/>
      <c r="E117" s="1965"/>
      <c r="F117" s="1966"/>
      <c r="G117" s="1965"/>
      <c r="H117" s="1966"/>
      <c r="I117" s="1966"/>
      <c r="L117" s="1975" t="s">
        <v>6401</v>
      </c>
      <c r="M117" s="1976">
        <v>0</v>
      </c>
      <c r="N117" s="1976">
        <v>1</v>
      </c>
      <c r="O117" s="1976" t="s">
        <v>6393</v>
      </c>
      <c r="P117" s="1977">
        <v>1</v>
      </c>
      <c r="Q117" s="1976" t="s">
        <v>3376</v>
      </c>
      <c r="R117" s="1976" t="s">
        <v>6377</v>
      </c>
      <c r="S117" s="1978" t="s">
        <v>6378</v>
      </c>
      <c r="T117" s="1976" t="s">
        <v>6402</v>
      </c>
      <c r="U117" s="2314" t="s">
        <v>6403</v>
      </c>
      <c r="V117" s="993" t="s">
        <v>7143</v>
      </c>
    </row>
    <row r="118" spans="1:23" ht="9.9499999999999993" customHeight="1" thickBot="1" x14ac:dyDescent="0.25">
      <c r="A118" s="2131"/>
      <c r="B118" s="2132"/>
      <c r="C118" s="2132"/>
      <c r="D118" s="2132"/>
      <c r="E118" s="2132"/>
      <c r="F118" s="2132"/>
      <c r="G118" s="2132"/>
      <c r="H118" s="2132"/>
      <c r="I118" s="2132"/>
      <c r="J118" s="1961"/>
      <c r="K118" s="1961"/>
      <c r="L118" s="2132"/>
      <c r="M118" s="2132"/>
      <c r="N118" s="2132"/>
      <c r="O118" s="2132"/>
      <c r="P118" s="2132"/>
      <c r="Q118" s="2132"/>
      <c r="R118" s="1973"/>
      <c r="S118" s="1973"/>
      <c r="T118" s="2132"/>
      <c r="U118" s="2132"/>
      <c r="V118" s="2133"/>
    </row>
  </sheetData>
  <mergeCells count="18">
    <mergeCell ref="V112:V113"/>
    <mergeCell ref="V64:V67"/>
    <mergeCell ref="V28:V30"/>
    <mergeCell ref="V32:V34"/>
    <mergeCell ref="V36:V38"/>
    <mergeCell ref="V40:V41"/>
    <mergeCell ref="V46:V48"/>
    <mergeCell ref="V42:V44"/>
    <mergeCell ref="V16:V18"/>
    <mergeCell ref="V19:V21"/>
    <mergeCell ref="V23:V25"/>
    <mergeCell ref="V54:V57"/>
    <mergeCell ref="V59:V62"/>
    <mergeCell ref="D7:F7"/>
    <mergeCell ref="G7:K7"/>
    <mergeCell ref="L7:V7"/>
    <mergeCell ref="M9:N9"/>
    <mergeCell ref="V12:V14"/>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0178E-6A92-431C-9E02-3C0B9C8EA176}">
  <dimension ref="A1:T70"/>
  <sheetViews>
    <sheetView zoomScale="95" zoomScaleNormal="95" workbookViewId="0">
      <selection activeCell="D20" sqref="D20"/>
    </sheetView>
  </sheetViews>
  <sheetFormatPr defaultRowHeight="12.75" x14ac:dyDescent="0.2"/>
  <cols>
    <col min="1" max="1" width="11.7109375" customWidth="1"/>
    <col min="2" max="3" width="10.7109375" customWidth="1"/>
    <col min="6" max="6" width="20.7109375" customWidth="1"/>
    <col min="9" max="9" width="20.7109375" customWidth="1"/>
    <col min="13" max="14" width="9.7109375" customWidth="1"/>
    <col min="19" max="19" width="65.42578125" customWidth="1"/>
    <col min="20" max="20" width="12.7109375" customWidth="1"/>
  </cols>
  <sheetData>
    <row r="1" spans="1:20" s="248" customFormat="1" ht="20.25" x14ac:dyDescent="0.25">
      <c r="A1" s="2058" t="s">
        <v>6264</v>
      </c>
      <c r="B1" s="2058"/>
      <c r="C1" s="2058"/>
      <c r="D1" s="2059"/>
      <c r="E1" s="2059"/>
      <c r="F1" s="2059"/>
      <c r="G1" s="2059"/>
      <c r="H1" s="2059"/>
    </row>
    <row r="3" spans="1:20" ht="24" x14ac:dyDescent="0.2">
      <c r="A3" s="1947" t="s">
        <v>3250</v>
      </c>
      <c r="B3" s="1948" t="s">
        <v>26</v>
      </c>
      <c r="C3" s="1993" t="s">
        <v>6375</v>
      </c>
    </row>
    <row r="4" spans="1:20" ht="24" customHeight="1" x14ac:dyDescent="0.2">
      <c r="B4" s="1951" t="s">
        <v>916</v>
      </c>
      <c r="C4" s="1952" t="s">
        <v>6379</v>
      </c>
      <c r="R4" s="279"/>
    </row>
    <row r="6" spans="1:20" ht="18" customHeight="1" x14ac:dyDescent="0.2">
      <c r="A6" s="404"/>
      <c r="D6" s="2856" t="s">
        <v>3270</v>
      </c>
      <c r="E6" s="2856"/>
      <c r="F6" s="2856"/>
      <c r="G6" s="2856" t="s">
        <v>6381</v>
      </c>
      <c r="H6" s="2856"/>
      <c r="I6" s="2856"/>
      <c r="J6" s="1862"/>
      <c r="K6" s="1862"/>
      <c r="L6" s="2955" t="s">
        <v>6408</v>
      </c>
      <c r="M6" s="2956"/>
      <c r="N6" s="2956"/>
      <c r="O6" s="2956"/>
      <c r="P6" s="2956"/>
      <c r="Q6" s="2956"/>
      <c r="R6" s="2956"/>
      <c r="S6" s="2956"/>
      <c r="T6" s="2957"/>
    </row>
    <row r="7" spans="1:20" x14ac:dyDescent="0.2">
      <c r="D7" s="401"/>
      <c r="G7" s="401"/>
    </row>
    <row r="8" spans="1:20" ht="48" customHeight="1" x14ac:dyDescent="0.2">
      <c r="A8" s="1957" t="s">
        <v>6383</v>
      </c>
      <c r="B8" s="1958" t="s">
        <v>6384</v>
      </c>
      <c r="C8" s="1958" t="s">
        <v>3276</v>
      </c>
      <c r="D8" s="419" t="s">
        <v>3281</v>
      </c>
      <c r="E8" s="418" t="s">
        <v>30</v>
      </c>
      <c r="F8" s="805" t="s">
        <v>625</v>
      </c>
      <c r="G8" s="419" t="s">
        <v>3281</v>
      </c>
      <c r="H8" s="418" t="s">
        <v>30</v>
      </c>
      <c r="I8" s="805" t="s">
        <v>625</v>
      </c>
      <c r="J8" s="421" t="s">
        <v>6409</v>
      </c>
      <c r="K8" s="421" t="s">
        <v>6410</v>
      </c>
      <c r="L8" s="421" t="s">
        <v>6411</v>
      </c>
      <c r="M8" s="2958" t="s">
        <v>6388</v>
      </c>
      <c r="N8" s="2959"/>
      <c r="O8" s="421" t="s">
        <v>6412</v>
      </c>
      <c r="P8" s="421" t="s">
        <v>3278</v>
      </c>
      <c r="Q8" s="421" t="s">
        <v>3279</v>
      </c>
      <c r="R8" s="419" t="s">
        <v>12</v>
      </c>
      <c r="S8" s="422" t="s">
        <v>3282</v>
      </c>
      <c r="T8" s="423" t="s">
        <v>3639</v>
      </c>
    </row>
    <row r="9" spans="1:20" ht="15" thickBot="1" x14ac:dyDescent="0.25">
      <c r="A9" s="401"/>
      <c r="D9" s="401"/>
      <c r="E9" s="401"/>
      <c r="F9" s="803"/>
      <c r="G9" s="401"/>
      <c r="H9" s="803"/>
      <c r="I9" s="803"/>
      <c r="J9" s="803"/>
      <c r="K9" s="803"/>
      <c r="L9" s="404"/>
      <c r="M9" s="404"/>
      <c r="N9" s="401"/>
      <c r="O9" s="404"/>
      <c r="P9" s="404"/>
      <c r="Q9" s="401"/>
      <c r="R9" s="401"/>
      <c r="S9" s="401"/>
      <c r="T9" s="401"/>
    </row>
    <row r="10" spans="1:20" ht="9.9499999999999993" customHeight="1" thickBot="1" x14ac:dyDescent="0.25">
      <c r="A10" s="1960"/>
      <c r="B10" s="770"/>
      <c r="C10" s="770"/>
      <c r="D10" s="770"/>
      <c r="E10" s="770"/>
      <c r="F10" s="770"/>
      <c r="G10" s="770"/>
      <c r="H10" s="770"/>
      <c r="I10" s="770"/>
      <c r="J10" s="770"/>
      <c r="K10" s="770"/>
      <c r="L10" s="770"/>
      <c r="M10" s="770"/>
      <c r="N10" s="770"/>
      <c r="O10" s="770"/>
      <c r="P10" s="770"/>
      <c r="Q10" s="770"/>
      <c r="R10" s="770"/>
      <c r="S10" s="770"/>
      <c r="T10" s="769"/>
    </row>
    <row r="11" spans="1:20" ht="24.95" customHeight="1" x14ac:dyDescent="0.2">
      <c r="A11" s="1969" t="s">
        <v>3287</v>
      </c>
      <c r="B11" s="1970" t="s">
        <v>26</v>
      </c>
      <c r="C11" s="1970" t="s">
        <v>6375</v>
      </c>
      <c r="D11" s="794" t="s">
        <v>3293</v>
      </c>
      <c r="E11" s="794" t="s">
        <v>4557</v>
      </c>
      <c r="F11" s="782" t="s">
        <v>6309</v>
      </c>
      <c r="G11" s="794" t="s">
        <v>3288</v>
      </c>
      <c r="H11" s="1994" t="s">
        <v>6306</v>
      </c>
      <c r="I11" s="1995" t="s">
        <v>6307</v>
      </c>
      <c r="J11" s="1996">
        <v>1</v>
      </c>
      <c r="K11" s="1996" t="s">
        <v>3376</v>
      </c>
      <c r="L11" s="1969" t="s">
        <v>6392</v>
      </c>
      <c r="M11" s="794">
        <v>0</v>
      </c>
      <c r="N11" s="794">
        <v>1</v>
      </c>
      <c r="O11" s="794" t="s">
        <v>6413</v>
      </c>
      <c r="P11" s="794">
        <v>1</v>
      </c>
      <c r="Q11" s="794" t="s">
        <v>3376</v>
      </c>
      <c r="R11" s="1997">
        <v>3041500</v>
      </c>
      <c r="S11" s="1998" t="s">
        <v>5562</v>
      </c>
      <c r="T11" s="2963" t="s">
        <v>6414</v>
      </c>
    </row>
    <row r="12" spans="1:20" x14ac:dyDescent="0.2">
      <c r="A12" s="1999"/>
      <c r="D12" s="1966"/>
      <c r="E12" s="1965"/>
      <c r="F12" s="1966"/>
      <c r="G12" s="1966"/>
      <c r="H12" s="1966"/>
      <c r="I12" s="1966"/>
      <c r="J12" s="1966"/>
      <c r="K12" s="1966"/>
      <c r="L12" s="1992"/>
      <c r="M12" s="1965"/>
      <c r="N12" s="1965"/>
      <c r="O12" s="1965"/>
      <c r="P12" s="1965"/>
      <c r="Q12" s="1965"/>
      <c r="R12" s="2000">
        <v>3041800</v>
      </c>
      <c r="S12" s="2001" t="s">
        <v>5563</v>
      </c>
      <c r="T12" s="2964"/>
    </row>
    <row r="13" spans="1:20" x14ac:dyDescent="0.2">
      <c r="A13" s="1999"/>
      <c r="D13" s="2002"/>
      <c r="E13" s="2002"/>
      <c r="F13" s="2002"/>
      <c r="G13" s="2002"/>
      <c r="H13" s="2002"/>
      <c r="I13" s="2002"/>
      <c r="J13" s="2002"/>
      <c r="K13" s="2002"/>
      <c r="L13" s="1992"/>
      <c r="M13" s="1965"/>
      <c r="N13" s="1965"/>
      <c r="O13" s="1965"/>
      <c r="P13" s="1965"/>
      <c r="Q13" s="1965"/>
      <c r="R13" s="2000">
        <v>3042100</v>
      </c>
      <c r="S13" s="2001" t="s">
        <v>5564</v>
      </c>
      <c r="T13" s="2964"/>
    </row>
    <row r="14" spans="1:20" x14ac:dyDescent="0.2">
      <c r="A14" s="1999"/>
      <c r="D14" s="2002"/>
      <c r="E14" s="2002"/>
      <c r="F14" s="2002"/>
      <c r="G14" s="2002"/>
      <c r="H14" s="2002"/>
      <c r="I14" s="2002"/>
      <c r="J14" s="2002"/>
      <c r="K14" s="2002"/>
      <c r="L14" s="1992"/>
      <c r="M14" s="1965"/>
      <c r="N14" s="1965"/>
      <c r="O14" s="1965"/>
      <c r="P14" s="1965"/>
      <c r="Q14" s="1965"/>
      <c r="R14" s="2000">
        <v>3052100</v>
      </c>
      <c r="S14" s="2001" t="s">
        <v>5565</v>
      </c>
      <c r="T14" s="2964"/>
    </row>
    <row r="15" spans="1:20" x14ac:dyDescent="0.2">
      <c r="A15" s="1999"/>
      <c r="D15" s="2002"/>
      <c r="E15" s="2002"/>
      <c r="F15" s="2002"/>
      <c r="G15" s="2002"/>
      <c r="H15" s="2002"/>
      <c r="I15" s="2002"/>
      <c r="J15" s="2002"/>
      <c r="K15" s="2002"/>
      <c r="L15" s="1992"/>
      <c r="M15" s="1965"/>
      <c r="N15" s="1965"/>
      <c r="O15" s="1965"/>
      <c r="P15" s="1965"/>
      <c r="Q15" s="1965"/>
      <c r="R15" s="2000">
        <v>3052300</v>
      </c>
      <c r="S15" s="2001" t="s">
        <v>5566</v>
      </c>
      <c r="T15" s="2964"/>
    </row>
    <row r="16" spans="1:20" x14ac:dyDescent="0.2">
      <c r="A16" s="1999"/>
      <c r="D16" s="2002"/>
      <c r="E16" s="2002"/>
      <c r="F16" s="2002"/>
      <c r="G16" s="2002"/>
      <c r="H16" s="2002"/>
      <c r="I16" s="2002"/>
      <c r="J16" s="2002"/>
      <c r="K16" s="2002"/>
      <c r="L16" s="1992"/>
      <c r="M16" s="1965"/>
      <c r="N16" s="1965"/>
      <c r="O16" s="1965"/>
      <c r="P16" s="1965"/>
      <c r="Q16" s="1965"/>
      <c r="R16" s="2000">
        <v>3058300</v>
      </c>
      <c r="S16" s="2001" t="s">
        <v>5567</v>
      </c>
      <c r="T16" s="2964"/>
    </row>
    <row r="17" spans="1:20" x14ac:dyDescent="0.2">
      <c r="A17" s="1999"/>
      <c r="D17" s="2002"/>
      <c r="E17" s="2002"/>
      <c r="F17" s="2002"/>
      <c r="G17" s="2002"/>
      <c r="H17" s="2002"/>
      <c r="I17" s="2002"/>
      <c r="J17" s="2002"/>
      <c r="K17" s="2002"/>
      <c r="L17" s="1992"/>
      <c r="M17" s="1965"/>
      <c r="N17" s="1965"/>
      <c r="O17" s="1965"/>
      <c r="P17" s="1965"/>
      <c r="Q17" s="1965"/>
      <c r="R17" s="2000">
        <v>3059301</v>
      </c>
      <c r="S17" s="2001" t="s">
        <v>5568</v>
      </c>
      <c r="T17" s="2964"/>
    </row>
    <row r="18" spans="1:20" x14ac:dyDescent="0.2">
      <c r="A18" s="1999"/>
      <c r="D18" s="2002"/>
      <c r="E18" s="2002"/>
      <c r="F18" s="2002"/>
      <c r="G18" s="2002"/>
      <c r="H18" s="2002"/>
      <c r="I18" s="2002"/>
      <c r="J18" s="2002"/>
      <c r="K18" s="2002"/>
      <c r="L18" s="1992"/>
      <c r="M18" s="1965"/>
      <c r="N18" s="1965"/>
      <c r="O18" s="1965"/>
      <c r="P18" s="1965"/>
      <c r="Q18" s="1965"/>
      <c r="R18" s="2000">
        <v>3059700</v>
      </c>
      <c r="S18" s="2001" t="s">
        <v>5569</v>
      </c>
      <c r="T18" s="2964"/>
    </row>
    <row r="19" spans="1:20" x14ac:dyDescent="0.2">
      <c r="A19" s="1999"/>
      <c r="D19" s="2002"/>
      <c r="E19" s="2002"/>
      <c r="F19" s="2002"/>
      <c r="G19" s="2002"/>
      <c r="H19" s="2002"/>
      <c r="I19" s="2002"/>
      <c r="J19" s="2002"/>
      <c r="K19" s="2002"/>
      <c r="L19" s="1992"/>
      <c r="M19" s="1965"/>
      <c r="N19" s="1965"/>
      <c r="O19" s="1965"/>
      <c r="P19" s="1965"/>
      <c r="Q19" s="1965"/>
      <c r="R19" s="2000">
        <v>3200301</v>
      </c>
      <c r="S19" s="2001" t="s">
        <v>5570</v>
      </c>
      <c r="T19" s="2964"/>
    </row>
    <row r="20" spans="1:20" x14ac:dyDescent="0.2">
      <c r="A20" s="1999"/>
      <c r="D20" s="2002"/>
      <c r="E20" s="2002"/>
      <c r="F20" s="2002"/>
      <c r="G20" s="2002"/>
      <c r="H20" s="2002"/>
      <c r="I20" s="2002"/>
      <c r="J20" s="2002"/>
      <c r="K20" s="2002"/>
      <c r="L20" s="1992"/>
      <c r="M20" s="1965"/>
      <c r="N20" s="1965"/>
      <c r="O20" s="1965"/>
      <c r="P20" s="1965"/>
      <c r="Q20" s="1965"/>
      <c r="R20" s="2000">
        <v>3200501</v>
      </c>
      <c r="S20" s="2001" t="s">
        <v>5571</v>
      </c>
      <c r="T20" s="2964"/>
    </row>
    <row r="21" spans="1:20" x14ac:dyDescent="0.2">
      <c r="A21" s="1999"/>
      <c r="D21" s="2002"/>
      <c r="E21" s="2002"/>
      <c r="F21" s="2002"/>
      <c r="G21" s="2002"/>
      <c r="H21" s="2002"/>
      <c r="I21" s="2002"/>
      <c r="J21" s="2002"/>
      <c r="K21" s="2002"/>
      <c r="L21" s="1992"/>
      <c r="M21" s="1965"/>
      <c r="N21" s="1965"/>
      <c r="O21" s="1965"/>
      <c r="P21" s="1965"/>
      <c r="Q21" s="1965"/>
      <c r="R21" s="2000">
        <v>3200600</v>
      </c>
      <c r="S21" s="2001" t="s">
        <v>5572</v>
      </c>
      <c r="T21" s="2964"/>
    </row>
    <row r="22" spans="1:20" x14ac:dyDescent="0.2">
      <c r="A22" s="1999"/>
      <c r="D22" s="2002"/>
      <c r="E22" s="2002"/>
      <c r="F22" s="2002"/>
      <c r="G22" s="2002"/>
      <c r="H22" s="2002"/>
      <c r="I22" s="2002"/>
      <c r="J22" s="2002"/>
      <c r="K22" s="2002"/>
      <c r="L22" s="1992"/>
      <c r="M22" s="1965"/>
      <c r="N22" s="1965"/>
      <c r="O22" s="1965"/>
      <c r="P22" s="1965"/>
      <c r="Q22" s="1965"/>
      <c r="R22" s="2000">
        <v>3200601</v>
      </c>
      <c r="S22" s="2001" t="s">
        <v>5573</v>
      </c>
      <c r="T22" s="2964"/>
    </row>
    <row r="23" spans="1:20" x14ac:dyDescent="0.2">
      <c r="A23" s="1999"/>
      <c r="D23" s="2002"/>
      <c r="E23" s="2002"/>
      <c r="F23" s="2002"/>
      <c r="G23" s="2002"/>
      <c r="H23" s="2002"/>
      <c r="I23" s="2002"/>
      <c r="J23" s="2002"/>
      <c r="K23" s="2002"/>
      <c r="L23" s="1992"/>
      <c r="M23" s="1965"/>
      <c r="N23" s="1965"/>
      <c r="O23" s="1965"/>
      <c r="P23" s="1965"/>
      <c r="Q23" s="1965"/>
      <c r="R23" s="2000">
        <v>3200900</v>
      </c>
      <c r="S23" s="2001" t="s">
        <v>5574</v>
      </c>
      <c r="T23" s="2964"/>
    </row>
    <row r="24" spans="1:20" x14ac:dyDescent="0.2">
      <c r="A24" s="1999"/>
      <c r="D24" s="2002"/>
      <c r="E24" s="2002"/>
      <c r="F24" s="2002"/>
      <c r="G24" s="2002"/>
      <c r="H24" s="2002"/>
      <c r="I24" s="2002"/>
      <c r="J24" s="2002"/>
      <c r="K24" s="2002"/>
      <c r="L24" s="1992"/>
      <c r="M24" s="1965"/>
      <c r="N24" s="1965"/>
      <c r="O24" s="1965"/>
      <c r="P24" s="1965"/>
      <c r="Q24" s="1965"/>
      <c r="R24" s="2000">
        <v>3201200</v>
      </c>
      <c r="S24" s="2001" t="s">
        <v>5575</v>
      </c>
      <c r="T24" s="2964"/>
    </row>
    <row r="25" spans="1:20" x14ac:dyDescent="0.2">
      <c r="A25" s="1999"/>
      <c r="D25" s="2002"/>
      <c r="E25" s="2002"/>
      <c r="F25" s="2002"/>
      <c r="G25" s="2002"/>
      <c r="H25" s="2002"/>
      <c r="I25" s="2002"/>
      <c r="J25" s="2002"/>
      <c r="K25" s="2002"/>
      <c r="L25" s="1992"/>
      <c r="M25" s="1965"/>
      <c r="N25" s="1965"/>
      <c r="O25" s="1965"/>
      <c r="P25" s="1965"/>
      <c r="Q25" s="1965"/>
      <c r="R25" s="2000">
        <v>3201500</v>
      </c>
      <c r="S25" s="2001" t="s">
        <v>5576</v>
      </c>
      <c r="T25" s="2964"/>
    </row>
    <row r="26" spans="1:20" x14ac:dyDescent="0.2">
      <c r="A26" s="1999"/>
      <c r="D26" s="2002"/>
      <c r="E26" s="2002"/>
      <c r="F26" s="2002"/>
      <c r="G26" s="2002"/>
      <c r="H26" s="2002"/>
      <c r="I26" s="2002"/>
      <c r="J26" s="2002"/>
      <c r="K26" s="2002"/>
      <c r="L26" s="1992"/>
      <c r="M26" s="1965"/>
      <c r="N26" s="1965"/>
      <c r="O26" s="1965"/>
      <c r="P26" s="1965"/>
      <c r="Q26" s="1965"/>
      <c r="R26" s="2000">
        <v>3202500</v>
      </c>
      <c r="S26" s="2001" t="s">
        <v>5577</v>
      </c>
      <c r="T26" s="2964"/>
    </row>
    <row r="27" spans="1:20" x14ac:dyDescent="0.2">
      <c r="A27" s="1999"/>
      <c r="D27" s="2002"/>
      <c r="E27" s="2002"/>
      <c r="F27" s="2002"/>
      <c r="G27" s="2002"/>
      <c r="H27" s="2002"/>
      <c r="I27" s="2002"/>
      <c r="J27" s="2002"/>
      <c r="K27" s="2002"/>
      <c r="L27" s="1992"/>
      <c r="M27" s="1965"/>
      <c r="N27" s="1965"/>
      <c r="O27" s="1965"/>
      <c r="P27" s="1965"/>
      <c r="Q27" s="1965"/>
      <c r="R27" s="2000">
        <v>3202600</v>
      </c>
      <c r="S27" s="2001" t="s">
        <v>5578</v>
      </c>
      <c r="T27" s="2964"/>
    </row>
    <row r="28" spans="1:20" ht="26.1" customHeight="1" x14ac:dyDescent="0.2">
      <c r="A28" s="1999"/>
      <c r="D28" s="2002"/>
      <c r="E28" s="2002"/>
      <c r="F28" s="2002"/>
      <c r="G28" s="2002"/>
      <c r="H28" s="2002"/>
      <c r="I28" s="2002"/>
      <c r="J28" s="2002"/>
      <c r="K28" s="2002"/>
      <c r="L28" s="1992"/>
      <c r="M28" s="1965"/>
      <c r="N28" s="1965"/>
      <c r="O28" s="1965"/>
      <c r="P28" s="1965"/>
      <c r="Q28" s="1965"/>
      <c r="R28" s="2000">
        <v>3202800</v>
      </c>
      <c r="S28" s="2001" t="s">
        <v>5579</v>
      </c>
      <c r="T28" s="2964"/>
    </row>
    <row r="29" spans="1:20" x14ac:dyDescent="0.2">
      <c r="A29" s="1999"/>
      <c r="D29" s="2002"/>
      <c r="E29" s="2002"/>
      <c r="F29" s="2002"/>
      <c r="G29" s="2002"/>
      <c r="H29" s="2002"/>
      <c r="I29" s="2002"/>
      <c r="J29" s="2002"/>
      <c r="K29" s="2002"/>
      <c r="L29" s="1992"/>
      <c r="M29" s="1965"/>
      <c r="N29" s="1965"/>
      <c r="O29" s="1965"/>
      <c r="P29" s="1965"/>
      <c r="Q29" s="1965"/>
      <c r="R29" s="2000">
        <v>3203900</v>
      </c>
      <c r="S29" s="2001" t="s">
        <v>5580</v>
      </c>
      <c r="T29" s="2964"/>
    </row>
    <row r="30" spans="1:20" x14ac:dyDescent="0.2">
      <c r="A30" s="1999"/>
      <c r="D30" s="2002"/>
      <c r="E30" s="2002"/>
      <c r="F30" s="2002"/>
      <c r="G30" s="2002"/>
      <c r="H30" s="2002"/>
      <c r="I30" s="2002"/>
      <c r="J30" s="2002"/>
      <c r="K30" s="2002"/>
      <c r="L30" s="1992"/>
      <c r="M30" s="1965"/>
      <c r="N30" s="1965"/>
      <c r="O30" s="1965"/>
      <c r="P30" s="1965"/>
      <c r="Q30" s="1965"/>
      <c r="R30" s="2000">
        <v>3205100</v>
      </c>
      <c r="S30" s="2001" t="s">
        <v>5581</v>
      </c>
      <c r="T30" s="2964"/>
    </row>
    <row r="31" spans="1:20" x14ac:dyDescent="0.2">
      <c r="A31" s="1999"/>
      <c r="D31" s="2002"/>
      <c r="E31" s="2002"/>
      <c r="F31" s="2002"/>
      <c r="G31" s="2002"/>
      <c r="H31" s="2002"/>
      <c r="I31" s="2002"/>
      <c r="J31" s="2002"/>
      <c r="K31" s="2002"/>
      <c r="L31" s="1992"/>
      <c r="M31" s="1965"/>
      <c r="N31" s="1965"/>
      <c r="O31" s="1965"/>
      <c r="P31" s="1965"/>
      <c r="Q31" s="1965"/>
      <c r="R31" s="2000">
        <v>3205101</v>
      </c>
      <c r="S31" s="2001" t="s">
        <v>5582</v>
      </c>
      <c r="T31" s="2964"/>
    </row>
    <row r="32" spans="1:20" x14ac:dyDescent="0.2">
      <c r="A32" s="1999"/>
      <c r="D32" s="2002"/>
      <c r="E32" s="2002"/>
      <c r="F32" s="2002"/>
      <c r="G32" s="2002"/>
      <c r="H32" s="2002"/>
      <c r="I32" s="2002"/>
      <c r="J32" s="2002"/>
      <c r="K32" s="2002"/>
      <c r="L32" s="1992"/>
      <c r="M32" s="1965"/>
      <c r="N32" s="1965"/>
      <c r="O32" s="1965"/>
      <c r="P32" s="1965"/>
      <c r="Q32" s="1965"/>
      <c r="R32" s="2000">
        <v>3555101</v>
      </c>
      <c r="S32" s="2001" t="s">
        <v>5584</v>
      </c>
      <c r="T32" s="2964"/>
    </row>
    <row r="33" spans="1:20" x14ac:dyDescent="0.2">
      <c r="A33" s="1999"/>
      <c r="D33" s="2002"/>
      <c r="E33" s="2002"/>
      <c r="F33" s="2002"/>
      <c r="G33" s="2002"/>
      <c r="H33" s="2002"/>
      <c r="I33" s="2002"/>
      <c r="J33" s="2002"/>
      <c r="K33" s="2002"/>
      <c r="L33" s="1992"/>
      <c r="M33" s="1965"/>
      <c r="N33" s="1965"/>
      <c r="O33" s="1965"/>
      <c r="P33" s="1965"/>
      <c r="Q33" s="1965"/>
      <c r="R33" s="2000">
        <v>3566400</v>
      </c>
      <c r="S33" s="2001" t="s">
        <v>5585</v>
      </c>
      <c r="T33" s="2964"/>
    </row>
    <row r="34" spans="1:20" x14ac:dyDescent="0.2">
      <c r="A34" s="1999"/>
      <c r="D34" s="2002"/>
      <c r="E34" s="2002"/>
      <c r="F34" s="2002"/>
      <c r="G34" s="2002"/>
      <c r="H34" s="2002"/>
      <c r="I34" s="2002"/>
      <c r="J34" s="2002"/>
      <c r="K34" s="2002"/>
      <c r="L34" s="1992"/>
      <c r="M34" s="1965"/>
      <c r="N34" s="1965"/>
      <c r="O34" s="1965"/>
      <c r="P34" s="1965"/>
      <c r="Q34" s="1965"/>
      <c r="R34" s="2000">
        <v>3572000</v>
      </c>
      <c r="S34" s="2001" t="s">
        <v>5586</v>
      </c>
      <c r="T34" s="2964"/>
    </row>
    <row r="35" spans="1:20" ht="26.1" customHeight="1" x14ac:dyDescent="0.2">
      <c r="A35" s="1999"/>
      <c r="D35" s="2002"/>
      <c r="E35" s="2002"/>
      <c r="F35" s="2002"/>
      <c r="G35" s="2002"/>
      <c r="H35" s="2002"/>
      <c r="I35" s="2002"/>
      <c r="J35" s="2002"/>
      <c r="K35" s="2002"/>
      <c r="L35" s="1992"/>
      <c r="M35" s="1965"/>
      <c r="N35" s="1965"/>
      <c r="O35" s="1965"/>
      <c r="P35" s="1965"/>
      <c r="Q35" s="1965"/>
      <c r="R35" s="2000">
        <v>3572303</v>
      </c>
      <c r="S35" s="2001" t="s">
        <v>5589</v>
      </c>
      <c r="T35" s="2964"/>
    </row>
    <row r="36" spans="1:20" x14ac:dyDescent="0.2">
      <c r="A36" s="1999"/>
      <c r="D36" s="2002"/>
      <c r="E36" s="2002"/>
      <c r="F36" s="2002"/>
      <c r="G36" s="2002"/>
      <c r="H36" s="2002"/>
      <c r="I36" s="2002"/>
      <c r="J36" s="2002"/>
      <c r="K36" s="2002"/>
      <c r="L36" s="1992"/>
      <c r="M36" s="1965"/>
      <c r="N36" s="1965"/>
      <c r="O36" s="1965"/>
      <c r="P36" s="1965"/>
      <c r="Q36" s="1965"/>
      <c r="R36" s="2000">
        <v>3760700</v>
      </c>
      <c r="S36" s="2001" t="s">
        <v>5590</v>
      </c>
      <c r="T36" s="2964"/>
    </row>
    <row r="37" spans="1:20" x14ac:dyDescent="0.2">
      <c r="A37" s="1999"/>
      <c r="D37" s="2002"/>
      <c r="E37" s="2002"/>
      <c r="F37" s="2002"/>
      <c r="G37" s="2002"/>
      <c r="H37" s="2002"/>
      <c r="I37" s="2002"/>
      <c r="J37" s="2002"/>
      <c r="K37" s="2002"/>
      <c r="L37" s="1992"/>
      <c r="M37" s="1965"/>
      <c r="N37" s="1965"/>
      <c r="O37" s="1965"/>
      <c r="P37" s="1965"/>
      <c r="Q37" s="1965"/>
      <c r="R37" s="2000">
        <v>3761000</v>
      </c>
      <c r="S37" s="2001" t="s">
        <v>5591</v>
      </c>
      <c r="T37" s="2968"/>
    </row>
    <row r="38" spans="1:20" x14ac:dyDescent="0.2">
      <c r="A38" s="1999"/>
      <c r="D38" s="2002"/>
      <c r="E38" s="2002"/>
      <c r="F38" s="2002"/>
      <c r="G38" s="2002"/>
      <c r="H38" s="2002"/>
      <c r="I38" s="2002"/>
      <c r="J38" s="2002"/>
      <c r="K38" s="2002"/>
      <c r="L38" s="1992"/>
      <c r="M38" s="1965"/>
      <c r="N38" s="1965"/>
      <c r="O38" s="1965"/>
      <c r="P38" s="1965"/>
      <c r="Q38" s="1965"/>
      <c r="R38" s="2000">
        <v>3650000</v>
      </c>
      <c r="S38" s="2001" t="s">
        <v>5602</v>
      </c>
      <c r="T38" s="2967" t="s">
        <v>6415</v>
      </c>
    </row>
    <row r="39" spans="1:20" x14ac:dyDescent="0.2">
      <c r="A39" s="1999"/>
      <c r="D39" s="2002"/>
      <c r="E39" s="2002"/>
      <c r="F39" s="2002"/>
      <c r="G39" s="2002"/>
      <c r="H39" s="2002"/>
      <c r="I39" s="2002"/>
      <c r="J39" s="2002"/>
      <c r="K39" s="2002"/>
      <c r="L39" s="1992"/>
      <c r="M39" s="1965"/>
      <c r="N39" s="1965"/>
      <c r="O39" s="1965"/>
      <c r="P39" s="1965"/>
      <c r="Q39" s="1965"/>
      <c r="R39" s="2000">
        <v>3650001</v>
      </c>
      <c r="S39" s="2001" t="s">
        <v>5603</v>
      </c>
      <c r="T39" s="2964"/>
    </row>
    <row r="40" spans="1:20" x14ac:dyDescent="0.2">
      <c r="A40" s="1999"/>
      <c r="D40" s="2002"/>
      <c r="E40" s="2002"/>
      <c r="F40" s="2002"/>
      <c r="G40" s="2002"/>
      <c r="H40" s="2002"/>
      <c r="I40" s="2002"/>
      <c r="J40" s="2002"/>
      <c r="K40" s="2002"/>
      <c r="L40" s="1992"/>
      <c r="M40" s="1965"/>
      <c r="N40" s="1965"/>
      <c r="O40" s="1965"/>
      <c r="P40" s="1965"/>
      <c r="Q40" s="1965"/>
      <c r="R40" s="2000">
        <v>3650002</v>
      </c>
      <c r="S40" s="2001" t="s">
        <v>5604</v>
      </c>
      <c r="T40" s="2964"/>
    </row>
    <row r="41" spans="1:20" x14ac:dyDescent="0.2">
      <c r="A41" s="1999"/>
      <c r="D41" s="2002"/>
      <c r="E41" s="2002"/>
      <c r="F41" s="2002"/>
      <c r="G41" s="2002"/>
      <c r="H41" s="2002"/>
      <c r="I41" s="2002"/>
      <c r="J41" s="2002"/>
      <c r="K41" s="2002"/>
      <c r="L41" s="1992"/>
      <c r="M41" s="1965"/>
      <c r="N41" s="1965"/>
      <c r="O41" s="1965"/>
      <c r="P41" s="1965"/>
      <c r="Q41" s="1965"/>
      <c r="R41" s="2000">
        <v>3654000</v>
      </c>
      <c r="S41" s="2001" t="s">
        <v>5608</v>
      </c>
      <c r="T41" s="2964"/>
    </row>
    <row r="42" spans="1:20" x14ac:dyDescent="0.2">
      <c r="A42" s="1999"/>
      <c r="D42" s="2002"/>
      <c r="E42" s="2002"/>
      <c r="F42" s="2002"/>
      <c r="G42" s="2002"/>
      <c r="H42" s="2002"/>
      <c r="I42" s="2002"/>
      <c r="J42" s="2002"/>
      <c r="K42" s="2002"/>
      <c r="L42" s="1992"/>
      <c r="M42" s="1965"/>
      <c r="N42" s="1965"/>
      <c r="O42" s="1965"/>
      <c r="P42" s="1965"/>
      <c r="Q42" s="1965"/>
      <c r="R42" s="2000">
        <v>3654300</v>
      </c>
      <c r="S42" s="2001" t="s">
        <v>5609</v>
      </c>
      <c r="T42" s="2964"/>
    </row>
    <row r="43" spans="1:20" x14ac:dyDescent="0.2">
      <c r="A43" s="1999"/>
      <c r="D43" s="2002"/>
      <c r="E43" s="2002"/>
      <c r="F43" s="2002"/>
      <c r="G43" s="2002"/>
      <c r="H43" s="2002"/>
      <c r="I43" s="2002"/>
      <c r="J43" s="2002"/>
      <c r="K43" s="2002"/>
      <c r="L43" s="1992"/>
      <c r="M43" s="1965"/>
      <c r="N43" s="1965"/>
      <c r="O43" s="1965"/>
      <c r="P43" s="1965"/>
      <c r="Q43" s="1965"/>
      <c r="R43" s="2000">
        <v>3654900</v>
      </c>
      <c r="S43" s="2001" t="s">
        <v>5610</v>
      </c>
      <c r="T43" s="2964"/>
    </row>
    <row r="44" spans="1:20" x14ac:dyDescent="0.2">
      <c r="A44" s="1999"/>
      <c r="D44" s="2002"/>
      <c r="E44" s="2002"/>
      <c r="F44" s="2002"/>
      <c r="G44" s="2002"/>
      <c r="H44" s="2002"/>
      <c r="I44" s="2002"/>
      <c r="J44" s="2002"/>
      <c r="K44" s="2002"/>
      <c r="L44" s="1992"/>
      <c r="M44" s="1965"/>
      <c r="N44" s="1965"/>
      <c r="O44" s="1965"/>
      <c r="P44" s="1965"/>
      <c r="Q44" s="1965"/>
      <c r="R44" s="2000">
        <v>3658801</v>
      </c>
      <c r="S44" s="2001" t="s">
        <v>5613</v>
      </c>
      <c r="T44" s="2964"/>
    </row>
    <row r="45" spans="1:20" x14ac:dyDescent="0.2">
      <c r="A45" s="1999"/>
      <c r="D45" s="2002"/>
      <c r="E45" s="2002"/>
      <c r="F45" s="2002"/>
      <c r="G45" s="2002"/>
      <c r="H45" s="2002"/>
      <c r="I45" s="2002"/>
      <c r="J45" s="2002"/>
      <c r="K45" s="2002"/>
      <c r="L45" s="1992"/>
      <c r="M45" s="1965"/>
      <c r="N45" s="1965"/>
      <c r="O45" s="1965"/>
      <c r="P45" s="1965"/>
      <c r="Q45" s="1965"/>
      <c r="R45" s="2000">
        <v>3658803</v>
      </c>
      <c r="S45" s="2001" t="s">
        <v>5614</v>
      </c>
      <c r="T45" s="2964"/>
    </row>
    <row r="46" spans="1:20" x14ac:dyDescent="0.2">
      <c r="A46" s="1999"/>
      <c r="D46" s="2002"/>
      <c r="E46" s="2002"/>
      <c r="F46" s="2002"/>
      <c r="G46" s="2002"/>
      <c r="H46" s="2002"/>
      <c r="I46" s="2002"/>
      <c r="J46" s="2002"/>
      <c r="K46" s="2002"/>
      <c r="L46" s="1992"/>
      <c r="M46" s="1965"/>
      <c r="N46" s="1965"/>
      <c r="O46" s="1965"/>
      <c r="P46" s="1965"/>
      <c r="Q46" s="1965"/>
      <c r="R46" s="2000">
        <v>3720306</v>
      </c>
      <c r="S46" s="2001" t="s">
        <v>1644</v>
      </c>
      <c r="T46" s="2964"/>
    </row>
    <row r="47" spans="1:20" x14ac:dyDescent="0.2">
      <c r="A47" s="1999"/>
      <c r="D47" s="2002"/>
      <c r="E47" s="2002"/>
      <c r="F47" s="2002"/>
      <c r="G47" s="2002"/>
      <c r="H47" s="2002"/>
      <c r="I47" s="2002"/>
      <c r="J47" s="2002"/>
      <c r="K47" s="2002"/>
      <c r="L47" s="1992"/>
      <c r="M47" s="1965"/>
      <c r="N47" s="1965"/>
      <c r="O47" s="1965"/>
      <c r="P47" s="1965"/>
      <c r="Q47" s="1965"/>
      <c r="R47" s="2000">
        <v>3738700</v>
      </c>
      <c r="S47" s="2001" t="s">
        <v>5620</v>
      </c>
      <c r="T47" s="2964"/>
    </row>
    <row r="48" spans="1:20" x14ac:dyDescent="0.2">
      <c r="A48" s="1999"/>
      <c r="D48" s="2002"/>
      <c r="E48" s="2002"/>
      <c r="F48" s="2002"/>
      <c r="G48" s="2002"/>
      <c r="H48" s="2002"/>
      <c r="I48" s="2002"/>
      <c r="J48" s="2002"/>
      <c r="K48" s="2002"/>
      <c r="L48" s="1992"/>
      <c r="M48" s="1965"/>
      <c r="N48" s="1965"/>
      <c r="O48" s="1965"/>
      <c r="P48" s="1965"/>
      <c r="Q48" s="1965"/>
      <c r="R48" s="2000">
        <v>9028202</v>
      </c>
      <c r="S48" s="2001" t="s">
        <v>5621</v>
      </c>
      <c r="T48" s="2964"/>
    </row>
    <row r="49" spans="1:20" x14ac:dyDescent="0.2">
      <c r="A49" s="1999"/>
      <c r="D49" s="2002"/>
      <c r="E49" s="2002"/>
      <c r="F49" s="2002"/>
      <c r="G49" s="2002"/>
      <c r="H49" s="2002"/>
      <c r="I49" s="2002"/>
      <c r="J49" s="2002"/>
      <c r="K49" s="2002"/>
      <c r="L49" s="1992"/>
      <c r="M49" s="1965"/>
      <c r="N49" s="1965"/>
      <c r="O49" s="1965"/>
      <c r="P49" s="1965"/>
      <c r="Q49" s="1965"/>
      <c r="R49" s="2003">
        <v>9040700</v>
      </c>
      <c r="S49" s="2004" t="s">
        <v>1653</v>
      </c>
      <c r="T49" s="2968"/>
    </row>
    <row r="50" spans="1:20" ht="24.75" thickBot="1" x14ac:dyDescent="0.25">
      <c r="A50" s="1999"/>
      <c r="D50" s="2002"/>
      <c r="E50" s="2002"/>
      <c r="F50" s="2002"/>
      <c r="G50" s="2002"/>
      <c r="H50" s="2002"/>
      <c r="I50" s="2002"/>
      <c r="J50" s="2002"/>
      <c r="K50" s="2002"/>
      <c r="L50" s="1992"/>
      <c r="M50" s="1965"/>
      <c r="N50" s="1965"/>
      <c r="O50" s="958" t="s">
        <v>6416</v>
      </c>
      <c r="P50" s="958">
        <v>1</v>
      </c>
      <c r="Q50" s="2005" t="s">
        <v>3376</v>
      </c>
      <c r="R50" s="2006">
        <v>3039000</v>
      </c>
      <c r="S50" s="2007" t="s">
        <v>5593</v>
      </c>
      <c r="T50" s="2008" t="s">
        <v>6414</v>
      </c>
    </row>
    <row r="51" spans="1:20" ht="36" x14ac:dyDescent="0.2">
      <c r="A51" s="1999"/>
      <c r="D51" s="2002"/>
      <c r="E51" s="2002"/>
      <c r="F51" s="2002"/>
      <c r="G51" s="2002"/>
      <c r="H51" s="2002"/>
      <c r="I51" s="2002"/>
      <c r="J51" s="2002"/>
      <c r="K51" s="2002"/>
      <c r="L51" s="1969" t="s">
        <v>6401</v>
      </c>
      <c r="M51" s="794">
        <v>0</v>
      </c>
      <c r="N51" s="794">
        <v>1</v>
      </c>
      <c r="O51" s="794" t="s">
        <v>6413</v>
      </c>
      <c r="P51" s="794">
        <v>1</v>
      </c>
      <c r="Q51" s="2009" t="s">
        <v>3376</v>
      </c>
      <c r="R51" s="1997">
        <v>3555100</v>
      </c>
      <c r="S51" s="1998" t="s">
        <v>5583</v>
      </c>
      <c r="T51" s="2010" t="s">
        <v>6417</v>
      </c>
    </row>
    <row r="52" spans="1:20" ht="25.5" x14ac:dyDescent="0.2">
      <c r="A52" s="1999"/>
      <c r="D52" s="2002"/>
      <c r="E52" s="2002"/>
      <c r="F52" s="2002"/>
      <c r="G52" s="2002"/>
      <c r="H52" s="2002"/>
      <c r="I52" s="2002"/>
      <c r="J52" s="2002"/>
      <c r="K52" s="2002"/>
      <c r="L52" s="1999"/>
      <c r="O52" s="2002"/>
      <c r="P52" s="2002"/>
      <c r="Q52" s="2002"/>
      <c r="R52" s="2000">
        <v>3572300</v>
      </c>
      <c r="S52" s="2001" t="s">
        <v>5587</v>
      </c>
      <c r="T52" s="2967" t="s">
        <v>6414</v>
      </c>
    </row>
    <row r="53" spans="1:20" ht="25.5" x14ac:dyDescent="0.2">
      <c r="A53" s="2011"/>
      <c r="L53" s="2011"/>
      <c r="R53" s="2000">
        <v>3572302</v>
      </c>
      <c r="S53" s="2001" t="s">
        <v>5588</v>
      </c>
      <c r="T53" s="2964"/>
    </row>
    <row r="54" spans="1:20" x14ac:dyDescent="0.2">
      <c r="A54" s="2011"/>
      <c r="L54" s="2011"/>
      <c r="R54" s="2000">
        <v>9618901</v>
      </c>
      <c r="S54" s="2001" t="s">
        <v>5592</v>
      </c>
      <c r="T54" s="2968"/>
    </row>
    <row r="55" spans="1:20" x14ac:dyDescent="0.2">
      <c r="A55" s="2011"/>
      <c r="L55" s="2011"/>
      <c r="R55" s="2000">
        <v>3652200</v>
      </c>
      <c r="S55" s="2001" t="s">
        <v>5605</v>
      </c>
      <c r="T55" s="2964" t="s">
        <v>6415</v>
      </c>
    </row>
    <row r="56" spans="1:20" x14ac:dyDescent="0.2">
      <c r="A56" s="2011"/>
      <c r="L56" s="2011"/>
      <c r="R56" s="2000">
        <v>3652800</v>
      </c>
      <c r="S56" s="2001" t="s">
        <v>5606</v>
      </c>
      <c r="T56" s="2964"/>
    </row>
    <row r="57" spans="1:20" x14ac:dyDescent="0.2">
      <c r="A57" s="2011"/>
      <c r="L57" s="2011"/>
      <c r="R57" s="2000">
        <v>3653100</v>
      </c>
      <c r="S57" s="2001" t="s">
        <v>5607</v>
      </c>
      <c r="T57" s="2964"/>
    </row>
    <row r="58" spans="1:20" x14ac:dyDescent="0.2">
      <c r="A58" s="2011"/>
      <c r="L58" s="2011"/>
      <c r="R58" s="2000">
        <v>3655800</v>
      </c>
      <c r="S58" s="2001" t="s">
        <v>5611</v>
      </c>
      <c r="T58" s="2964"/>
    </row>
    <row r="59" spans="1:20" x14ac:dyDescent="0.2">
      <c r="A59" s="2011"/>
      <c r="L59" s="2011"/>
      <c r="R59" s="2000">
        <v>3656400</v>
      </c>
      <c r="S59" s="2001" t="s">
        <v>5612</v>
      </c>
      <c r="T59" s="2964"/>
    </row>
    <row r="60" spans="1:20" x14ac:dyDescent="0.2">
      <c r="A60" s="2011"/>
      <c r="L60" s="2011"/>
      <c r="R60" s="2000">
        <v>3700000</v>
      </c>
      <c r="S60" s="2001" t="s">
        <v>5615</v>
      </c>
      <c r="T60" s="2964"/>
    </row>
    <row r="61" spans="1:20" x14ac:dyDescent="0.2">
      <c r="A61" s="2011"/>
      <c r="L61" s="2011"/>
      <c r="R61" s="2000">
        <v>3700800</v>
      </c>
      <c r="S61" s="2001" t="s">
        <v>5616</v>
      </c>
      <c r="T61" s="2964"/>
    </row>
    <row r="62" spans="1:20" x14ac:dyDescent="0.2">
      <c r="A62" s="2011"/>
      <c r="L62" s="2011"/>
      <c r="R62" s="2000">
        <v>3720901</v>
      </c>
      <c r="S62" s="2001" t="s">
        <v>5617</v>
      </c>
      <c r="T62" s="2964"/>
    </row>
    <row r="63" spans="1:20" x14ac:dyDescent="0.2">
      <c r="A63" s="2011"/>
      <c r="L63" s="2011"/>
      <c r="R63" s="2000">
        <v>3721001</v>
      </c>
      <c r="S63" s="2001" t="s">
        <v>5618</v>
      </c>
      <c r="T63" s="2964"/>
    </row>
    <row r="64" spans="1:20" ht="26.25" thickBot="1" x14ac:dyDescent="0.25">
      <c r="A64" s="2012"/>
      <c r="B64" s="2013"/>
      <c r="C64" s="2013"/>
      <c r="D64" s="2013"/>
      <c r="E64" s="2013"/>
      <c r="F64" s="2013"/>
      <c r="G64" s="2013"/>
      <c r="H64" s="2013"/>
      <c r="I64" s="2013"/>
      <c r="J64" s="2013"/>
      <c r="K64" s="2013"/>
      <c r="L64" s="2012"/>
      <c r="M64" s="2013"/>
      <c r="N64" s="2013"/>
      <c r="O64" s="2013"/>
      <c r="P64" s="2013"/>
      <c r="Q64" s="2013"/>
      <c r="R64" s="2014">
        <v>3721101</v>
      </c>
      <c r="S64" s="2015" t="s">
        <v>5619</v>
      </c>
      <c r="T64" s="2965"/>
    </row>
    <row r="65" spans="1:20" ht="9.9499999999999993" customHeight="1" thickBot="1" x14ac:dyDescent="0.25">
      <c r="A65" s="1960"/>
      <c r="B65" s="770"/>
      <c r="C65" s="770"/>
      <c r="D65" s="770"/>
      <c r="E65" s="770"/>
      <c r="F65" s="770"/>
      <c r="G65" s="770"/>
      <c r="H65" s="770"/>
      <c r="I65" s="770"/>
      <c r="J65" s="770"/>
      <c r="K65" s="770"/>
      <c r="L65" s="770"/>
      <c r="M65" s="770"/>
      <c r="N65" s="770"/>
      <c r="O65" s="770"/>
      <c r="P65" s="770"/>
      <c r="Q65" s="770"/>
      <c r="R65" s="770"/>
      <c r="S65" s="770"/>
      <c r="T65" s="769"/>
    </row>
    <row r="66" spans="1:20" ht="24.95" customHeight="1" x14ac:dyDescent="0.2">
      <c r="A66" s="1969" t="s">
        <v>3292</v>
      </c>
      <c r="B66" s="1970" t="s">
        <v>26</v>
      </c>
      <c r="C66" s="1970" t="s">
        <v>6375</v>
      </c>
      <c r="D66" s="794" t="s">
        <v>3293</v>
      </c>
      <c r="E66" s="794" t="s">
        <v>5110</v>
      </c>
      <c r="F66" s="782" t="s">
        <v>6311</v>
      </c>
      <c r="G66" s="794" t="s">
        <v>3288</v>
      </c>
      <c r="H66" s="794" t="s">
        <v>6306</v>
      </c>
      <c r="I66" s="1995" t="s">
        <v>6307</v>
      </c>
      <c r="J66" s="794">
        <v>1</v>
      </c>
      <c r="K66" s="2016" t="s">
        <v>3376</v>
      </c>
      <c r="L66" s="1969" t="s">
        <v>3287</v>
      </c>
      <c r="M66" s="968">
        <v>1</v>
      </c>
      <c r="N66" s="794">
        <v>1</v>
      </c>
      <c r="O66" s="794" t="s">
        <v>3287</v>
      </c>
      <c r="P66" s="794">
        <v>2</v>
      </c>
      <c r="Q66" s="794" t="s">
        <v>3376</v>
      </c>
      <c r="R66" s="1994">
        <v>3848801</v>
      </c>
      <c r="S66" s="2017" t="s">
        <v>1159</v>
      </c>
      <c r="T66" s="2969" t="s">
        <v>6418</v>
      </c>
    </row>
    <row r="67" spans="1:20" ht="13.5" thickBot="1" x14ac:dyDescent="0.25">
      <c r="A67" s="2012"/>
      <c r="B67" s="2013"/>
      <c r="C67" s="2013"/>
      <c r="D67" s="2013"/>
      <c r="E67" s="2013"/>
      <c r="F67" s="2013"/>
      <c r="G67" s="2013"/>
      <c r="H67" s="2013"/>
      <c r="I67" s="2013"/>
      <c r="J67" s="2013"/>
      <c r="K67" s="2013"/>
      <c r="L67" s="2012"/>
      <c r="M67" s="2013"/>
      <c r="N67" s="2013"/>
      <c r="O67" s="2013"/>
      <c r="P67" s="2013"/>
      <c r="Q67" s="2013"/>
      <c r="R67" s="2018">
        <v>3452400</v>
      </c>
      <c r="S67" s="2019" t="s">
        <v>6074</v>
      </c>
      <c r="T67" s="2970"/>
    </row>
    <row r="68" spans="1:20" ht="9.9499999999999993" customHeight="1" thickBot="1" x14ac:dyDescent="0.25">
      <c r="A68" s="1960"/>
      <c r="B68" s="770"/>
      <c r="C68" s="770"/>
      <c r="D68" s="770"/>
      <c r="E68" s="770"/>
      <c r="F68" s="770"/>
      <c r="G68" s="770"/>
      <c r="H68" s="770"/>
      <c r="I68" s="770"/>
      <c r="J68" s="770"/>
      <c r="K68" s="770"/>
      <c r="L68" s="770"/>
      <c r="M68" s="770"/>
      <c r="N68" s="770"/>
      <c r="O68" s="770"/>
      <c r="P68" s="770"/>
      <c r="Q68" s="770"/>
      <c r="R68" s="770"/>
      <c r="S68" s="770"/>
      <c r="T68" s="769"/>
    </row>
    <row r="69" spans="1:20" ht="24.95" customHeight="1" thickBot="1" x14ac:dyDescent="0.25">
      <c r="A69" s="2020" t="s">
        <v>3298</v>
      </c>
      <c r="B69" s="1970" t="s">
        <v>26</v>
      </c>
      <c r="C69" s="1970" t="s">
        <v>6375</v>
      </c>
      <c r="D69" s="2021" t="s">
        <v>3293</v>
      </c>
      <c r="E69" s="2021" t="s">
        <v>6300</v>
      </c>
      <c r="F69" s="801" t="s">
        <v>6301</v>
      </c>
      <c r="G69" s="2022"/>
      <c r="H69" s="2023"/>
      <c r="I69" s="2024"/>
      <c r="J69" s="2021">
        <v>1</v>
      </c>
      <c r="K69" s="2021" t="s">
        <v>3376</v>
      </c>
      <c r="L69" s="1969" t="s">
        <v>3287</v>
      </c>
      <c r="M69" s="968">
        <v>1</v>
      </c>
      <c r="N69" s="794">
        <v>1</v>
      </c>
      <c r="O69" s="794" t="s">
        <v>3287</v>
      </c>
      <c r="P69" s="794">
        <v>1</v>
      </c>
      <c r="Q69" s="794" t="s">
        <v>3376</v>
      </c>
      <c r="R69" s="2025">
        <v>1388202</v>
      </c>
      <c r="S69" s="2026" t="s">
        <v>6419</v>
      </c>
      <c r="T69" s="1979" t="s">
        <v>6192</v>
      </c>
    </row>
    <row r="70" spans="1:20" ht="9.9499999999999993" customHeight="1" thickBot="1" x14ac:dyDescent="0.25">
      <c r="A70" s="1960"/>
      <c r="B70" s="770"/>
      <c r="C70" s="770"/>
      <c r="D70" s="770"/>
      <c r="E70" s="770"/>
      <c r="F70" s="770"/>
      <c r="G70" s="770"/>
      <c r="H70" s="770"/>
      <c r="I70" s="770"/>
      <c r="J70" s="770"/>
      <c r="K70" s="770"/>
      <c r="L70" s="770"/>
      <c r="M70" s="770"/>
      <c r="N70" s="770"/>
      <c r="O70" s="770"/>
      <c r="P70" s="770"/>
      <c r="Q70" s="770"/>
      <c r="R70" s="770"/>
      <c r="S70" s="770"/>
      <c r="T70" s="769"/>
    </row>
  </sheetData>
  <mergeCells count="9">
    <mergeCell ref="T38:T49"/>
    <mergeCell ref="T52:T54"/>
    <mergeCell ref="T55:T64"/>
    <mergeCell ref="T66:T67"/>
    <mergeCell ref="D6:F6"/>
    <mergeCell ref="G6:I6"/>
    <mergeCell ref="L6:T6"/>
    <mergeCell ref="M8:N8"/>
    <mergeCell ref="T11:T37"/>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58D74-8ACA-46BC-AB1B-64BA0C45BA79}">
  <dimension ref="A1:N244"/>
  <sheetViews>
    <sheetView workbookViewId="0"/>
  </sheetViews>
  <sheetFormatPr defaultRowHeight="14.25" x14ac:dyDescent="0.2"/>
  <cols>
    <col min="1" max="1" width="15.7109375" style="404" customWidth="1"/>
    <col min="2" max="2" width="7.140625" style="401" customWidth="1"/>
    <col min="3" max="3" width="21.85546875" style="768" customWidth="1"/>
    <col min="4" max="4" width="6.85546875" style="435" customWidth="1"/>
    <col min="5" max="6" width="5" style="405" customWidth="1"/>
    <col min="7" max="7" width="15.85546875" style="401" customWidth="1"/>
    <col min="8" max="8" width="12.5703125" style="401" customWidth="1"/>
    <col min="9" max="9" width="46.140625" style="401" customWidth="1"/>
    <col min="10" max="10" width="10.28515625" style="401" customWidth="1"/>
    <col min="11" max="11" width="10.28515625" style="402" customWidth="1"/>
    <col min="12" max="12" width="9" style="401" customWidth="1"/>
  </cols>
  <sheetData>
    <row r="1" spans="1:12" ht="20.25" x14ac:dyDescent="0.2">
      <c r="A1" s="810" t="s">
        <v>5039</v>
      </c>
      <c r="B1" s="812"/>
      <c r="C1" s="811"/>
      <c r="E1" s="810"/>
      <c r="F1" s="810"/>
      <c r="G1" s="810"/>
    </row>
    <row r="2" spans="1:12" ht="12.75" x14ac:dyDescent="0.2">
      <c r="A2" s="406"/>
      <c r="B2" s="406"/>
      <c r="C2" s="406"/>
      <c r="D2" s="406"/>
      <c r="E2" s="406"/>
      <c r="F2" s="406"/>
      <c r="G2" s="406"/>
      <c r="H2" s="406"/>
      <c r="I2" s="406"/>
    </row>
    <row r="3" spans="1:12" ht="20.25" x14ac:dyDescent="0.2">
      <c r="C3" s="406"/>
      <c r="D3" s="810"/>
    </row>
    <row r="4" spans="1:12" ht="18" x14ac:dyDescent="0.2">
      <c r="A4" s="2857" t="s">
        <v>3270</v>
      </c>
      <c r="B4" s="2858"/>
      <c r="C4" s="2858"/>
      <c r="D4" s="809"/>
      <c r="E4" s="808"/>
      <c r="F4" s="807"/>
      <c r="G4" s="2858" t="s">
        <v>5038</v>
      </c>
      <c r="H4" s="2858"/>
      <c r="I4" s="2859"/>
      <c r="J4" s="417"/>
      <c r="K4" s="417"/>
      <c r="L4"/>
    </row>
    <row r="5" spans="1:12" ht="25.5" x14ac:dyDescent="0.2">
      <c r="A5" s="806" t="s">
        <v>3280</v>
      </c>
      <c r="B5" s="418" t="s">
        <v>30</v>
      </c>
      <c r="C5" s="805" t="s">
        <v>625</v>
      </c>
      <c r="D5" s="804" t="s">
        <v>3275</v>
      </c>
      <c r="E5" s="804" t="s">
        <v>3278</v>
      </c>
      <c r="F5" s="804" t="s">
        <v>3279</v>
      </c>
      <c r="G5" s="419" t="s">
        <v>3281</v>
      </c>
      <c r="H5" s="419" t="s">
        <v>12</v>
      </c>
      <c r="I5" s="422" t="s">
        <v>3282</v>
      </c>
      <c r="J5" s="418" t="s">
        <v>3283</v>
      </c>
      <c r="K5" s="423" t="s">
        <v>3284</v>
      </c>
      <c r="L5" s="423" t="s">
        <v>3639</v>
      </c>
    </row>
    <row r="6" spans="1:12" ht="15" thickBot="1" x14ac:dyDescent="0.25">
      <c r="A6" s="406"/>
      <c r="C6" s="803"/>
      <c r="E6" s="404"/>
      <c r="F6" s="401"/>
      <c r="L6" s="416"/>
    </row>
    <row r="7" spans="1:12" ht="13.5" thickBot="1" x14ac:dyDescent="0.25">
      <c r="A7" s="770"/>
      <c r="B7" s="770"/>
      <c r="C7" s="770"/>
      <c r="D7" s="770"/>
      <c r="E7" s="770"/>
      <c r="F7" s="770"/>
      <c r="G7" s="770"/>
      <c r="H7" s="770"/>
      <c r="I7" s="770"/>
      <c r="J7" s="770"/>
      <c r="K7" s="770"/>
      <c r="L7" s="769"/>
    </row>
    <row r="8" spans="1:12" ht="36.75" thickBot="1" x14ac:dyDescent="0.25">
      <c r="A8" s="796" t="s">
        <v>3293</v>
      </c>
      <c r="B8" s="794" t="s">
        <v>5037</v>
      </c>
      <c r="C8" s="782" t="s">
        <v>5036</v>
      </c>
      <c r="D8" s="782" t="s">
        <v>3287</v>
      </c>
      <c r="E8" s="795">
        <v>2</v>
      </c>
      <c r="F8" s="795" t="s">
        <v>3376</v>
      </c>
      <c r="G8" s="471" t="s">
        <v>5035</v>
      </c>
      <c r="H8" s="794" t="s">
        <v>5034</v>
      </c>
      <c r="I8" s="801" t="s">
        <v>5033</v>
      </c>
      <c r="J8" s="800"/>
      <c r="K8" s="797"/>
      <c r="L8" s="1046" t="s">
        <v>4971</v>
      </c>
    </row>
    <row r="9" spans="1:12" ht="13.5" thickBot="1" x14ac:dyDescent="0.25">
      <c r="A9" s="785"/>
      <c r="B9" s="785"/>
      <c r="C9" s="785"/>
      <c r="D9" s="770"/>
      <c r="E9" s="785"/>
      <c r="F9" s="785"/>
      <c r="G9" s="786"/>
      <c r="H9" s="785"/>
      <c r="I9" s="785"/>
      <c r="J9" s="785"/>
      <c r="K9" s="785"/>
      <c r="L9" s="784"/>
    </row>
    <row r="10" spans="1:12" ht="36.75" thickBot="1" x14ac:dyDescent="0.25">
      <c r="A10" s="802" t="s">
        <v>3293</v>
      </c>
      <c r="B10" s="794" t="s">
        <v>4975</v>
      </c>
      <c r="C10" s="782" t="s">
        <v>4976</v>
      </c>
      <c r="D10" s="782" t="s">
        <v>3287</v>
      </c>
      <c r="E10" s="795">
        <v>1</v>
      </c>
      <c r="F10" s="799" t="s">
        <v>3376</v>
      </c>
      <c r="G10" s="471" t="s">
        <v>5035</v>
      </c>
      <c r="H10" s="794" t="s">
        <v>5034</v>
      </c>
      <c r="I10" s="801" t="s">
        <v>5033</v>
      </c>
      <c r="J10" s="800"/>
      <c r="K10" s="797"/>
      <c r="L10" s="1046" t="s">
        <v>4971</v>
      </c>
    </row>
    <row r="11" spans="1:12" ht="13.5" thickBot="1" x14ac:dyDescent="0.25">
      <c r="A11" s="785"/>
      <c r="B11" s="785"/>
      <c r="C11" s="785"/>
      <c r="D11" s="770"/>
      <c r="E11" s="785"/>
      <c r="F11" s="785"/>
      <c r="G11" s="786"/>
      <c r="H11" s="785"/>
      <c r="I11" s="785"/>
      <c r="J11" s="785"/>
      <c r="K11" s="785"/>
      <c r="L11" s="784"/>
    </row>
    <row r="12" spans="1:12" ht="36" x14ac:dyDescent="0.2">
      <c r="A12" s="796" t="s">
        <v>3293</v>
      </c>
      <c r="B12" s="794" t="s">
        <v>4979</v>
      </c>
      <c r="C12" s="782" t="s">
        <v>4980</v>
      </c>
      <c r="D12" s="782" t="s">
        <v>3287</v>
      </c>
      <c r="E12" s="795">
        <v>1</v>
      </c>
      <c r="F12" s="799" t="s">
        <v>3376</v>
      </c>
      <c r="G12" s="776" t="s">
        <v>4989</v>
      </c>
      <c r="H12" s="775" t="s">
        <v>5011</v>
      </c>
      <c r="I12" s="774" t="s">
        <v>5010</v>
      </c>
      <c r="J12" s="773"/>
      <c r="K12" s="772"/>
      <c r="L12" s="2967" t="s">
        <v>4971</v>
      </c>
    </row>
    <row r="13" spans="1:12" ht="12.75" x14ac:dyDescent="0.2">
      <c r="A13" s="771"/>
      <c r="B13" s="771"/>
      <c r="C13" s="778"/>
      <c r="D13" s="771"/>
      <c r="E13" s="777"/>
      <c r="F13" s="777"/>
      <c r="G13" s="776" t="s">
        <v>4989</v>
      </c>
      <c r="H13" s="775" t="s">
        <v>5026</v>
      </c>
      <c r="I13" s="774" t="s">
        <v>5025</v>
      </c>
      <c r="J13" s="773"/>
      <c r="K13" s="772"/>
      <c r="L13" s="2964"/>
    </row>
    <row r="14" spans="1:12" ht="24" x14ac:dyDescent="0.2">
      <c r="A14" s="771"/>
      <c r="B14" s="771"/>
      <c r="C14" s="778"/>
      <c r="D14" s="771"/>
      <c r="E14" s="777"/>
      <c r="F14" s="777"/>
      <c r="G14" s="776" t="s">
        <v>4989</v>
      </c>
      <c r="H14" s="775" t="s">
        <v>5024</v>
      </c>
      <c r="I14" s="774" t="s">
        <v>5023</v>
      </c>
      <c r="J14" s="773"/>
      <c r="K14" s="772"/>
      <c r="L14" s="2968"/>
    </row>
    <row r="15" spans="1:12" ht="12.75" customHeight="1" x14ac:dyDescent="0.2">
      <c r="A15" s="771"/>
      <c r="B15" s="771"/>
      <c r="C15" s="778"/>
      <c r="D15" s="771"/>
      <c r="E15" s="777"/>
      <c r="F15" s="777"/>
      <c r="G15" s="495" t="s">
        <v>4989</v>
      </c>
      <c r="H15" s="980" t="s">
        <v>5288</v>
      </c>
      <c r="I15" s="981" t="s">
        <v>5289</v>
      </c>
      <c r="J15" s="773"/>
      <c r="K15" s="772"/>
      <c r="L15" s="956" t="s">
        <v>5290</v>
      </c>
    </row>
    <row r="16" spans="1:12" ht="12.75" x14ac:dyDescent="0.2">
      <c r="A16" s="771"/>
      <c r="B16" s="771"/>
      <c r="C16" s="778"/>
      <c r="D16" s="771"/>
      <c r="E16" s="777"/>
      <c r="F16" s="777"/>
      <c r="G16" s="495" t="s">
        <v>4989</v>
      </c>
      <c r="H16" s="980" t="s">
        <v>5626</v>
      </c>
      <c r="I16" s="988" t="s">
        <v>5628</v>
      </c>
      <c r="J16" s="773"/>
      <c r="K16" s="772"/>
      <c r="L16" s="1044"/>
    </row>
    <row r="17" spans="1:12" ht="12.75" x14ac:dyDescent="0.2">
      <c r="A17" s="771"/>
      <c r="B17" s="771"/>
      <c r="C17" s="778"/>
      <c r="D17" s="771"/>
      <c r="E17" s="777"/>
      <c r="F17" s="777"/>
      <c r="G17" s="495" t="s">
        <v>4989</v>
      </c>
      <c r="H17" s="980" t="s">
        <v>5627</v>
      </c>
      <c r="I17" s="988" t="s">
        <v>5629</v>
      </c>
      <c r="J17" s="773"/>
      <c r="K17" s="772"/>
      <c r="L17" s="1044"/>
    </row>
    <row r="18" spans="1:12" ht="12.75" x14ac:dyDescent="0.2">
      <c r="A18" s="771"/>
      <c r="B18" s="771"/>
      <c r="C18" s="778"/>
      <c r="D18" s="771"/>
      <c r="E18" s="777"/>
      <c r="F18" s="777"/>
      <c r="G18" s="776" t="s">
        <v>4989</v>
      </c>
      <c r="H18" s="775" t="s">
        <v>5007</v>
      </c>
      <c r="I18" s="774" t="s">
        <v>5006</v>
      </c>
      <c r="J18" s="773"/>
      <c r="K18" s="772"/>
      <c r="L18" s="2967" t="s">
        <v>4971</v>
      </c>
    </row>
    <row r="19" spans="1:12" ht="12.75" x14ac:dyDescent="0.2">
      <c r="A19" s="771"/>
      <c r="B19" s="771"/>
      <c r="C19" s="778"/>
      <c r="D19" s="771"/>
      <c r="E19" s="777"/>
      <c r="F19" s="777"/>
      <c r="G19" s="776" t="s">
        <v>4989</v>
      </c>
      <c r="H19" s="775" t="s">
        <v>5005</v>
      </c>
      <c r="I19" s="774" t="s">
        <v>5004</v>
      </c>
      <c r="J19" s="773"/>
      <c r="K19" s="772"/>
      <c r="L19" s="2964"/>
    </row>
    <row r="20" spans="1:12" ht="12.75" x14ac:dyDescent="0.2">
      <c r="A20" s="771"/>
      <c r="B20" s="771"/>
      <c r="C20" s="778"/>
      <c r="D20" s="771"/>
      <c r="E20" s="777"/>
      <c r="F20" s="777"/>
      <c r="G20" s="776" t="s">
        <v>4989</v>
      </c>
      <c r="H20" s="775" t="s">
        <v>5003</v>
      </c>
      <c r="I20" s="774" t="s">
        <v>5002</v>
      </c>
      <c r="J20" s="773"/>
      <c r="K20" s="772"/>
      <c r="L20" s="2964"/>
    </row>
    <row r="21" spans="1:12" ht="12.75" x14ac:dyDescent="0.2">
      <c r="A21" s="771"/>
      <c r="B21" s="771"/>
      <c r="C21" s="778"/>
      <c r="D21" s="771"/>
      <c r="E21" s="777"/>
      <c r="F21" s="777"/>
      <c r="G21" s="776" t="s">
        <v>4989</v>
      </c>
      <c r="H21" s="775" t="s">
        <v>5001</v>
      </c>
      <c r="I21" s="774" t="s">
        <v>5000</v>
      </c>
      <c r="J21" s="773"/>
      <c r="K21" s="772"/>
      <c r="L21" s="2964"/>
    </row>
    <row r="22" spans="1:12" ht="12.75" x14ac:dyDescent="0.2">
      <c r="A22" s="771"/>
      <c r="B22" s="771"/>
      <c r="C22" s="778"/>
      <c r="D22" s="771"/>
      <c r="E22" s="777"/>
      <c r="F22" s="777"/>
      <c r="G22" s="776" t="s">
        <v>4989</v>
      </c>
      <c r="H22" s="775" t="s">
        <v>4999</v>
      </c>
      <c r="I22" s="774" t="s">
        <v>4998</v>
      </c>
      <c r="J22" s="773"/>
      <c r="K22" s="772"/>
      <c r="L22" s="2964"/>
    </row>
    <row r="23" spans="1:12" ht="12.75" x14ac:dyDescent="0.2">
      <c r="A23" s="771"/>
      <c r="B23" s="771"/>
      <c r="C23" s="778"/>
      <c r="D23" s="771"/>
      <c r="E23" s="777"/>
      <c r="F23" s="777"/>
      <c r="G23" s="776" t="s">
        <v>4989</v>
      </c>
      <c r="H23" s="775" t="s">
        <v>4997</v>
      </c>
      <c r="I23" s="774" t="s">
        <v>4996</v>
      </c>
      <c r="J23" s="773"/>
      <c r="K23" s="772"/>
      <c r="L23" s="2964"/>
    </row>
    <row r="24" spans="1:12" ht="24" x14ac:dyDescent="0.2">
      <c r="A24" s="771"/>
      <c r="B24" s="771"/>
      <c r="C24" s="778"/>
      <c r="D24" s="771"/>
      <c r="E24" s="777"/>
      <c r="F24" s="777"/>
      <c r="G24" s="776" t="s">
        <v>4989</v>
      </c>
      <c r="H24" s="775" t="s">
        <v>4995</v>
      </c>
      <c r="I24" s="774" t="s">
        <v>4994</v>
      </c>
      <c r="J24" s="773"/>
      <c r="K24" s="772"/>
      <c r="L24" s="2964"/>
    </row>
    <row r="25" spans="1:12" ht="12.75" x14ac:dyDescent="0.2">
      <c r="A25" s="771"/>
      <c r="B25" s="771"/>
      <c r="C25" s="778"/>
      <c r="D25" s="771"/>
      <c r="E25" s="777"/>
      <c r="F25" s="777"/>
      <c r="G25" s="776" t="s">
        <v>4989</v>
      </c>
      <c r="H25" s="775" t="s">
        <v>4993</v>
      </c>
      <c r="I25" s="774" t="s">
        <v>4992</v>
      </c>
      <c r="J25" s="773"/>
      <c r="K25" s="772"/>
      <c r="L25" s="2964"/>
    </row>
    <row r="26" spans="1:12" ht="24" x14ac:dyDescent="0.2">
      <c r="A26" s="771"/>
      <c r="B26" s="771"/>
      <c r="C26" s="778"/>
      <c r="D26" s="771"/>
      <c r="E26" s="777"/>
      <c r="F26" s="777"/>
      <c r="G26" s="957" t="s">
        <v>4989</v>
      </c>
      <c r="H26" s="958" t="s">
        <v>4991</v>
      </c>
      <c r="I26" s="959" t="s">
        <v>4990</v>
      </c>
      <c r="J26" s="773"/>
      <c r="K26" s="772"/>
      <c r="L26" s="2964"/>
    </row>
    <row r="27" spans="1:12" ht="12.75" x14ac:dyDescent="0.2">
      <c r="A27" s="771"/>
      <c r="B27" s="771"/>
      <c r="C27" s="778"/>
      <c r="D27" s="771"/>
      <c r="E27" s="777"/>
      <c r="F27" s="777"/>
      <c r="G27" s="776" t="s">
        <v>4989</v>
      </c>
      <c r="H27" s="775" t="s">
        <v>4988</v>
      </c>
      <c r="I27" s="959" t="s">
        <v>4987</v>
      </c>
      <c r="J27" s="773"/>
      <c r="K27" s="772"/>
      <c r="L27" s="2968"/>
    </row>
    <row r="28" spans="1:12" ht="14.25" customHeight="1" x14ac:dyDescent="0.2">
      <c r="A28" s="771"/>
      <c r="B28" s="771"/>
      <c r="C28" s="778"/>
      <c r="D28" s="771"/>
      <c r="E28" s="777"/>
      <c r="F28" s="777"/>
      <c r="G28" s="495" t="s">
        <v>4989</v>
      </c>
      <c r="H28" s="980" t="s">
        <v>5291</v>
      </c>
      <c r="I28" s="988" t="s">
        <v>5292</v>
      </c>
      <c r="J28" s="792"/>
      <c r="K28" s="791"/>
      <c r="L28" s="956" t="s">
        <v>5290</v>
      </c>
    </row>
    <row r="29" spans="1:12" ht="12.75" x14ac:dyDescent="0.2">
      <c r="A29" s="771"/>
      <c r="B29" s="771"/>
      <c r="C29" s="778"/>
      <c r="D29" s="771"/>
      <c r="E29" s="777"/>
      <c r="F29" s="777"/>
      <c r="G29" s="960"/>
      <c r="H29" s="960"/>
      <c r="I29" s="960"/>
      <c r="J29" s="961"/>
      <c r="K29" s="772"/>
      <c r="L29" s="962"/>
    </row>
    <row r="30" spans="1:12" ht="24.75" thickBot="1" x14ac:dyDescent="0.25">
      <c r="A30" s="771"/>
      <c r="B30" s="771"/>
      <c r="C30" s="771"/>
      <c r="D30" s="790" t="s">
        <v>3292</v>
      </c>
      <c r="E30" s="789">
        <v>0</v>
      </c>
      <c r="F30" s="789" t="s">
        <v>3376</v>
      </c>
      <c r="G30" s="501" t="s">
        <v>4989</v>
      </c>
      <c r="H30" s="989" t="s">
        <v>5293</v>
      </c>
      <c r="I30" s="991" t="s">
        <v>5294</v>
      </c>
      <c r="J30" s="963"/>
      <c r="K30" s="964"/>
      <c r="L30" s="965" t="s">
        <v>5290</v>
      </c>
    </row>
    <row r="31" spans="1:12" ht="13.5" thickBot="1" x14ac:dyDescent="0.25">
      <c r="A31" s="785"/>
      <c r="B31" s="785"/>
      <c r="C31" s="785"/>
      <c r="D31" s="770"/>
      <c r="E31" s="785"/>
      <c r="F31" s="785"/>
      <c r="G31" s="786"/>
      <c r="H31" s="785"/>
      <c r="I31" s="785"/>
      <c r="J31" s="785"/>
      <c r="K31" s="785"/>
      <c r="L31" s="784"/>
    </row>
    <row r="32" spans="1:12" ht="36" x14ac:dyDescent="0.2">
      <c r="A32" s="796" t="s">
        <v>3293</v>
      </c>
      <c r="B32" s="794" t="s">
        <v>4981</v>
      </c>
      <c r="C32" s="794" t="s">
        <v>4982</v>
      </c>
      <c r="D32" s="782" t="s">
        <v>3287</v>
      </c>
      <c r="E32" s="795">
        <v>1</v>
      </c>
      <c r="F32" s="799" t="s">
        <v>3376</v>
      </c>
      <c r="G32" s="776" t="s">
        <v>4989</v>
      </c>
      <c r="H32" s="794" t="s">
        <v>5030</v>
      </c>
      <c r="I32" s="793" t="s">
        <v>5029</v>
      </c>
      <c r="J32" s="798"/>
      <c r="K32" s="797"/>
      <c r="L32" s="2963" t="s">
        <v>4971</v>
      </c>
    </row>
    <row r="33" spans="1:12" s="248" customFormat="1" ht="12.75" x14ac:dyDescent="0.2">
      <c r="A33" s="977"/>
      <c r="B33" s="977"/>
      <c r="C33" s="978"/>
      <c r="D33" s="977"/>
      <c r="E33" s="777"/>
      <c r="F33" s="777"/>
      <c r="G33" s="495" t="s">
        <v>4989</v>
      </c>
      <c r="H33" s="980" t="s">
        <v>5009</v>
      </c>
      <c r="I33" s="790" t="s">
        <v>5630</v>
      </c>
      <c r="J33" s="982"/>
      <c r="K33" s="983"/>
      <c r="L33" s="2964"/>
    </row>
    <row r="34" spans="1:12" ht="12.75" x14ac:dyDescent="0.2">
      <c r="A34" s="771"/>
      <c r="B34" s="771"/>
      <c r="C34" s="778"/>
      <c r="D34" s="771"/>
      <c r="E34" s="777"/>
      <c r="F34" s="777"/>
      <c r="G34" s="776" t="s">
        <v>4989</v>
      </c>
      <c r="H34" s="775" t="s">
        <v>5028</v>
      </c>
      <c r="I34" s="790" t="s">
        <v>5027</v>
      </c>
      <c r="J34" s="773"/>
      <c r="K34" s="772"/>
      <c r="L34" s="2964"/>
    </row>
    <row r="35" spans="1:12" s="248" customFormat="1" ht="12.75" x14ac:dyDescent="0.2">
      <c r="A35" s="977"/>
      <c r="B35" s="977"/>
      <c r="C35" s="978"/>
      <c r="D35" s="977"/>
      <c r="E35" s="777"/>
      <c r="F35" s="777"/>
      <c r="G35" s="495" t="s">
        <v>4989</v>
      </c>
      <c r="H35" s="980" t="s">
        <v>5008</v>
      </c>
      <c r="I35" s="790" t="s">
        <v>5631</v>
      </c>
      <c r="J35" s="982"/>
      <c r="K35" s="983"/>
      <c r="L35" s="2964"/>
    </row>
    <row r="36" spans="1:12" ht="12.75" x14ac:dyDescent="0.2">
      <c r="A36" s="771"/>
      <c r="B36" s="771"/>
      <c r="C36" s="778"/>
      <c r="D36" s="771"/>
      <c r="E36" s="777"/>
      <c r="F36" s="777"/>
      <c r="G36" s="776" t="s">
        <v>4989</v>
      </c>
      <c r="H36" s="775" t="s">
        <v>5022</v>
      </c>
      <c r="I36" s="774" t="s">
        <v>5021</v>
      </c>
      <c r="J36" s="773"/>
      <c r="K36" s="772"/>
      <c r="L36" s="2964"/>
    </row>
    <row r="37" spans="1:12" ht="24" x14ac:dyDescent="0.2">
      <c r="A37" s="771"/>
      <c r="B37" s="771"/>
      <c r="C37" s="778"/>
      <c r="D37" s="771"/>
      <c r="E37" s="777"/>
      <c r="F37" s="777"/>
      <c r="G37" s="776" t="s">
        <v>4989</v>
      </c>
      <c r="H37" s="775" t="s">
        <v>5019</v>
      </c>
      <c r="I37" s="774" t="s">
        <v>5018</v>
      </c>
      <c r="J37" s="773"/>
      <c r="K37" s="772"/>
      <c r="L37" s="2964"/>
    </row>
    <row r="38" spans="1:12" ht="12.75" x14ac:dyDescent="0.2">
      <c r="A38" s="771"/>
      <c r="B38" s="771"/>
      <c r="C38" s="778"/>
      <c r="D38" s="771"/>
      <c r="E38" s="777"/>
      <c r="F38" s="777"/>
      <c r="G38" s="776" t="s">
        <v>4989</v>
      </c>
      <c r="H38" s="775" t="s">
        <v>5017</v>
      </c>
      <c r="I38" s="774" t="s">
        <v>5016</v>
      </c>
      <c r="J38" s="773"/>
      <c r="K38" s="772"/>
      <c r="L38" s="2964"/>
    </row>
    <row r="39" spans="1:12" ht="12.75" x14ac:dyDescent="0.2">
      <c r="A39" s="771"/>
      <c r="B39" s="771"/>
      <c r="C39" s="778"/>
      <c r="D39" s="771"/>
      <c r="E39" s="777"/>
      <c r="F39" s="777"/>
      <c r="G39" s="776" t="s">
        <v>4989</v>
      </c>
      <c r="H39" s="775" t="s">
        <v>5015</v>
      </c>
      <c r="I39" s="774" t="s">
        <v>5014</v>
      </c>
      <c r="J39" s="773"/>
      <c r="K39" s="772"/>
      <c r="L39" s="2964"/>
    </row>
    <row r="40" spans="1:12" ht="12.75" x14ac:dyDescent="0.2">
      <c r="A40" s="771"/>
      <c r="B40" s="771"/>
      <c r="C40" s="771"/>
      <c r="D40" s="771"/>
      <c r="E40" s="777"/>
      <c r="F40" s="777"/>
      <c r="G40" s="776" t="s">
        <v>4989</v>
      </c>
      <c r="H40" s="775" t="s">
        <v>5013</v>
      </c>
      <c r="I40" s="774" t="s">
        <v>5012</v>
      </c>
      <c r="J40" s="792"/>
      <c r="K40" s="791"/>
      <c r="L40" s="2968"/>
    </row>
    <row r="41" spans="1:12" ht="12.75" x14ac:dyDescent="0.2">
      <c r="A41" s="771"/>
      <c r="B41" s="771"/>
      <c r="C41" s="771"/>
      <c r="D41" s="992"/>
      <c r="E41" s="992"/>
      <c r="F41" s="992"/>
      <c r="G41" s="992"/>
      <c r="H41" s="992"/>
      <c r="I41" s="992"/>
      <c r="J41" s="992"/>
      <c r="K41" s="992"/>
      <c r="L41" s="993"/>
    </row>
    <row r="42" spans="1:12" ht="24" x14ac:dyDescent="0.2">
      <c r="A42" s="771"/>
      <c r="B42" s="771"/>
      <c r="C42" s="771"/>
      <c r="D42" s="790" t="s">
        <v>3292</v>
      </c>
      <c r="E42" s="789">
        <v>0</v>
      </c>
      <c r="F42" s="789" t="s">
        <v>3376</v>
      </c>
      <c r="G42" s="776" t="s">
        <v>4989</v>
      </c>
      <c r="H42" s="775" t="s">
        <v>5011</v>
      </c>
      <c r="I42" s="774" t="s">
        <v>5010</v>
      </c>
      <c r="J42" s="773"/>
      <c r="K42" s="772"/>
      <c r="L42" s="2964" t="s">
        <v>4971</v>
      </c>
    </row>
    <row r="43" spans="1:12" ht="12.75" x14ac:dyDescent="0.2">
      <c r="A43" s="771"/>
      <c r="B43" s="771"/>
      <c r="C43" s="778"/>
      <c r="D43" s="771"/>
      <c r="E43" s="777"/>
      <c r="F43" s="777"/>
      <c r="G43" s="776" t="s">
        <v>4989</v>
      </c>
      <c r="H43" s="775" t="s">
        <v>5026</v>
      </c>
      <c r="I43" s="774" t="s">
        <v>5025</v>
      </c>
      <c r="J43" s="773"/>
      <c r="K43" s="772"/>
      <c r="L43" s="2964"/>
    </row>
    <row r="44" spans="1:12" ht="24" x14ac:dyDescent="0.2">
      <c r="A44" s="771"/>
      <c r="B44" s="771"/>
      <c r="C44" s="778"/>
      <c r="D44" s="771"/>
      <c r="E44" s="777"/>
      <c r="F44" s="777"/>
      <c r="G44" s="776" t="s">
        <v>4989</v>
      </c>
      <c r="H44" s="966" t="s">
        <v>5024</v>
      </c>
      <c r="I44" s="774" t="s">
        <v>5023</v>
      </c>
      <c r="J44" s="773"/>
      <c r="K44" s="772"/>
      <c r="L44" s="2968"/>
    </row>
    <row r="45" spans="1:12" ht="13.5" customHeight="1" x14ac:dyDescent="0.2">
      <c r="A45" s="771"/>
      <c r="B45" s="771"/>
      <c r="C45" s="778"/>
      <c r="D45" s="771"/>
      <c r="E45" s="777"/>
      <c r="F45" s="777"/>
      <c r="G45" s="495" t="s">
        <v>4989</v>
      </c>
      <c r="H45" s="980" t="s">
        <v>5288</v>
      </c>
      <c r="I45" s="981" t="s">
        <v>5289</v>
      </c>
      <c r="J45" s="773"/>
      <c r="K45" s="772"/>
      <c r="L45" s="1045" t="s">
        <v>5290</v>
      </c>
    </row>
    <row r="46" spans="1:12" s="248" customFormat="1" ht="12.75" x14ac:dyDescent="0.2">
      <c r="A46" s="977"/>
      <c r="B46" s="977"/>
      <c r="C46" s="978"/>
      <c r="D46" s="977"/>
      <c r="E46" s="777"/>
      <c r="F46" s="777"/>
      <c r="G46" s="495" t="s">
        <v>4989</v>
      </c>
      <c r="H46" s="980" t="s">
        <v>5626</v>
      </c>
      <c r="I46" s="988" t="s">
        <v>5628</v>
      </c>
      <c r="J46" s="982"/>
      <c r="K46" s="983"/>
      <c r="L46" s="1055"/>
    </row>
    <row r="47" spans="1:12" s="248" customFormat="1" ht="12.75" x14ac:dyDescent="0.2">
      <c r="A47" s="977"/>
      <c r="B47" s="977"/>
      <c r="C47" s="978"/>
      <c r="D47" s="977"/>
      <c r="E47" s="777"/>
      <c r="F47" s="777"/>
      <c r="G47" s="495" t="s">
        <v>4989</v>
      </c>
      <c r="H47" s="980" t="s">
        <v>5627</v>
      </c>
      <c r="I47" s="988" t="s">
        <v>5629</v>
      </c>
      <c r="J47" s="982"/>
      <c r="K47" s="983"/>
      <c r="L47" s="1055"/>
    </row>
    <row r="48" spans="1:12" ht="12.75" x14ac:dyDescent="0.2">
      <c r="A48" s="771"/>
      <c r="B48" s="771"/>
      <c r="C48" s="778"/>
      <c r="D48" s="771"/>
      <c r="E48" s="777"/>
      <c r="F48" s="777"/>
      <c r="G48" s="776" t="s">
        <v>4989</v>
      </c>
      <c r="H48" s="775" t="s">
        <v>5007</v>
      </c>
      <c r="I48" s="774" t="s">
        <v>5006</v>
      </c>
      <c r="J48" s="773"/>
      <c r="K48" s="772"/>
      <c r="L48" s="2964" t="s">
        <v>4971</v>
      </c>
    </row>
    <row r="49" spans="1:12" ht="12.75" x14ac:dyDescent="0.2">
      <c r="A49" s="771"/>
      <c r="B49" s="778"/>
      <c r="C49" s="778"/>
      <c r="D49" s="771"/>
      <c r="E49" s="777"/>
      <c r="F49" s="777"/>
      <c r="G49" s="776" t="s">
        <v>4989</v>
      </c>
      <c r="H49" s="775" t="s">
        <v>5005</v>
      </c>
      <c r="I49" s="774" t="s">
        <v>5004</v>
      </c>
      <c r="J49" s="773"/>
      <c r="K49" s="772"/>
      <c r="L49" s="2964"/>
    </row>
    <row r="50" spans="1:12" ht="12.75" x14ac:dyDescent="0.2">
      <c r="A50" s="771"/>
      <c r="B50" s="771"/>
      <c r="C50" s="778"/>
      <c r="D50" s="771"/>
      <c r="E50" s="777"/>
      <c r="F50" s="777"/>
      <c r="G50" s="776" t="s">
        <v>4989</v>
      </c>
      <c r="H50" s="775" t="s">
        <v>5003</v>
      </c>
      <c r="I50" s="774" t="s">
        <v>5002</v>
      </c>
      <c r="J50" s="773"/>
      <c r="K50" s="772"/>
      <c r="L50" s="2964"/>
    </row>
    <row r="51" spans="1:12" ht="12.75" x14ac:dyDescent="0.2">
      <c r="A51" s="771"/>
      <c r="B51" s="771"/>
      <c r="C51" s="778"/>
      <c r="D51" s="771"/>
      <c r="E51" s="777"/>
      <c r="F51" s="777"/>
      <c r="G51" s="776" t="s">
        <v>4989</v>
      </c>
      <c r="H51" s="775" t="s">
        <v>5001</v>
      </c>
      <c r="I51" s="774" t="s">
        <v>5000</v>
      </c>
      <c r="J51" s="773"/>
      <c r="K51" s="772"/>
      <c r="L51" s="2964"/>
    </row>
    <row r="52" spans="1:12" ht="12.75" x14ac:dyDescent="0.2">
      <c r="A52" s="771"/>
      <c r="B52" s="771"/>
      <c r="C52" s="778"/>
      <c r="D52" s="771"/>
      <c r="E52" s="777"/>
      <c r="F52" s="777"/>
      <c r="G52" s="776" t="s">
        <v>4989</v>
      </c>
      <c r="H52" s="775" t="s">
        <v>4999</v>
      </c>
      <c r="I52" s="774" t="s">
        <v>4998</v>
      </c>
      <c r="J52" s="773"/>
      <c r="K52" s="772"/>
      <c r="L52" s="2964"/>
    </row>
    <row r="53" spans="1:12" ht="12.75" x14ac:dyDescent="0.2">
      <c r="A53" s="771"/>
      <c r="B53" s="771"/>
      <c r="C53" s="778"/>
      <c r="D53" s="771"/>
      <c r="E53" s="777"/>
      <c r="F53" s="777"/>
      <c r="G53" s="776" t="s">
        <v>4989</v>
      </c>
      <c r="H53" s="775" t="s">
        <v>4997</v>
      </c>
      <c r="I53" s="774" t="s">
        <v>4996</v>
      </c>
      <c r="J53" s="773"/>
      <c r="K53" s="772"/>
      <c r="L53" s="2964"/>
    </row>
    <row r="54" spans="1:12" ht="24" x14ac:dyDescent="0.2">
      <c r="A54" s="771"/>
      <c r="B54" s="771"/>
      <c r="C54" s="778"/>
      <c r="D54" s="771"/>
      <c r="E54" s="777"/>
      <c r="F54" s="777"/>
      <c r="G54" s="776" t="s">
        <v>4989</v>
      </c>
      <c r="H54" s="775" t="s">
        <v>4995</v>
      </c>
      <c r="I54" s="774" t="s">
        <v>4994</v>
      </c>
      <c r="J54" s="773"/>
      <c r="K54" s="772"/>
      <c r="L54" s="2964"/>
    </row>
    <row r="55" spans="1:12" ht="12.75" x14ac:dyDescent="0.2">
      <c r="A55" s="771"/>
      <c r="B55" s="771"/>
      <c r="C55" s="778"/>
      <c r="D55" s="771"/>
      <c r="E55" s="777"/>
      <c r="F55" s="777"/>
      <c r="G55" s="776" t="s">
        <v>4989</v>
      </c>
      <c r="H55" s="775" t="s">
        <v>4993</v>
      </c>
      <c r="I55" s="774" t="s">
        <v>4992</v>
      </c>
      <c r="J55" s="773"/>
      <c r="K55" s="772"/>
      <c r="L55" s="2964"/>
    </row>
    <row r="56" spans="1:12" ht="24" x14ac:dyDescent="0.2">
      <c r="A56" s="771"/>
      <c r="B56" s="771"/>
      <c r="C56" s="778"/>
      <c r="D56" s="771"/>
      <c r="E56" s="777"/>
      <c r="F56" s="777"/>
      <c r="G56" s="776" t="s">
        <v>4989</v>
      </c>
      <c r="H56" s="775" t="s">
        <v>4991</v>
      </c>
      <c r="I56" s="774" t="s">
        <v>4990</v>
      </c>
      <c r="J56" s="773"/>
      <c r="K56" s="772"/>
      <c r="L56" s="2964"/>
    </row>
    <row r="57" spans="1:12" ht="12.75" x14ac:dyDescent="0.2">
      <c r="A57" s="771"/>
      <c r="B57" s="771"/>
      <c r="C57" s="778"/>
      <c r="D57" s="771"/>
      <c r="E57" s="777"/>
      <c r="F57" s="777"/>
      <c r="G57" s="776" t="s">
        <v>4989</v>
      </c>
      <c r="H57" s="775" t="s">
        <v>4988</v>
      </c>
      <c r="I57" s="774" t="s">
        <v>4987</v>
      </c>
      <c r="J57" s="773"/>
      <c r="K57" s="772"/>
      <c r="L57" s="2968"/>
    </row>
    <row r="58" spans="1:12" ht="12.75" x14ac:dyDescent="0.2">
      <c r="A58" s="771"/>
      <c r="B58" s="771"/>
      <c r="C58" s="778"/>
      <c r="D58" s="771"/>
      <c r="E58" s="777"/>
      <c r="F58" s="777"/>
      <c r="G58" s="495" t="s">
        <v>4989</v>
      </c>
      <c r="H58" s="980" t="s">
        <v>5293</v>
      </c>
      <c r="I58" s="981" t="s">
        <v>5294</v>
      </c>
      <c r="J58" s="773"/>
      <c r="K58" s="772"/>
      <c r="L58" s="2964" t="s">
        <v>5290</v>
      </c>
    </row>
    <row r="59" spans="1:12" ht="13.5" thickBot="1" x14ac:dyDescent="0.25">
      <c r="A59" s="771"/>
      <c r="B59" s="771"/>
      <c r="C59" s="778"/>
      <c r="D59" s="771"/>
      <c r="E59" s="777"/>
      <c r="F59" s="777"/>
      <c r="G59" s="1047" t="s">
        <v>4989</v>
      </c>
      <c r="H59" s="989" t="s">
        <v>5291</v>
      </c>
      <c r="I59" s="991" t="s">
        <v>5292</v>
      </c>
      <c r="J59" s="1048"/>
      <c r="K59" s="1049"/>
      <c r="L59" s="2966"/>
    </row>
    <row r="60" spans="1:12" ht="13.5" thickBot="1" x14ac:dyDescent="0.25">
      <c r="A60" s="785"/>
      <c r="B60" s="785"/>
      <c r="C60" s="785"/>
      <c r="D60" s="770"/>
      <c r="E60" s="785"/>
      <c r="F60" s="785"/>
      <c r="G60" s="786"/>
      <c r="H60" s="785"/>
      <c r="I60" s="785"/>
      <c r="J60" s="785"/>
      <c r="K60" s="785"/>
      <c r="L60" s="784"/>
    </row>
    <row r="61" spans="1:12" ht="36" x14ac:dyDescent="0.2">
      <c r="A61" s="796" t="s">
        <v>3293</v>
      </c>
      <c r="B61" s="794" t="s">
        <v>4983</v>
      </c>
      <c r="C61" s="794" t="s">
        <v>4984</v>
      </c>
      <c r="D61" s="782" t="s">
        <v>3287</v>
      </c>
      <c r="E61" s="795">
        <v>1</v>
      </c>
      <c r="F61" s="795" t="s">
        <v>3376</v>
      </c>
      <c r="G61" s="967" t="s">
        <v>4989</v>
      </c>
      <c r="H61" s="968" t="s">
        <v>5020</v>
      </c>
      <c r="I61" s="969" t="s">
        <v>5632</v>
      </c>
      <c r="J61" s="788"/>
      <c r="K61" s="787"/>
      <c r="L61" s="2963" t="s">
        <v>4971</v>
      </c>
    </row>
    <row r="62" spans="1:12" ht="12.75" x14ac:dyDescent="0.2">
      <c r="A62" s="449"/>
      <c r="B62" s="771"/>
      <c r="C62" s="771"/>
      <c r="D62" s="771"/>
      <c r="E62" s="771"/>
      <c r="F62" s="771"/>
      <c r="G62" s="776" t="s">
        <v>4989</v>
      </c>
      <c r="H62" s="775" t="s">
        <v>5032</v>
      </c>
      <c r="I62" s="774" t="s">
        <v>5031</v>
      </c>
      <c r="J62" s="792"/>
      <c r="K62" s="791"/>
      <c r="L62" s="2968"/>
    </row>
    <row r="63" spans="1:12" ht="12.75" x14ac:dyDescent="0.2">
      <c r="A63" s="449"/>
      <c r="B63" s="771"/>
      <c r="C63" s="771"/>
      <c r="D63" s="992"/>
      <c r="E63" s="992"/>
      <c r="F63" s="992"/>
      <c r="G63" s="992"/>
      <c r="H63" s="992"/>
      <c r="I63" s="992"/>
      <c r="J63" s="992"/>
      <c r="K63" s="992"/>
      <c r="L63" s="993"/>
    </row>
    <row r="64" spans="1:12" ht="12.75" x14ac:dyDescent="0.2">
      <c r="A64" s="771"/>
      <c r="B64" s="771"/>
      <c r="C64" s="771"/>
      <c r="D64" s="790" t="s">
        <v>3292</v>
      </c>
      <c r="E64" s="789">
        <v>0</v>
      </c>
      <c r="F64" s="789" t="s">
        <v>3376</v>
      </c>
      <c r="G64" s="776" t="s">
        <v>4989</v>
      </c>
      <c r="H64" s="775" t="s">
        <v>5030</v>
      </c>
      <c r="I64" s="774" t="s">
        <v>5029</v>
      </c>
      <c r="J64" s="773"/>
      <c r="K64" s="772"/>
      <c r="L64" s="2964" t="s">
        <v>4971</v>
      </c>
    </row>
    <row r="65" spans="1:12" ht="24" x14ac:dyDescent="0.2">
      <c r="A65" s="771"/>
      <c r="B65" s="771"/>
      <c r="C65" s="778"/>
      <c r="D65" s="771"/>
      <c r="E65" s="777"/>
      <c r="F65" s="777"/>
      <c r="G65" s="776" t="s">
        <v>4989</v>
      </c>
      <c r="H65" s="775" t="s">
        <v>5011</v>
      </c>
      <c r="I65" s="774" t="s">
        <v>5010</v>
      </c>
      <c r="J65" s="773"/>
      <c r="K65" s="772"/>
      <c r="L65" s="2964"/>
    </row>
    <row r="66" spans="1:12" ht="12.75" customHeight="1" x14ac:dyDescent="0.2">
      <c r="A66" s="771"/>
      <c r="B66" s="771"/>
      <c r="C66" s="778"/>
      <c r="D66" s="771"/>
      <c r="E66" s="777"/>
      <c r="F66" s="777"/>
      <c r="G66" s="776" t="s">
        <v>4989</v>
      </c>
      <c r="H66" s="775" t="s">
        <v>5009</v>
      </c>
      <c r="I66" s="774" t="s">
        <v>5630</v>
      </c>
      <c r="J66" s="773"/>
      <c r="K66" s="772"/>
      <c r="L66" s="2964"/>
    </row>
    <row r="67" spans="1:12" ht="12.75" x14ac:dyDescent="0.2">
      <c r="A67" s="771"/>
      <c r="B67" s="771"/>
      <c r="C67" s="778"/>
      <c r="D67" s="771"/>
      <c r="E67" s="777"/>
      <c r="F67" s="777"/>
      <c r="G67" s="776" t="s">
        <v>4989</v>
      </c>
      <c r="H67" s="775" t="s">
        <v>5028</v>
      </c>
      <c r="I67" s="774" t="s">
        <v>5027</v>
      </c>
      <c r="J67" s="773"/>
      <c r="K67" s="772"/>
      <c r="L67" s="2964"/>
    </row>
    <row r="68" spans="1:12" ht="12.75" customHeight="1" x14ac:dyDescent="0.2">
      <c r="A68" s="771"/>
      <c r="B68" s="771"/>
      <c r="C68" s="778"/>
      <c r="D68" s="771"/>
      <c r="E68" s="777"/>
      <c r="F68" s="777"/>
      <c r="G68" s="776" t="s">
        <v>4989</v>
      </c>
      <c r="H68" s="775" t="s">
        <v>5008</v>
      </c>
      <c r="I68" s="774" t="s">
        <v>5631</v>
      </c>
      <c r="J68" s="773"/>
      <c r="K68" s="772"/>
      <c r="L68" s="2964"/>
    </row>
    <row r="69" spans="1:12" ht="12.75" x14ac:dyDescent="0.2">
      <c r="A69" s="771"/>
      <c r="B69" s="771"/>
      <c r="C69" s="778"/>
      <c r="D69" s="771"/>
      <c r="E69" s="777"/>
      <c r="F69" s="777"/>
      <c r="G69" s="776" t="s">
        <v>4989</v>
      </c>
      <c r="H69" s="775" t="s">
        <v>5026</v>
      </c>
      <c r="I69" s="774" t="s">
        <v>5025</v>
      </c>
      <c r="J69" s="773"/>
      <c r="K69" s="772"/>
      <c r="L69" s="2964"/>
    </row>
    <row r="70" spans="1:12" ht="24" x14ac:dyDescent="0.2">
      <c r="A70" s="771"/>
      <c r="B70" s="771"/>
      <c r="C70" s="778"/>
      <c r="D70" s="771"/>
      <c r="E70" s="777"/>
      <c r="F70" s="777"/>
      <c r="G70" s="776" t="s">
        <v>4989</v>
      </c>
      <c r="H70" s="775" t="s">
        <v>5024</v>
      </c>
      <c r="I70" s="774" t="s">
        <v>5023</v>
      </c>
      <c r="J70" s="773"/>
      <c r="K70" s="772"/>
      <c r="L70" s="2968"/>
    </row>
    <row r="71" spans="1:12" ht="14.25" customHeight="1" x14ac:dyDescent="0.2">
      <c r="A71" s="771"/>
      <c r="B71" s="771"/>
      <c r="C71" s="778"/>
      <c r="D71" s="771"/>
      <c r="E71" s="777"/>
      <c r="F71" s="777"/>
      <c r="G71" s="495" t="s">
        <v>4989</v>
      </c>
      <c r="H71" s="980" t="s">
        <v>5288</v>
      </c>
      <c r="I71" s="981" t="s">
        <v>5289</v>
      </c>
      <c r="J71" s="773"/>
      <c r="K71" s="772"/>
      <c r="L71" s="1045" t="s">
        <v>5290</v>
      </c>
    </row>
    <row r="72" spans="1:12" ht="12.75" x14ac:dyDescent="0.2">
      <c r="A72" s="771"/>
      <c r="B72" s="771"/>
      <c r="C72" s="778"/>
      <c r="D72" s="771"/>
      <c r="E72" s="777"/>
      <c r="F72" s="777"/>
      <c r="G72" s="495" t="s">
        <v>4989</v>
      </c>
      <c r="H72" s="980" t="s">
        <v>5626</v>
      </c>
      <c r="I72" s="988" t="s">
        <v>5628</v>
      </c>
      <c r="J72" s="773"/>
      <c r="K72" s="772"/>
      <c r="L72" s="1044"/>
    </row>
    <row r="73" spans="1:12" ht="12.75" x14ac:dyDescent="0.2">
      <c r="A73" s="771"/>
      <c r="B73" s="771"/>
      <c r="C73" s="778"/>
      <c r="D73" s="771"/>
      <c r="E73" s="777"/>
      <c r="F73" s="777"/>
      <c r="G73" s="495" t="s">
        <v>4989</v>
      </c>
      <c r="H73" s="980" t="s">
        <v>5627</v>
      </c>
      <c r="I73" s="988" t="s">
        <v>5629</v>
      </c>
      <c r="J73" s="773"/>
      <c r="K73" s="772"/>
      <c r="L73" s="1044"/>
    </row>
    <row r="74" spans="1:12" ht="12.75" x14ac:dyDescent="0.2">
      <c r="A74" s="771"/>
      <c r="B74" s="771"/>
      <c r="C74" s="778"/>
      <c r="D74" s="771"/>
      <c r="E74" s="777"/>
      <c r="F74" s="777"/>
      <c r="G74" s="776" t="s">
        <v>4989</v>
      </c>
      <c r="H74" s="775" t="s">
        <v>5007</v>
      </c>
      <c r="I74" s="774" t="s">
        <v>5006</v>
      </c>
      <c r="J74" s="773"/>
      <c r="K74" s="772"/>
      <c r="L74" s="2964" t="s">
        <v>4971</v>
      </c>
    </row>
    <row r="75" spans="1:12" ht="12.75" x14ac:dyDescent="0.2">
      <c r="A75" s="771"/>
      <c r="B75" s="771"/>
      <c r="C75" s="778"/>
      <c r="D75" s="771"/>
      <c r="E75" s="777"/>
      <c r="F75" s="777"/>
      <c r="G75" s="776" t="s">
        <v>4989</v>
      </c>
      <c r="H75" s="775" t="s">
        <v>5005</v>
      </c>
      <c r="I75" s="774" t="s">
        <v>5004</v>
      </c>
      <c r="J75" s="773"/>
      <c r="K75" s="772"/>
      <c r="L75" s="2964"/>
    </row>
    <row r="76" spans="1:12" ht="12.75" x14ac:dyDescent="0.2">
      <c r="A76" s="771"/>
      <c r="B76" s="771"/>
      <c r="C76" s="778"/>
      <c r="D76" s="771"/>
      <c r="E76" s="777"/>
      <c r="F76" s="777"/>
      <c r="G76" s="776" t="s">
        <v>4989</v>
      </c>
      <c r="H76" s="775" t="s">
        <v>5003</v>
      </c>
      <c r="I76" s="774" t="s">
        <v>5002</v>
      </c>
      <c r="J76" s="773"/>
      <c r="K76" s="772"/>
      <c r="L76" s="2964"/>
    </row>
    <row r="77" spans="1:12" ht="12.75" x14ac:dyDescent="0.2">
      <c r="A77" s="771"/>
      <c r="B77" s="771"/>
      <c r="C77" s="778"/>
      <c r="D77" s="771"/>
      <c r="E77" s="777"/>
      <c r="F77" s="777"/>
      <c r="G77" s="776" t="s">
        <v>4989</v>
      </c>
      <c r="H77" s="775" t="s">
        <v>5001</v>
      </c>
      <c r="I77" s="774" t="s">
        <v>5000</v>
      </c>
      <c r="J77" s="773"/>
      <c r="K77" s="772"/>
      <c r="L77" s="2964"/>
    </row>
    <row r="78" spans="1:12" ht="12.75" x14ac:dyDescent="0.2">
      <c r="A78" s="771"/>
      <c r="B78" s="771"/>
      <c r="C78" s="778"/>
      <c r="D78" s="771"/>
      <c r="E78" s="777"/>
      <c r="F78" s="777"/>
      <c r="G78" s="776" t="s">
        <v>4989</v>
      </c>
      <c r="H78" s="775" t="s">
        <v>4999</v>
      </c>
      <c r="I78" s="774" t="s">
        <v>4998</v>
      </c>
      <c r="J78" s="773"/>
      <c r="K78" s="772"/>
      <c r="L78" s="2964"/>
    </row>
    <row r="79" spans="1:12" ht="12.75" x14ac:dyDescent="0.2">
      <c r="A79" s="771"/>
      <c r="B79" s="771"/>
      <c r="C79" s="778"/>
      <c r="D79" s="771"/>
      <c r="E79" s="777"/>
      <c r="F79" s="777"/>
      <c r="G79" s="776" t="s">
        <v>4989</v>
      </c>
      <c r="H79" s="775" t="s">
        <v>5022</v>
      </c>
      <c r="I79" s="774" t="s">
        <v>5021</v>
      </c>
      <c r="J79" s="773"/>
      <c r="K79" s="772"/>
      <c r="L79" s="2964"/>
    </row>
    <row r="80" spans="1:12" ht="12.75" x14ac:dyDescent="0.2">
      <c r="A80" s="771"/>
      <c r="B80" s="771"/>
      <c r="C80" s="778"/>
      <c r="D80" s="771"/>
      <c r="E80" s="777"/>
      <c r="F80" s="777"/>
      <c r="G80" s="776" t="s">
        <v>4989</v>
      </c>
      <c r="H80" s="775" t="s">
        <v>4997</v>
      </c>
      <c r="I80" s="774" t="s">
        <v>4996</v>
      </c>
      <c r="J80" s="773"/>
      <c r="K80" s="772"/>
      <c r="L80" s="2964"/>
    </row>
    <row r="81" spans="1:12" ht="24" x14ac:dyDescent="0.2">
      <c r="A81" s="771"/>
      <c r="B81" s="771"/>
      <c r="C81" s="778"/>
      <c r="D81" s="771"/>
      <c r="E81" s="777"/>
      <c r="F81" s="777"/>
      <c r="G81" s="776" t="s">
        <v>4989</v>
      </c>
      <c r="H81" s="775" t="s">
        <v>4995</v>
      </c>
      <c r="I81" s="774" t="s">
        <v>4994</v>
      </c>
      <c r="J81" s="773"/>
      <c r="K81" s="772"/>
      <c r="L81" s="2964"/>
    </row>
    <row r="82" spans="1:12" ht="12.75" x14ac:dyDescent="0.2">
      <c r="A82" s="771"/>
      <c r="B82" s="771"/>
      <c r="C82" s="778"/>
      <c r="D82" s="771"/>
      <c r="E82" s="777"/>
      <c r="F82" s="777"/>
      <c r="G82" s="776" t="s">
        <v>4989</v>
      </c>
      <c r="H82" s="775" t="s">
        <v>4993</v>
      </c>
      <c r="I82" s="774" t="s">
        <v>4992</v>
      </c>
      <c r="J82" s="773"/>
      <c r="K82" s="772"/>
      <c r="L82" s="2964"/>
    </row>
    <row r="83" spans="1:12" ht="24" x14ac:dyDescent="0.2">
      <c r="A83" s="771"/>
      <c r="B83" s="771"/>
      <c r="C83" s="778"/>
      <c r="D83" s="771"/>
      <c r="E83" s="777"/>
      <c r="F83" s="777"/>
      <c r="G83" s="776" t="s">
        <v>4989</v>
      </c>
      <c r="H83" s="775" t="s">
        <v>4991</v>
      </c>
      <c r="I83" s="774" t="s">
        <v>4990</v>
      </c>
      <c r="J83" s="773"/>
      <c r="K83" s="772"/>
      <c r="L83" s="2964"/>
    </row>
    <row r="84" spans="1:12" ht="12.75" x14ac:dyDescent="0.2">
      <c r="A84" s="771"/>
      <c r="B84" s="771"/>
      <c r="C84" s="778"/>
      <c r="D84" s="771"/>
      <c r="E84" s="777"/>
      <c r="F84" s="777"/>
      <c r="G84" s="776" t="s">
        <v>4989</v>
      </c>
      <c r="H84" s="775" t="s">
        <v>4988</v>
      </c>
      <c r="I84" s="774" t="s">
        <v>4987</v>
      </c>
      <c r="J84" s="773"/>
      <c r="K84" s="772"/>
      <c r="L84" s="2964"/>
    </row>
    <row r="85" spans="1:12" ht="24" x14ac:dyDescent="0.2">
      <c r="A85" s="771"/>
      <c r="B85" s="771"/>
      <c r="C85" s="778"/>
      <c r="D85" s="771"/>
      <c r="E85" s="777"/>
      <c r="F85" s="777"/>
      <c r="G85" s="776" t="s">
        <v>4989</v>
      </c>
      <c r="H85" s="775" t="s">
        <v>5019</v>
      </c>
      <c r="I85" s="774" t="s">
        <v>5018</v>
      </c>
      <c r="J85" s="773"/>
      <c r="K85" s="772"/>
      <c r="L85" s="2964"/>
    </row>
    <row r="86" spans="1:12" ht="12.75" x14ac:dyDescent="0.2">
      <c r="A86" s="771"/>
      <c r="B86" s="771"/>
      <c r="C86" s="778"/>
      <c r="D86" s="771"/>
      <c r="E86" s="777"/>
      <c r="F86" s="777"/>
      <c r="G86" s="776" t="s">
        <v>4989</v>
      </c>
      <c r="H86" s="775" t="s">
        <v>5017</v>
      </c>
      <c r="I86" s="774" t="s">
        <v>5016</v>
      </c>
      <c r="J86" s="773"/>
      <c r="K86" s="772"/>
      <c r="L86" s="2964"/>
    </row>
    <row r="87" spans="1:12" ht="12.75" x14ac:dyDescent="0.2">
      <c r="A87" s="771"/>
      <c r="B87" s="771"/>
      <c r="C87" s="778"/>
      <c r="D87" s="771"/>
      <c r="E87" s="777"/>
      <c r="F87" s="777"/>
      <c r="G87" s="776" t="s">
        <v>4989</v>
      </c>
      <c r="H87" s="775" t="s">
        <v>5015</v>
      </c>
      <c r="I87" s="774" t="s">
        <v>5014</v>
      </c>
      <c r="J87" s="773"/>
      <c r="K87" s="772"/>
      <c r="L87" s="2964"/>
    </row>
    <row r="88" spans="1:12" ht="12.75" x14ac:dyDescent="0.2">
      <c r="A88" s="771"/>
      <c r="B88" s="771"/>
      <c r="C88" s="778"/>
      <c r="D88" s="771"/>
      <c r="E88" s="777"/>
      <c r="F88" s="777"/>
      <c r="G88" s="776" t="s">
        <v>4989</v>
      </c>
      <c r="H88" s="775" t="s">
        <v>5013</v>
      </c>
      <c r="I88" s="790" t="s">
        <v>5012</v>
      </c>
      <c r="J88" s="970"/>
      <c r="K88" s="772"/>
      <c r="L88" s="2968"/>
    </row>
    <row r="89" spans="1:12" ht="12.75" x14ac:dyDescent="0.2">
      <c r="A89" s="771"/>
      <c r="B89" s="771"/>
      <c r="C89" s="778"/>
      <c r="D89" s="771"/>
      <c r="E89" s="777"/>
      <c r="F89" s="777"/>
      <c r="G89" s="495" t="s">
        <v>4989</v>
      </c>
      <c r="H89" s="980" t="s">
        <v>5293</v>
      </c>
      <c r="I89" s="981" t="s">
        <v>5294</v>
      </c>
      <c r="J89" s="773"/>
      <c r="K89" s="772"/>
      <c r="L89" s="2964" t="s">
        <v>5290</v>
      </c>
    </row>
    <row r="90" spans="1:12" ht="13.5" thickBot="1" x14ac:dyDescent="0.25">
      <c r="A90" s="771"/>
      <c r="B90" s="771"/>
      <c r="C90" s="778"/>
      <c r="D90" s="771"/>
      <c r="E90" s="777"/>
      <c r="F90" s="777"/>
      <c r="G90" s="1047" t="s">
        <v>4989</v>
      </c>
      <c r="H90" s="989" t="s">
        <v>5291</v>
      </c>
      <c r="I90" s="991" t="s">
        <v>5292</v>
      </c>
      <c r="J90" s="1048"/>
      <c r="K90" s="1049"/>
      <c r="L90" s="2966"/>
    </row>
    <row r="91" spans="1:12" ht="13.5" thickBot="1" x14ac:dyDescent="0.25">
      <c r="A91" s="785"/>
      <c r="B91" s="785"/>
      <c r="C91" s="785"/>
      <c r="D91" s="770"/>
      <c r="E91" s="785"/>
      <c r="F91" s="785"/>
      <c r="G91" s="786"/>
      <c r="H91" s="785"/>
      <c r="I91" s="785"/>
      <c r="J91" s="785"/>
      <c r="K91" s="785"/>
      <c r="L91" s="1050"/>
    </row>
    <row r="92" spans="1:12" ht="36" x14ac:dyDescent="0.2">
      <c r="A92" s="783" t="s">
        <v>3293</v>
      </c>
      <c r="B92" s="779" t="s">
        <v>4985</v>
      </c>
      <c r="C92" s="779" t="s">
        <v>4986</v>
      </c>
      <c r="D92" s="782" t="s">
        <v>3287</v>
      </c>
      <c r="E92" s="781">
        <v>1</v>
      </c>
      <c r="F92" s="780" t="s">
        <v>3376</v>
      </c>
      <c r="G92" s="776" t="s">
        <v>4989</v>
      </c>
      <c r="H92" s="775" t="s">
        <v>5011</v>
      </c>
      <c r="I92" s="774" t="s">
        <v>5010</v>
      </c>
      <c r="J92" s="773"/>
      <c r="K92" s="772"/>
      <c r="L92" s="2964" t="s">
        <v>4971</v>
      </c>
    </row>
    <row r="93" spans="1:12" ht="12.75" x14ac:dyDescent="0.2">
      <c r="A93" s="771"/>
      <c r="B93" s="771"/>
      <c r="C93" s="778"/>
      <c r="D93" s="771"/>
      <c r="E93" s="777"/>
      <c r="F93" s="777"/>
      <c r="G93" s="776" t="s">
        <v>4989</v>
      </c>
      <c r="H93" s="775" t="s">
        <v>5007</v>
      </c>
      <c r="I93" s="774" t="s">
        <v>5006</v>
      </c>
      <c r="J93" s="773"/>
      <c r="K93" s="772"/>
      <c r="L93" s="2964"/>
    </row>
    <row r="94" spans="1:12" ht="12.75" x14ac:dyDescent="0.2">
      <c r="A94" s="771"/>
      <c r="B94" s="771"/>
      <c r="C94" s="778"/>
      <c r="D94" s="771"/>
      <c r="E94" s="777"/>
      <c r="F94" s="777"/>
      <c r="G94" s="776" t="s">
        <v>4989</v>
      </c>
      <c r="H94" s="775" t="s">
        <v>5005</v>
      </c>
      <c r="I94" s="774" t="s">
        <v>5004</v>
      </c>
      <c r="J94" s="773"/>
      <c r="K94" s="772"/>
      <c r="L94" s="2964"/>
    </row>
    <row r="95" spans="1:12" ht="12.75" x14ac:dyDescent="0.2">
      <c r="A95" s="771"/>
      <c r="B95" s="771"/>
      <c r="C95" s="778"/>
      <c r="D95" s="771"/>
      <c r="E95" s="777"/>
      <c r="F95" s="777"/>
      <c r="G95" s="776" t="s">
        <v>4989</v>
      </c>
      <c r="H95" s="775" t="s">
        <v>5003</v>
      </c>
      <c r="I95" s="774" t="s">
        <v>5002</v>
      </c>
      <c r="J95" s="773"/>
      <c r="K95" s="772"/>
      <c r="L95" s="2964"/>
    </row>
    <row r="96" spans="1:12" ht="12.75" x14ac:dyDescent="0.2">
      <c r="A96" s="771"/>
      <c r="B96" s="771"/>
      <c r="C96" s="778"/>
      <c r="D96" s="771"/>
      <c r="E96" s="777"/>
      <c r="F96" s="777"/>
      <c r="G96" s="776" t="s">
        <v>4989</v>
      </c>
      <c r="H96" s="775" t="s">
        <v>5001</v>
      </c>
      <c r="I96" s="774" t="s">
        <v>5000</v>
      </c>
      <c r="J96" s="773"/>
      <c r="K96" s="772"/>
      <c r="L96" s="2964"/>
    </row>
    <row r="97" spans="1:12" ht="12.75" x14ac:dyDescent="0.2">
      <c r="A97" s="771"/>
      <c r="B97" s="771"/>
      <c r="C97" s="778"/>
      <c r="D97" s="771"/>
      <c r="E97" s="777"/>
      <c r="F97" s="777"/>
      <c r="G97" s="776" t="s">
        <v>4989</v>
      </c>
      <c r="H97" s="775" t="s">
        <v>4999</v>
      </c>
      <c r="I97" s="774" t="s">
        <v>4998</v>
      </c>
      <c r="J97" s="773"/>
      <c r="K97" s="772"/>
      <c r="L97" s="2964"/>
    </row>
    <row r="98" spans="1:12" ht="12.75" x14ac:dyDescent="0.2">
      <c r="A98" s="771"/>
      <c r="B98" s="771"/>
      <c r="C98" s="778"/>
      <c r="D98" s="771"/>
      <c r="E98" s="777"/>
      <c r="F98" s="777"/>
      <c r="G98" s="776" t="s">
        <v>4989</v>
      </c>
      <c r="H98" s="775" t="s">
        <v>4997</v>
      </c>
      <c r="I98" s="774" t="s">
        <v>4996</v>
      </c>
      <c r="J98" s="773"/>
      <c r="K98" s="772"/>
      <c r="L98" s="2964"/>
    </row>
    <row r="99" spans="1:12" ht="24" x14ac:dyDescent="0.2">
      <c r="A99" s="771"/>
      <c r="B99" s="771"/>
      <c r="C99" s="778"/>
      <c r="D99" s="771"/>
      <c r="E99" s="777"/>
      <c r="F99" s="777"/>
      <c r="G99" s="776" t="s">
        <v>4989</v>
      </c>
      <c r="H99" s="775" t="s">
        <v>4995</v>
      </c>
      <c r="I99" s="774" t="s">
        <v>4994</v>
      </c>
      <c r="J99" s="773"/>
      <c r="K99" s="772"/>
      <c r="L99" s="2964"/>
    </row>
    <row r="100" spans="1:12" ht="12.75" x14ac:dyDescent="0.2">
      <c r="A100" s="771"/>
      <c r="B100" s="771"/>
      <c r="C100" s="778"/>
      <c r="D100" s="771"/>
      <c r="E100" s="777"/>
      <c r="F100" s="777"/>
      <c r="G100" s="776" t="s">
        <v>4989</v>
      </c>
      <c r="H100" s="775" t="s">
        <v>4993</v>
      </c>
      <c r="I100" s="774" t="s">
        <v>4992</v>
      </c>
      <c r="J100" s="773"/>
      <c r="K100" s="772"/>
      <c r="L100" s="2964"/>
    </row>
    <row r="101" spans="1:12" ht="24" x14ac:dyDescent="0.2">
      <c r="A101" s="771"/>
      <c r="B101" s="771"/>
      <c r="C101" s="778"/>
      <c r="D101" s="771"/>
      <c r="E101" s="777"/>
      <c r="F101" s="777"/>
      <c r="G101" s="776" t="s">
        <v>4989</v>
      </c>
      <c r="H101" s="775" t="s">
        <v>4991</v>
      </c>
      <c r="I101" s="774" t="s">
        <v>4990</v>
      </c>
      <c r="J101" s="773"/>
      <c r="K101" s="772"/>
      <c r="L101" s="2964"/>
    </row>
    <row r="102" spans="1:12" ht="12.75" x14ac:dyDescent="0.2">
      <c r="A102" s="771"/>
      <c r="B102" s="771"/>
      <c r="C102" s="778"/>
      <c r="D102" s="771"/>
      <c r="E102" s="777"/>
      <c r="F102" s="777"/>
      <c r="G102" s="957" t="s">
        <v>4989</v>
      </c>
      <c r="H102" s="958" t="s">
        <v>4988</v>
      </c>
      <c r="I102" s="959" t="s">
        <v>4987</v>
      </c>
      <c r="J102" s="773"/>
      <c r="K102" s="772"/>
      <c r="L102" s="2968"/>
    </row>
    <row r="103" spans="1:12" ht="12.75" customHeight="1" thickBot="1" x14ac:dyDescent="0.25">
      <c r="A103" s="771"/>
      <c r="B103" s="771"/>
      <c r="C103" s="778"/>
      <c r="D103" s="771"/>
      <c r="E103" s="777"/>
      <c r="F103" s="777"/>
      <c r="G103" s="501" t="s">
        <v>4989</v>
      </c>
      <c r="H103" s="989" t="s">
        <v>5293</v>
      </c>
      <c r="I103" s="991" t="s">
        <v>5294</v>
      </c>
      <c r="J103" s="1048"/>
      <c r="K103" s="1049"/>
      <c r="L103" s="1051" t="s">
        <v>5290</v>
      </c>
    </row>
    <row r="104" spans="1:12" ht="13.5" thickBot="1" x14ac:dyDescent="0.25">
      <c r="A104" s="770"/>
      <c r="B104" s="770"/>
      <c r="C104" s="770"/>
      <c r="D104" s="770"/>
      <c r="E104" s="770"/>
      <c r="F104" s="770"/>
      <c r="G104" s="770"/>
      <c r="H104" s="770"/>
      <c r="I104" s="770"/>
      <c r="J104" s="770"/>
      <c r="K104" s="770"/>
      <c r="L104" s="769"/>
    </row>
    <row r="105" spans="1:12" s="248" customFormat="1" ht="12.75" x14ac:dyDescent="0.2">
      <c r="A105" s="1072"/>
      <c r="B105" s="1072"/>
      <c r="C105" s="1072"/>
      <c r="D105" s="1072"/>
      <c r="E105" s="1072"/>
      <c r="F105" s="1072"/>
      <c r="G105" s="1072"/>
      <c r="H105" s="1072"/>
      <c r="I105" s="1072"/>
      <c r="J105" s="1072"/>
      <c r="K105" s="1072"/>
      <c r="L105" s="1072"/>
    </row>
    <row r="106" spans="1:12" ht="15" thickBot="1" x14ac:dyDescent="0.25"/>
    <row r="107" spans="1:12" ht="13.5" thickBot="1" x14ac:dyDescent="0.25">
      <c r="A107" s="785"/>
      <c r="B107" s="785"/>
      <c r="C107" s="785"/>
      <c r="D107" s="770"/>
      <c r="E107" s="785"/>
      <c r="F107" s="785"/>
      <c r="G107" s="786"/>
      <c r="H107" s="785"/>
      <c r="I107" s="785"/>
      <c r="J107" s="785"/>
      <c r="K107" s="785"/>
      <c r="L107" s="784"/>
    </row>
    <row r="108" spans="1:12" ht="12.75" x14ac:dyDescent="0.2">
      <c r="A108" s="587" t="s">
        <v>3293</v>
      </c>
      <c r="B108" s="968" t="s">
        <v>5295</v>
      </c>
      <c r="C108" s="973" t="s">
        <v>5296</v>
      </c>
      <c r="D108" s="973" t="s">
        <v>3287</v>
      </c>
      <c r="E108" s="795">
        <v>2</v>
      </c>
      <c r="F108" s="799" t="s">
        <v>3376</v>
      </c>
      <c r="G108" s="967" t="s">
        <v>4989</v>
      </c>
      <c r="H108" s="968" t="s">
        <v>5297</v>
      </c>
      <c r="I108" s="969" t="s">
        <v>5298</v>
      </c>
      <c r="J108" s="974"/>
      <c r="K108" s="975"/>
      <c r="L108" s="2971" t="s">
        <v>5290</v>
      </c>
    </row>
    <row r="109" spans="1:12" ht="12.75" x14ac:dyDescent="0.2">
      <c r="A109" s="976"/>
      <c r="B109" s="977"/>
      <c r="C109" s="978"/>
      <c r="D109" s="977"/>
      <c r="E109" s="777"/>
      <c r="F109" s="979"/>
      <c r="G109" s="495" t="s">
        <v>4989</v>
      </c>
      <c r="H109" s="980" t="s">
        <v>5299</v>
      </c>
      <c r="I109" s="981" t="s">
        <v>5300</v>
      </c>
      <c r="J109" s="982"/>
      <c r="K109" s="983"/>
      <c r="L109" s="2972"/>
    </row>
    <row r="110" spans="1:12" ht="12.75" x14ac:dyDescent="0.2">
      <c r="A110" s="976"/>
      <c r="B110" s="977"/>
      <c r="C110" s="978"/>
      <c r="D110" s="977"/>
      <c r="E110" s="777"/>
      <c r="F110" s="979"/>
      <c r="G110" s="495" t="s">
        <v>4989</v>
      </c>
      <c r="H110" s="980" t="s">
        <v>5301</v>
      </c>
      <c r="I110" s="981" t="s">
        <v>5302</v>
      </c>
      <c r="J110" s="982"/>
      <c r="K110" s="983"/>
      <c r="L110" s="2972"/>
    </row>
    <row r="111" spans="1:12" s="401" customFormat="1" ht="12.75" x14ac:dyDescent="0.2">
      <c r="A111" s="976"/>
      <c r="B111" s="977"/>
      <c r="C111" s="978"/>
      <c r="D111" s="977"/>
      <c r="E111" s="777"/>
      <c r="F111" s="777"/>
      <c r="G111" s="495" t="s">
        <v>4989</v>
      </c>
      <c r="H111" s="980" t="s">
        <v>5303</v>
      </c>
      <c r="I111" s="981" t="s">
        <v>5304</v>
      </c>
      <c r="J111" s="982"/>
      <c r="K111" s="983"/>
      <c r="L111" s="2972"/>
    </row>
    <row r="112" spans="1:12" s="401" customFormat="1" ht="12.75" x14ac:dyDescent="0.2">
      <c r="A112" s="976"/>
      <c r="B112" s="977"/>
      <c r="C112" s="978"/>
      <c r="D112" s="977"/>
      <c r="E112" s="777"/>
      <c r="F112" s="777"/>
      <c r="G112" s="495" t="s">
        <v>4989</v>
      </c>
      <c r="H112" s="980" t="s">
        <v>5305</v>
      </c>
      <c r="I112" s="981" t="s">
        <v>5306</v>
      </c>
      <c r="J112" s="982"/>
      <c r="K112" s="983"/>
      <c r="L112" s="2972"/>
    </row>
    <row r="113" spans="1:12" s="401" customFormat="1" ht="12.75" x14ac:dyDescent="0.2">
      <c r="A113" s="976"/>
      <c r="B113" s="977"/>
      <c r="C113" s="978"/>
      <c r="D113" s="977"/>
      <c r="E113" s="777"/>
      <c r="F113" s="777"/>
      <c r="G113" s="495" t="s">
        <v>4989</v>
      </c>
      <c r="H113" s="980" t="s">
        <v>5307</v>
      </c>
      <c r="I113" s="981" t="s">
        <v>5308</v>
      </c>
      <c r="J113" s="982"/>
      <c r="K113" s="983"/>
      <c r="L113" s="2972"/>
    </row>
    <row r="114" spans="1:12" s="401" customFormat="1" ht="12.75" x14ac:dyDescent="0.2">
      <c r="A114" s="976"/>
      <c r="B114" s="977"/>
      <c r="C114" s="978"/>
      <c r="D114" s="977"/>
      <c r="E114" s="777"/>
      <c r="F114" s="777"/>
      <c r="G114" s="495" t="s">
        <v>4989</v>
      </c>
      <c r="H114" s="980" t="s">
        <v>5309</v>
      </c>
      <c r="I114" s="981" t="s">
        <v>5310</v>
      </c>
      <c r="J114" s="982"/>
      <c r="K114" s="983"/>
      <c r="L114" s="2972"/>
    </row>
    <row r="115" spans="1:12" s="401" customFormat="1" ht="12.75" x14ac:dyDescent="0.2">
      <c r="A115" s="976"/>
      <c r="B115" s="977"/>
      <c r="C115" s="978"/>
      <c r="D115" s="977"/>
      <c r="E115" s="777"/>
      <c r="F115" s="777"/>
      <c r="G115" s="495" t="s">
        <v>4989</v>
      </c>
      <c r="H115" s="980" t="s">
        <v>5311</v>
      </c>
      <c r="I115" s="981" t="s">
        <v>5312</v>
      </c>
      <c r="J115" s="982"/>
      <c r="K115" s="983"/>
      <c r="L115" s="2972"/>
    </row>
    <row r="116" spans="1:12" s="401" customFormat="1" ht="12.75" x14ac:dyDescent="0.2">
      <c r="A116" s="976"/>
      <c r="B116" s="977"/>
      <c r="C116" s="978"/>
      <c r="D116" s="977"/>
      <c r="E116" s="777"/>
      <c r="F116" s="777"/>
      <c r="G116" s="495" t="s">
        <v>4989</v>
      </c>
      <c r="H116" s="980" t="s">
        <v>5313</v>
      </c>
      <c r="I116" s="981" t="s">
        <v>5314</v>
      </c>
      <c r="J116" s="982"/>
      <c r="K116" s="983"/>
      <c r="L116" s="2972"/>
    </row>
    <row r="117" spans="1:12" s="401" customFormat="1" ht="12.75" x14ac:dyDescent="0.2">
      <c r="A117" s="976"/>
      <c r="B117" s="977"/>
      <c r="C117" s="978"/>
      <c r="D117" s="977"/>
      <c r="E117" s="777"/>
      <c r="F117" s="777"/>
      <c r="G117" s="495" t="s">
        <v>4989</v>
      </c>
      <c r="H117" s="980" t="s">
        <v>5315</v>
      </c>
      <c r="I117" s="981" t="s">
        <v>5316</v>
      </c>
      <c r="J117" s="982"/>
      <c r="K117" s="983"/>
      <c r="L117" s="2972"/>
    </row>
    <row r="118" spans="1:12" s="401" customFormat="1" ht="12.75" x14ac:dyDescent="0.2">
      <c r="A118" s="976"/>
      <c r="B118" s="977"/>
      <c r="C118" s="978"/>
      <c r="D118" s="977"/>
      <c r="E118" s="777"/>
      <c r="F118" s="777"/>
      <c r="G118" s="495" t="s">
        <v>4989</v>
      </c>
      <c r="H118" s="980" t="s">
        <v>5317</v>
      </c>
      <c r="I118" s="981" t="s">
        <v>5318</v>
      </c>
      <c r="J118" s="982"/>
      <c r="K118" s="983"/>
      <c r="L118" s="2972"/>
    </row>
    <row r="119" spans="1:12" s="401" customFormat="1" ht="12.75" x14ac:dyDescent="0.2">
      <c r="A119" s="976"/>
      <c r="B119" s="977"/>
      <c r="C119" s="978"/>
      <c r="D119" s="977"/>
      <c r="E119" s="777"/>
      <c r="F119" s="777"/>
      <c r="G119" s="495" t="s">
        <v>4989</v>
      </c>
      <c r="H119" s="980" t="s">
        <v>5319</v>
      </c>
      <c r="I119" s="981" t="s">
        <v>5320</v>
      </c>
      <c r="J119" s="982"/>
      <c r="K119" s="983"/>
      <c r="L119" s="2972"/>
    </row>
    <row r="120" spans="1:12" s="401" customFormat="1" ht="12.75" x14ac:dyDescent="0.2">
      <c r="A120" s="976"/>
      <c r="B120" s="977"/>
      <c r="C120" s="978"/>
      <c r="D120" s="977"/>
      <c r="E120" s="777"/>
      <c r="F120" s="777"/>
      <c r="G120" s="495" t="s">
        <v>4989</v>
      </c>
      <c r="H120" s="980" t="s">
        <v>5321</v>
      </c>
      <c r="I120" s="981" t="s">
        <v>5322</v>
      </c>
      <c r="J120" s="982"/>
      <c r="K120" s="983"/>
      <c r="L120" s="2972"/>
    </row>
    <row r="121" spans="1:12" s="401" customFormat="1" ht="12.75" x14ac:dyDescent="0.2">
      <c r="A121" s="976"/>
      <c r="B121" s="977"/>
      <c r="C121" s="978"/>
      <c r="D121" s="977"/>
      <c r="E121" s="777"/>
      <c r="F121" s="777"/>
      <c r="G121" s="495" t="s">
        <v>4989</v>
      </c>
      <c r="H121" s="980" t="s">
        <v>5323</v>
      </c>
      <c r="I121" s="981" t="s">
        <v>5324</v>
      </c>
      <c r="J121" s="982"/>
      <c r="K121" s="983"/>
      <c r="L121" s="2972"/>
    </row>
    <row r="122" spans="1:12" s="401" customFormat="1" ht="12.75" x14ac:dyDescent="0.2">
      <c r="A122" s="976"/>
      <c r="B122" s="977"/>
      <c r="C122" s="978"/>
      <c r="D122" s="977"/>
      <c r="E122" s="777"/>
      <c r="F122" s="777"/>
      <c r="G122" s="495" t="s">
        <v>4989</v>
      </c>
      <c r="H122" s="980" t="s">
        <v>5325</v>
      </c>
      <c r="I122" s="981" t="s">
        <v>5326</v>
      </c>
      <c r="J122" s="982"/>
      <c r="K122" s="983"/>
      <c r="L122" s="2972"/>
    </row>
    <row r="123" spans="1:12" s="401" customFormat="1" ht="12.75" x14ac:dyDescent="0.2">
      <c r="A123" s="976"/>
      <c r="B123" s="977"/>
      <c r="C123" s="978"/>
      <c r="D123" s="977"/>
      <c r="E123" s="777"/>
      <c r="F123" s="777"/>
      <c r="G123" s="495" t="s">
        <v>4989</v>
      </c>
      <c r="H123" s="980" t="s">
        <v>5327</v>
      </c>
      <c r="I123" s="981" t="s">
        <v>5328</v>
      </c>
      <c r="J123" s="982"/>
      <c r="K123" s="983"/>
      <c r="L123" s="2972"/>
    </row>
    <row r="124" spans="1:12" s="401" customFormat="1" ht="12.75" x14ac:dyDescent="0.2">
      <c r="A124" s="976"/>
      <c r="B124" s="977"/>
      <c r="C124" s="978"/>
      <c r="D124" s="977"/>
      <c r="E124" s="777"/>
      <c r="F124" s="777"/>
      <c r="G124" s="754" t="s">
        <v>4989</v>
      </c>
      <c r="H124" s="980" t="s">
        <v>5329</v>
      </c>
      <c r="I124" s="981" t="s">
        <v>5330</v>
      </c>
      <c r="J124" s="982"/>
      <c r="K124" s="983"/>
      <c r="L124" s="2972"/>
    </row>
    <row r="125" spans="1:12" s="401" customFormat="1" x14ac:dyDescent="0.2">
      <c r="A125" s="984"/>
      <c r="B125" s="856"/>
      <c r="C125" s="985"/>
      <c r="D125" s="986"/>
      <c r="E125" s="987"/>
      <c r="F125" s="987"/>
      <c r="G125" s="754" t="s">
        <v>4989</v>
      </c>
      <c r="H125" s="980" t="s">
        <v>5331</v>
      </c>
      <c r="I125" s="988" t="s">
        <v>5332</v>
      </c>
      <c r="J125" s="856"/>
      <c r="K125" s="833"/>
      <c r="L125" s="2972"/>
    </row>
    <row r="126" spans="1:12" s="401" customFormat="1" x14ac:dyDescent="0.2">
      <c r="A126" s="984"/>
      <c r="B126" s="856"/>
      <c r="C126" s="985"/>
      <c r="D126" s="986"/>
      <c r="E126" s="987"/>
      <c r="F126" s="987"/>
      <c r="G126" s="754" t="s">
        <v>4989</v>
      </c>
      <c r="H126" s="980" t="s">
        <v>5333</v>
      </c>
      <c r="I126" s="988" t="s">
        <v>5334</v>
      </c>
      <c r="J126" s="856"/>
      <c r="K126" s="833"/>
      <c r="L126" s="2972"/>
    </row>
    <row r="127" spans="1:12" s="401" customFormat="1" x14ac:dyDescent="0.2">
      <c r="A127" s="984"/>
      <c r="B127" s="856"/>
      <c r="C127" s="985"/>
      <c r="D127" s="986"/>
      <c r="E127" s="987"/>
      <c r="F127" s="987"/>
      <c r="G127" s="754" t="s">
        <v>4989</v>
      </c>
      <c r="H127" s="980" t="s">
        <v>5335</v>
      </c>
      <c r="I127" s="988" t="s">
        <v>5336</v>
      </c>
      <c r="J127" s="856"/>
      <c r="K127" s="833"/>
      <c r="L127" s="2972"/>
    </row>
    <row r="128" spans="1:12" s="401" customFormat="1" x14ac:dyDescent="0.2">
      <c r="A128" s="984"/>
      <c r="B128" s="856"/>
      <c r="C128" s="985"/>
      <c r="D128" s="986"/>
      <c r="E128" s="987"/>
      <c r="F128" s="987"/>
      <c r="G128" s="754" t="s">
        <v>4989</v>
      </c>
      <c r="H128" s="980" t="s">
        <v>5337</v>
      </c>
      <c r="I128" s="988" t="s">
        <v>5338</v>
      </c>
      <c r="J128" s="856"/>
      <c r="K128" s="833"/>
      <c r="L128" s="2972"/>
    </row>
    <row r="129" spans="1:12" s="401" customFormat="1" ht="15" thickBot="1" x14ac:dyDescent="0.25">
      <c r="A129" s="1052"/>
      <c r="B129" s="1053"/>
      <c r="C129" s="1054"/>
      <c r="D129" s="1042"/>
      <c r="E129" s="1043"/>
      <c r="F129" s="1043"/>
      <c r="G129" s="1047" t="s">
        <v>4989</v>
      </c>
      <c r="H129" s="989" t="s">
        <v>5339</v>
      </c>
      <c r="I129" s="990" t="s">
        <v>5340</v>
      </c>
      <c r="J129" s="1053"/>
      <c r="K129" s="1041"/>
      <c r="L129" s="2973"/>
    </row>
    <row r="130" spans="1:12" s="401" customFormat="1" ht="13.5" thickBot="1" x14ac:dyDescent="0.25">
      <c r="A130" s="785"/>
      <c r="B130" s="785"/>
      <c r="C130" s="785"/>
      <c r="D130" s="770"/>
      <c r="E130" s="785"/>
      <c r="F130" s="785"/>
      <c r="G130" s="786"/>
      <c r="H130" s="785"/>
      <c r="I130" s="785"/>
      <c r="J130" s="785"/>
      <c r="K130" s="785"/>
      <c r="L130" s="784"/>
    </row>
    <row r="131" spans="1:12" s="401" customFormat="1" ht="24" x14ac:dyDescent="0.2">
      <c r="A131" s="587" t="s">
        <v>3293</v>
      </c>
      <c r="B131" s="968" t="s">
        <v>5341</v>
      </c>
      <c r="C131" s="973" t="s">
        <v>5342</v>
      </c>
      <c r="D131" s="973" t="s">
        <v>3287</v>
      </c>
      <c r="E131" s="795">
        <v>2</v>
      </c>
      <c r="F131" s="799" t="s">
        <v>3376</v>
      </c>
      <c r="G131" s="967" t="s">
        <v>4989</v>
      </c>
      <c r="H131" s="968" t="s">
        <v>5297</v>
      </c>
      <c r="I131" s="969" t="s">
        <v>5298</v>
      </c>
      <c r="J131" s="974"/>
      <c r="K131" s="975"/>
      <c r="L131" s="2971" t="s">
        <v>5290</v>
      </c>
    </row>
    <row r="132" spans="1:12" s="401" customFormat="1" ht="12.75" x14ac:dyDescent="0.2">
      <c r="A132" s="976"/>
      <c r="B132" s="977"/>
      <c r="C132" s="978"/>
      <c r="D132" s="977"/>
      <c r="E132" s="777"/>
      <c r="F132" s="979"/>
      <c r="G132" s="495" t="s">
        <v>4989</v>
      </c>
      <c r="H132" s="980" t="s">
        <v>5319</v>
      </c>
      <c r="I132" s="981" t="s">
        <v>5320</v>
      </c>
      <c r="J132" s="982"/>
      <c r="K132" s="983"/>
      <c r="L132" s="2972"/>
    </row>
    <row r="133" spans="1:12" s="401" customFormat="1" ht="12.75" x14ac:dyDescent="0.2">
      <c r="A133" s="976"/>
      <c r="B133" s="977"/>
      <c r="C133" s="978"/>
      <c r="D133" s="977"/>
      <c r="E133" s="777"/>
      <c r="F133" s="979"/>
      <c r="G133" s="495" t="s">
        <v>4989</v>
      </c>
      <c r="H133" s="980" t="s">
        <v>5321</v>
      </c>
      <c r="I133" s="981" t="s">
        <v>5322</v>
      </c>
      <c r="J133" s="982"/>
      <c r="K133" s="983"/>
      <c r="L133" s="2972"/>
    </row>
    <row r="134" spans="1:12" s="401" customFormat="1" ht="12.75" x14ac:dyDescent="0.2">
      <c r="A134" s="976"/>
      <c r="B134" s="977"/>
      <c r="C134" s="978"/>
      <c r="D134" s="977"/>
      <c r="E134" s="777"/>
      <c r="F134" s="979"/>
      <c r="G134" s="495" t="s">
        <v>4989</v>
      </c>
      <c r="H134" s="980" t="s">
        <v>5329</v>
      </c>
      <c r="I134" s="981" t="s">
        <v>5330</v>
      </c>
      <c r="J134" s="982"/>
      <c r="K134" s="983"/>
      <c r="L134" s="2972"/>
    </row>
    <row r="135" spans="1:12" s="401" customFormat="1" ht="12.75" x14ac:dyDescent="0.2">
      <c r="A135" s="976"/>
      <c r="B135" s="977"/>
      <c r="C135" s="978"/>
      <c r="D135" s="977"/>
      <c r="E135" s="777"/>
      <c r="F135" s="979"/>
      <c r="G135" s="495" t="s">
        <v>4989</v>
      </c>
      <c r="H135" s="980" t="s">
        <v>5331</v>
      </c>
      <c r="I135" s="981" t="s">
        <v>5332</v>
      </c>
      <c r="J135" s="982"/>
      <c r="K135" s="983"/>
      <c r="L135" s="2972"/>
    </row>
    <row r="136" spans="1:12" s="401" customFormat="1" ht="12.75" x14ac:dyDescent="0.2">
      <c r="A136" s="976"/>
      <c r="B136" s="977"/>
      <c r="C136" s="978"/>
      <c r="D136" s="977"/>
      <c r="E136" s="777"/>
      <c r="F136" s="979"/>
      <c r="G136" s="495" t="s">
        <v>4989</v>
      </c>
      <c r="H136" s="980" t="s">
        <v>5333</v>
      </c>
      <c r="I136" s="981" t="s">
        <v>5334</v>
      </c>
      <c r="J136" s="982"/>
      <c r="K136" s="983"/>
      <c r="L136" s="2972"/>
    </row>
    <row r="137" spans="1:12" s="401" customFormat="1" ht="12.75" x14ac:dyDescent="0.2">
      <c r="A137" s="976"/>
      <c r="B137" s="977"/>
      <c r="C137" s="978"/>
      <c r="D137" s="977"/>
      <c r="E137" s="777"/>
      <c r="F137" s="979"/>
      <c r="G137" s="495" t="s">
        <v>4989</v>
      </c>
      <c r="H137" s="980" t="s">
        <v>5343</v>
      </c>
      <c r="I137" s="981" t="s">
        <v>5344</v>
      </c>
      <c r="J137" s="982"/>
      <c r="K137" s="983"/>
      <c r="L137" s="2972"/>
    </row>
    <row r="138" spans="1:12" s="401" customFormat="1" ht="15" thickBot="1" x14ac:dyDescent="0.25">
      <c r="A138" s="1052"/>
      <c r="B138" s="1053"/>
      <c r="C138" s="1054"/>
      <c r="D138" s="1042"/>
      <c r="E138" s="1043"/>
      <c r="F138" s="979"/>
      <c r="G138" s="1047" t="s">
        <v>4989</v>
      </c>
      <c r="H138" s="989" t="s">
        <v>5335</v>
      </c>
      <c r="I138" s="990" t="s">
        <v>5336</v>
      </c>
      <c r="J138" s="1053"/>
      <c r="K138" s="1041"/>
      <c r="L138" s="2973"/>
    </row>
    <row r="139" spans="1:12" s="401" customFormat="1" ht="13.5" thickBot="1" x14ac:dyDescent="0.25">
      <c r="A139" s="785"/>
      <c r="B139" s="785"/>
      <c r="C139" s="785"/>
      <c r="D139" s="770"/>
      <c r="E139" s="785"/>
      <c r="F139" s="785"/>
      <c r="G139" s="786"/>
      <c r="H139" s="785"/>
      <c r="I139" s="785"/>
      <c r="J139" s="785"/>
      <c r="K139" s="785"/>
      <c r="L139" s="784"/>
    </row>
    <row r="140" spans="1:12" s="401" customFormat="1" ht="24" x14ac:dyDescent="0.2">
      <c r="A140" s="587" t="s">
        <v>3293</v>
      </c>
      <c r="B140" s="968" t="s">
        <v>5345</v>
      </c>
      <c r="C140" s="973" t="s">
        <v>5346</v>
      </c>
      <c r="D140" s="973" t="s">
        <v>3287</v>
      </c>
      <c r="E140" s="795">
        <v>2</v>
      </c>
      <c r="F140" s="799" t="s">
        <v>3376</v>
      </c>
      <c r="G140" s="967" t="s">
        <v>4989</v>
      </c>
      <c r="H140" s="968" t="s">
        <v>5297</v>
      </c>
      <c r="I140" s="969" t="s">
        <v>5298</v>
      </c>
      <c r="J140" s="974"/>
      <c r="K140" s="975"/>
      <c r="L140" s="2971" t="s">
        <v>5290</v>
      </c>
    </row>
    <row r="141" spans="1:12" s="401" customFormat="1" ht="12.75" x14ac:dyDescent="0.2">
      <c r="A141" s="976"/>
      <c r="B141" s="977"/>
      <c r="C141" s="978"/>
      <c r="D141" s="977"/>
      <c r="E141" s="777"/>
      <c r="F141" s="979"/>
      <c r="G141" s="495" t="s">
        <v>4989</v>
      </c>
      <c r="H141" s="980" t="s">
        <v>5347</v>
      </c>
      <c r="I141" s="981" t="s">
        <v>5348</v>
      </c>
      <c r="J141" s="982"/>
      <c r="K141" s="983"/>
      <c r="L141" s="2972"/>
    </row>
    <row r="142" spans="1:12" s="401" customFormat="1" ht="12.75" x14ac:dyDescent="0.2">
      <c r="A142" s="976"/>
      <c r="B142" s="977"/>
      <c r="C142" s="978"/>
      <c r="D142" s="977"/>
      <c r="E142" s="777"/>
      <c r="F142" s="979"/>
      <c r="G142" s="495" t="s">
        <v>4989</v>
      </c>
      <c r="H142" s="980" t="s">
        <v>5349</v>
      </c>
      <c r="I142" s="981" t="s">
        <v>5350</v>
      </c>
      <c r="J142" s="982"/>
      <c r="K142" s="983"/>
      <c r="L142" s="2972"/>
    </row>
    <row r="143" spans="1:12" s="401" customFormat="1" ht="12.75" x14ac:dyDescent="0.2">
      <c r="A143" s="976"/>
      <c r="B143" s="977"/>
      <c r="C143" s="978"/>
      <c r="D143" s="977"/>
      <c r="E143" s="777"/>
      <c r="F143" s="979"/>
      <c r="G143" s="495" t="s">
        <v>4989</v>
      </c>
      <c r="H143" s="980" t="s">
        <v>5311</v>
      </c>
      <c r="I143" s="981" t="s">
        <v>5312</v>
      </c>
      <c r="J143" s="982"/>
      <c r="K143" s="983"/>
      <c r="L143" s="2972"/>
    </row>
    <row r="144" spans="1:12" s="401" customFormat="1" ht="15.75" customHeight="1" x14ac:dyDescent="0.2">
      <c r="A144" s="976"/>
      <c r="B144" s="977"/>
      <c r="C144" s="978"/>
      <c r="D144" s="977"/>
      <c r="E144" s="777"/>
      <c r="F144" s="979"/>
      <c r="G144" s="495" t="s">
        <v>4989</v>
      </c>
      <c r="H144" s="980" t="s">
        <v>5351</v>
      </c>
      <c r="I144" s="981" t="s">
        <v>5352</v>
      </c>
      <c r="J144" s="982"/>
      <c r="K144" s="983"/>
      <c r="L144" s="2972"/>
    </row>
    <row r="145" spans="1:12" s="401" customFormat="1" ht="12.75" x14ac:dyDescent="0.2">
      <c r="A145" s="976"/>
      <c r="B145" s="977"/>
      <c r="C145" s="978"/>
      <c r="D145" s="977"/>
      <c r="E145" s="777"/>
      <c r="F145" s="979"/>
      <c r="G145" s="495" t="s">
        <v>4989</v>
      </c>
      <c r="H145" s="980" t="s">
        <v>5321</v>
      </c>
      <c r="I145" s="981" t="s">
        <v>5322</v>
      </c>
      <c r="J145" s="982"/>
      <c r="K145" s="983"/>
      <c r="L145" s="2972"/>
    </row>
    <row r="146" spans="1:12" s="401" customFormat="1" ht="12.75" x14ac:dyDescent="0.2">
      <c r="A146" s="976"/>
      <c r="B146" s="977"/>
      <c r="C146" s="978"/>
      <c r="D146" s="977"/>
      <c r="E146" s="777"/>
      <c r="F146" s="979"/>
      <c r="G146" s="495" t="s">
        <v>4989</v>
      </c>
      <c r="H146" s="980" t="s">
        <v>5325</v>
      </c>
      <c r="I146" s="981" t="s">
        <v>5326</v>
      </c>
      <c r="J146" s="982"/>
      <c r="K146" s="983"/>
      <c r="L146" s="2972"/>
    </row>
    <row r="147" spans="1:12" s="401" customFormat="1" ht="12.75" x14ac:dyDescent="0.2">
      <c r="A147" s="976"/>
      <c r="B147" s="977"/>
      <c r="C147" s="978"/>
      <c r="D147" s="977"/>
      <c r="E147" s="777"/>
      <c r="F147" s="979"/>
      <c r="G147" s="495" t="s">
        <v>4989</v>
      </c>
      <c r="H147" s="980" t="s">
        <v>5327</v>
      </c>
      <c r="I147" s="981" t="s">
        <v>5328</v>
      </c>
      <c r="J147" s="982"/>
      <c r="K147" s="983"/>
      <c r="L147" s="2972"/>
    </row>
    <row r="148" spans="1:12" s="401" customFormat="1" ht="12.75" x14ac:dyDescent="0.2">
      <c r="A148" s="976"/>
      <c r="B148" s="977"/>
      <c r="C148" s="978"/>
      <c r="D148" s="977"/>
      <c r="E148" s="777"/>
      <c r="F148" s="777"/>
      <c r="G148" s="495" t="s">
        <v>4989</v>
      </c>
      <c r="H148" s="980" t="s">
        <v>5329</v>
      </c>
      <c r="I148" s="981" t="s">
        <v>5330</v>
      </c>
      <c r="J148" s="982"/>
      <c r="K148" s="983"/>
      <c r="L148" s="2972"/>
    </row>
    <row r="149" spans="1:12" s="401" customFormat="1" ht="12.75" x14ac:dyDescent="0.2">
      <c r="A149" s="976"/>
      <c r="B149" s="977"/>
      <c r="C149" s="978"/>
      <c r="D149" s="977"/>
      <c r="E149" s="777"/>
      <c r="F149" s="777"/>
      <c r="G149" s="495" t="s">
        <v>4989</v>
      </c>
      <c r="H149" s="980" t="s">
        <v>5331</v>
      </c>
      <c r="I149" s="981" t="s">
        <v>5332</v>
      </c>
      <c r="J149" s="982"/>
      <c r="K149" s="983"/>
      <c r="L149" s="2972"/>
    </row>
    <row r="150" spans="1:12" s="401" customFormat="1" ht="12.75" x14ac:dyDescent="0.2">
      <c r="A150" s="976"/>
      <c r="B150" s="977"/>
      <c r="C150" s="978"/>
      <c r="D150" s="977"/>
      <c r="E150" s="777"/>
      <c r="F150" s="777"/>
      <c r="G150" s="495" t="s">
        <v>4989</v>
      </c>
      <c r="H150" s="980" t="s">
        <v>5353</v>
      </c>
      <c r="I150" s="981" t="s">
        <v>5354</v>
      </c>
      <c r="J150" s="982"/>
      <c r="K150" s="983"/>
      <c r="L150" s="2972"/>
    </row>
    <row r="151" spans="1:12" s="401" customFormat="1" ht="12.75" x14ac:dyDescent="0.2">
      <c r="A151" s="976"/>
      <c r="B151" s="977"/>
      <c r="C151" s="978"/>
      <c r="D151" s="977"/>
      <c r="E151" s="777"/>
      <c r="F151" s="777"/>
      <c r="G151" s="495" t="s">
        <v>4989</v>
      </c>
      <c r="H151" s="980" t="s">
        <v>5355</v>
      </c>
      <c r="I151" s="981" t="s">
        <v>5356</v>
      </c>
      <c r="J151" s="982"/>
      <c r="K151" s="983"/>
      <c r="L151" s="2972"/>
    </row>
    <row r="152" spans="1:12" s="401" customFormat="1" ht="12.75" x14ac:dyDescent="0.2">
      <c r="A152" s="976"/>
      <c r="B152" s="977"/>
      <c r="C152" s="978"/>
      <c r="D152" s="977"/>
      <c r="E152" s="777"/>
      <c r="F152" s="777"/>
      <c r="G152" s="495" t="s">
        <v>4989</v>
      </c>
      <c r="H152" s="980" t="s">
        <v>5357</v>
      </c>
      <c r="I152" s="981" t="s">
        <v>5358</v>
      </c>
      <c r="J152" s="982"/>
      <c r="K152" s="983"/>
      <c r="L152" s="2972"/>
    </row>
    <row r="153" spans="1:12" s="401" customFormat="1" ht="12.75" x14ac:dyDescent="0.2">
      <c r="A153" s="976"/>
      <c r="B153" s="977"/>
      <c r="C153" s="978"/>
      <c r="D153" s="977"/>
      <c r="E153" s="777"/>
      <c r="F153" s="777"/>
      <c r="G153" s="495" t="s">
        <v>4989</v>
      </c>
      <c r="H153" s="980" t="s">
        <v>5359</v>
      </c>
      <c r="I153" s="981" t="s">
        <v>5360</v>
      </c>
      <c r="J153" s="982"/>
      <c r="K153" s="983"/>
      <c r="L153" s="2972"/>
    </row>
    <row r="154" spans="1:12" s="401" customFormat="1" ht="12.75" x14ac:dyDescent="0.2">
      <c r="A154" s="976"/>
      <c r="B154" s="977"/>
      <c r="C154" s="978"/>
      <c r="D154" s="977"/>
      <c r="E154" s="777"/>
      <c r="F154" s="777"/>
      <c r="G154" s="495" t="s">
        <v>4989</v>
      </c>
      <c r="H154" s="980" t="s">
        <v>5361</v>
      </c>
      <c r="I154" s="981" t="s">
        <v>5362</v>
      </c>
      <c r="J154" s="982"/>
      <c r="K154" s="983"/>
      <c r="L154" s="2972"/>
    </row>
    <row r="155" spans="1:12" s="401" customFormat="1" ht="12.75" x14ac:dyDescent="0.2">
      <c r="A155" s="976"/>
      <c r="B155" s="977"/>
      <c r="C155" s="978"/>
      <c r="D155" s="977"/>
      <c r="E155" s="777"/>
      <c r="F155" s="777"/>
      <c r="G155" s="495" t="s">
        <v>4989</v>
      </c>
      <c r="H155" s="980" t="s">
        <v>5363</v>
      </c>
      <c r="I155" s="981" t="s">
        <v>5364</v>
      </c>
      <c r="J155" s="982"/>
      <c r="K155" s="983"/>
      <c r="L155" s="2972"/>
    </row>
    <row r="156" spans="1:12" s="401" customFormat="1" ht="12.75" x14ac:dyDescent="0.2">
      <c r="A156" s="976"/>
      <c r="B156" s="977"/>
      <c r="C156" s="978"/>
      <c r="D156" s="977"/>
      <c r="E156" s="777"/>
      <c r="F156" s="777"/>
      <c r="G156" s="754" t="s">
        <v>4989</v>
      </c>
      <c r="H156" s="980" t="s">
        <v>5333</v>
      </c>
      <c r="I156" s="981" t="s">
        <v>5334</v>
      </c>
      <c r="J156" s="982"/>
      <c r="K156" s="983"/>
      <c r="L156" s="2972"/>
    </row>
    <row r="157" spans="1:12" s="401" customFormat="1" ht="15" thickBot="1" x14ac:dyDescent="0.25">
      <c r="A157" s="1052"/>
      <c r="B157" s="1053"/>
      <c r="C157" s="1054"/>
      <c r="D157" s="1042"/>
      <c r="E157" s="1043"/>
      <c r="F157" s="1043"/>
      <c r="G157" s="1047" t="s">
        <v>4989</v>
      </c>
      <c r="H157" s="989" t="s">
        <v>5365</v>
      </c>
      <c r="I157" s="990" t="s">
        <v>5366</v>
      </c>
      <c r="J157" s="1053"/>
      <c r="K157" s="1041"/>
      <c r="L157" s="2973"/>
    </row>
    <row r="158" spans="1:12" s="401" customFormat="1" ht="13.5" thickBot="1" x14ac:dyDescent="0.25">
      <c r="A158" s="785"/>
      <c r="B158" s="785"/>
      <c r="C158" s="785"/>
      <c r="D158" s="770"/>
      <c r="E158" s="785"/>
      <c r="F158" s="785"/>
      <c r="G158" s="786"/>
      <c r="H158" s="785"/>
      <c r="I158" s="785"/>
      <c r="J158" s="785"/>
      <c r="K158" s="785"/>
      <c r="L158" s="784"/>
    </row>
    <row r="159" spans="1:12" s="401" customFormat="1" ht="12.75" x14ac:dyDescent="0.2">
      <c r="A159" s="587" t="s">
        <v>3293</v>
      </c>
      <c r="B159" s="968" t="s">
        <v>5367</v>
      </c>
      <c r="C159" s="973" t="s">
        <v>5368</v>
      </c>
      <c r="D159" s="973" t="s">
        <v>3287</v>
      </c>
      <c r="E159" s="795">
        <v>2</v>
      </c>
      <c r="F159" s="799" t="s">
        <v>3376</v>
      </c>
      <c r="G159" s="967" t="s">
        <v>4989</v>
      </c>
      <c r="H159" s="968" t="s">
        <v>5297</v>
      </c>
      <c r="I159" s="969" t="s">
        <v>5298</v>
      </c>
      <c r="J159" s="974"/>
      <c r="K159" s="975"/>
      <c r="L159" s="2971" t="s">
        <v>5290</v>
      </c>
    </row>
    <row r="160" spans="1:12" s="401" customFormat="1" ht="12.75" x14ac:dyDescent="0.2">
      <c r="A160" s="976"/>
      <c r="B160" s="977"/>
      <c r="C160" s="978"/>
      <c r="D160" s="977"/>
      <c r="E160" s="777"/>
      <c r="F160" s="777"/>
      <c r="G160" s="495" t="s">
        <v>4989</v>
      </c>
      <c r="H160" s="980" t="s">
        <v>5319</v>
      </c>
      <c r="I160" s="981" t="s">
        <v>5320</v>
      </c>
      <c r="J160" s="982"/>
      <c r="K160" s="983"/>
      <c r="L160" s="2972"/>
    </row>
    <row r="161" spans="1:12" s="401" customFormat="1" ht="12.75" x14ac:dyDescent="0.2">
      <c r="A161" s="976"/>
      <c r="B161" s="977"/>
      <c r="C161" s="978"/>
      <c r="D161" s="977"/>
      <c r="E161" s="777"/>
      <c r="F161" s="777"/>
      <c r="G161" s="495" t="s">
        <v>4989</v>
      </c>
      <c r="H161" s="980" t="s">
        <v>5329</v>
      </c>
      <c r="I161" s="981" t="s">
        <v>5330</v>
      </c>
      <c r="J161" s="982"/>
      <c r="K161" s="983"/>
      <c r="L161" s="2972"/>
    </row>
    <row r="162" spans="1:12" s="401" customFormat="1" ht="12.75" x14ac:dyDescent="0.2">
      <c r="A162" s="976"/>
      <c r="B162" s="977"/>
      <c r="C162" s="978"/>
      <c r="D162" s="977"/>
      <c r="E162" s="777"/>
      <c r="F162" s="777"/>
      <c r="G162" s="495" t="s">
        <v>4989</v>
      </c>
      <c r="H162" s="980" t="s">
        <v>5331</v>
      </c>
      <c r="I162" s="981" t="s">
        <v>5332</v>
      </c>
      <c r="J162" s="982"/>
      <c r="K162" s="983"/>
      <c r="L162" s="2972"/>
    </row>
    <row r="163" spans="1:12" s="401" customFormat="1" ht="15" thickBot="1" x14ac:dyDescent="0.25">
      <c r="A163" s="1052"/>
      <c r="B163" s="1053"/>
      <c r="C163" s="1054"/>
      <c r="D163" s="1042"/>
      <c r="E163" s="1043"/>
      <c r="F163" s="1043"/>
      <c r="G163" s="1047" t="s">
        <v>4989</v>
      </c>
      <c r="H163" s="989" t="s">
        <v>5333</v>
      </c>
      <c r="I163" s="990" t="s">
        <v>5334</v>
      </c>
      <c r="J163" s="1053"/>
      <c r="K163" s="1041"/>
      <c r="L163" s="2973"/>
    </row>
    <row r="164" spans="1:12" s="401" customFormat="1" ht="13.5" thickBot="1" x14ac:dyDescent="0.25">
      <c r="A164" s="785"/>
      <c r="B164" s="785"/>
      <c r="C164" s="785"/>
      <c r="D164" s="770"/>
      <c r="E164" s="785"/>
      <c r="F164" s="785"/>
      <c r="G164" s="786"/>
      <c r="H164" s="785"/>
      <c r="I164" s="785"/>
      <c r="J164" s="785"/>
      <c r="K164" s="785"/>
      <c r="L164" s="784"/>
    </row>
    <row r="165" spans="1:12" s="401" customFormat="1" ht="24" x14ac:dyDescent="0.2">
      <c r="A165" s="587" t="s">
        <v>3293</v>
      </c>
      <c r="B165" s="968" t="s">
        <v>5369</v>
      </c>
      <c r="C165" s="973" t="s">
        <v>5370</v>
      </c>
      <c r="D165" s="973" t="s">
        <v>3287</v>
      </c>
      <c r="E165" s="795">
        <v>2</v>
      </c>
      <c r="F165" s="799" t="s">
        <v>3376</v>
      </c>
      <c r="G165" s="967" t="s">
        <v>4989</v>
      </c>
      <c r="H165" s="968" t="s">
        <v>5297</v>
      </c>
      <c r="I165" s="969" t="s">
        <v>5298</v>
      </c>
      <c r="J165" s="974"/>
      <c r="K165" s="975"/>
      <c r="L165" s="2971" t="s">
        <v>5290</v>
      </c>
    </row>
    <row r="166" spans="1:12" s="401" customFormat="1" ht="12.75" x14ac:dyDescent="0.2">
      <c r="A166" s="976"/>
      <c r="B166" s="977"/>
      <c r="C166" s="978"/>
      <c r="D166" s="977"/>
      <c r="E166" s="777"/>
      <c r="F166" s="979"/>
      <c r="G166" s="495" t="s">
        <v>4989</v>
      </c>
      <c r="H166" s="980" t="s">
        <v>5307</v>
      </c>
      <c r="I166" s="981" t="s">
        <v>5308</v>
      </c>
      <c r="J166" s="982"/>
      <c r="K166" s="983"/>
      <c r="L166" s="2972"/>
    </row>
    <row r="167" spans="1:12" s="401" customFormat="1" ht="12.75" x14ac:dyDescent="0.2">
      <c r="A167" s="976"/>
      <c r="B167" s="977"/>
      <c r="C167" s="978"/>
      <c r="D167" s="977"/>
      <c r="E167" s="777"/>
      <c r="F167" s="979"/>
      <c r="G167" s="495" t="s">
        <v>4989</v>
      </c>
      <c r="H167" s="980" t="s">
        <v>5371</v>
      </c>
      <c r="I167" s="981" t="s">
        <v>5372</v>
      </c>
      <c r="J167" s="982"/>
      <c r="K167" s="983"/>
      <c r="L167" s="2972"/>
    </row>
    <row r="168" spans="1:12" s="401" customFormat="1" ht="12.75" x14ac:dyDescent="0.2">
      <c r="A168" s="976"/>
      <c r="B168" s="977"/>
      <c r="C168" s="978"/>
      <c r="D168" s="977"/>
      <c r="E168" s="777"/>
      <c r="F168" s="979"/>
      <c r="G168" s="495" t="s">
        <v>4989</v>
      </c>
      <c r="H168" s="980" t="s">
        <v>5319</v>
      </c>
      <c r="I168" s="981" t="s">
        <v>5320</v>
      </c>
      <c r="J168" s="982"/>
      <c r="K168" s="983"/>
      <c r="L168" s="2972"/>
    </row>
    <row r="169" spans="1:12" s="401" customFormat="1" ht="12.75" x14ac:dyDescent="0.2">
      <c r="A169" s="976"/>
      <c r="B169" s="977"/>
      <c r="C169" s="978"/>
      <c r="D169" s="977"/>
      <c r="E169" s="777"/>
      <c r="F169" s="979"/>
      <c r="G169" s="495" t="s">
        <v>4989</v>
      </c>
      <c r="H169" s="980" t="s">
        <v>5323</v>
      </c>
      <c r="I169" s="981" t="s">
        <v>5324</v>
      </c>
      <c r="J169" s="982"/>
      <c r="K169" s="983"/>
      <c r="L169" s="2972"/>
    </row>
    <row r="170" spans="1:12" s="401" customFormat="1" ht="12.75" x14ac:dyDescent="0.2">
      <c r="A170" s="976"/>
      <c r="B170" s="977"/>
      <c r="C170" s="978"/>
      <c r="D170" s="977"/>
      <c r="E170" s="777"/>
      <c r="F170" s="979"/>
      <c r="G170" s="495" t="s">
        <v>4989</v>
      </c>
      <c r="H170" s="980" t="s">
        <v>5325</v>
      </c>
      <c r="I170" s="981" t="s">
        <v>5326</v>
      </c>
      <c r="J170" s="982"/>
      <c r="K170" s="983"/>
      <c r="L170" s="2972"/>
    </row>
    <row r="171" spans="1:12" s="401" customFormat="1" ht="12.75" x14ac:dyDescent="0.2">
      <c r="A171" s="976"/>
      <c r="B171" s="977"/>
      <c r="C171" s="978"/>
      <c r="D171" s="977"/>
      <c r="E171" s="777"/>
      <c r="F171" s="979"/>
      <c r="G171" s="495" t="s">
        <v>4989</v>
      </c>
      <c r="H171" s="980" t="s">
        <v>5329</v>
      </c>
      <c r="I171" s="981" t="s">
        <v>5330</v>
      </c>
      <c r="J171" s="982"/>
      <c r="K171" s="983"/>
      <c r="L171" s="2972"/>
    </row>
    <row r="172" spans="1:12" s="401" customFormat="1" ht="12.75" x14ac:dyDescent="0.2">
      <c r="A172" s="976"/>
      <c r="B172" s="977"/>
      <c r="C172" s="978"/>
      <c r="D172" s="977"/>
      <c r="E172" s="777"/>
      <c r="F172" s="979"/>
      <c r="G172" s="495" t="s">
        <v>4989</v>
      </c>
      <c r="H172" s="980" t="s">
        <v>5331</v>
      </c>
      <c r="I172" s="981" t="s">
        <v>5332</v>
      </c>
      <c r="J172" s="982"/>
      <c r="K172" s="983"/>
      <c r="L172" s="2972"/>
    </row>
    <row r="173" spans="1:12" s="401" customFormat="1" ht="12.75" x14ac:dyDescent="0.2">
      <c r="A173" s="976"/>
      <c r="B173" s="977"/>
      <c r="C173" s="978"/>
      <c r="D173" s="977"/>
      <c r="E173" s="777"/>
      <c r="F173" s="777"/>
      <c r="G173" s="495" t="s">
        <v>4989</v>
      </c>
      <c r="H173" s="980" t="s">
        <v>5373</v>
      </c>
      <c r="I173" s="981" t="s">
        <v>5374</v>
      </c>
      <c r="J173" s="982"/>
      <c r="K173" s="983"/>
      <c r="L173" s="2972"/>
    </row>
    <row r="174" spans="1:12" s="401" customFormat="1" ht="15" thickBot="1" x14ac:dyDescent="0.25">
      <c r="A174" s="1052"/>
      <c r="B174" s="1053"/>
      <c r="C174" s="1054"/>
      <c r="D174" s="1042"/>
      <c r="E174" s="1043"/>
      <c r="F174" s="1043"/>
      <c r="G174" s="1047" t="s">
        <v>4989</v>
      </c>
      <c r="H174" s="989" t="s">
        <v>5333</v>
      </c>
      <c r="I174" s="990" t="s">
        <v>5334</v>
      </c>
      <c r="J174" s="1053"/>
      <c r="K174" s="1041"/>
      <c r="L174" s="2973"/>
    </row>
    <row r="175" spans="1:12" s="401" customFormat="1" ht="13.5" thickBot="1" x14ac:dyDescent="0.25">
      <c r="A175" s="785"/>
      <c r="B175" s="785"/>
      <c r="C175" s="785"/>
      <c r="D175" s="770"/>
      <c r="E175" s="785"/>
      <c r="F175" s="785"/>
      <c r="G175" s="786"/>
      <c r="H175" s="785"/>
      <c r="I175" s="785"/>
      <c r="J175" s="785"/>
      <c r="K175" s="785"/>
      <c r="L175" s="784"/>
    </row>
    <row r="176" spans="1:12" s="401" customFormat="1" ht="12.75" x14ac:dyDescent="0.2">
      <c r="A176" s="587" t="s">
        <v>3293</v>
      </c>
      <c r="B176" s="968" t="s">
        <v>5375</v>
      </c>
      <c r="C176" s="973" t="s">
        <v>5376</v>
      </c>
      <c r="D176" s="973" t="s">
        <v>3287</v>
      </c>
      <c r="E176" s="795">
        <v>2</v>
      </c>
      <c r="F176" s="799" t="s">
        <v>3376</v>
      </c>
      <c r="G176" s="967" t="s">
        <v>4989</v>
      </c>
      <c r="H176" s="968" t="s">
        <v>5297</v>
      </c>
      <c r="I176" s="969" t="s">
        <v>5298</v>
      </c>
      <c r="J176" s="974"/>
      <c r="K176" s="975"/>
      <c r="L176" s="2971" t="s">
        <v>5290</v>
      </c>
    </row>
    <row r="177" spans="1:14" s="401" customFormat="1" ht="12.75" x14ac:dyDescent="0.2">
      <c r="A177" s="976"/>
      <c r="B177" s="977"/>
      <c r="C177" s="978"/>
      <c r="D177" s="977"/>
      <c r="E177" s="777"/>
      <c r="F177" s="979"/>
      <c r="G177" s="495" t="s">
        <v>4989</v>
      </c>
      <c r="H177" s="980" t="s">
        <v>5377</v>
      </c>
      <c r="I177" s="981" t="s">
        <v>5378</v>
      </c>
      <c r="J177" s="982"/>
      <c r="K177" s="983"/>
      <c r="L177" s="2972"/>
    </row>
    <row r="178" spans="1:14" s="401" customFormat="1" ht="12.75" x14ac:dyDescent="0.2">
      <c r="A178" s="976"/>
      <c r="B178" s="977"/>
      <c r="C178" s="978"/>
      <c r="D178" s="977"/>
      <c r="E178" s="777"/>
      <c r="F178" s="979"/>
      <c r="G178" s="495" t="s">
        <v>4989</v>
      </c>
      <c r="H178" s="980" t="s">
        <v>5307</v>
      </c>
      <c r="I178" s="981" t="s">
        <v>5308</v>
      </c>
      <c r="J178" s="982"/>
      <c r="K178" s="983"/>
      <c r="L178" s="2972"/>
    </row>
    <row r="179" spans="1:14" s="401" customFormat="1" ht="12.75" x14ac:dyDescent="0.2">
      <c r="A179" s="976"/>
      <c r="B179" s="977"/>
      <c r="C179" s="978"/>
      <c r="D179" s="977"/>
      <c r="E179" s="777"/>
      <c r="F179" s="979"/>
      <c r="G179" s="495" t="s">
        <v>4989</v>
      </c>
      <c r="H179" s="980" t="s">
        <v>5319</v>
      </c>
      <c r="I179" s="981" t="s">
        <v>5320</v>
      </c>
      <c r="J179" s="982"/>
      <c r="K179" s="983"/>
      <c r="L179" s="2972"/>
    </row>
    <row r="180" spans="1:14" s="401" customFormat="1" ht="12.75" x14ac:dyDescent="0.2">
      <c r="A180" s="976"/>
      <c r="B180" s="977"/>
      <c r="C180" s="978"/>
      <c r="D180" s="977"/>
      <c r="E180" s="777"/>
      <c r="F180" s="979"/>
      <c r="G180" s="495" t="s">
        <v>4989</v>
      </c>
      <c r="H180" s="980" t="s">
        <v>5323</v>
      </c>
      <c r="I180" s="981" t="s">
        <v>5324</v>
      </c>
      <c r="J180" s="982"/>
      <c r="K180" s="983"/>
      <c r="L180" s="2972"/>
    </row>
    <row r="181" spans="1:14" s="401" customFormat="1" ht="12.75" x14ac:dyDescent="0.2">
      <c r="A181" s="976"/>
      <c r="B181" s="977"/>
      <c r="C181" s="978"/>
      <c r="D181" s="977"/>
      <c r="E181" s="777"/>
      <c r="F181" s="979"/>
      <c r="G181" s="495" t="s">
        <v>4989</v>
      </c>
      <c r="H181" s="980" t="s">
        <v>5325</v>
      </c>
      <c r="I181" s="981" t="s">
        <v>5326</v>
      </c>
      <c r="J181" s="982"/>
      <c r="K181" s="983"/>
      <c r="L181" s="2972"/>
    </row>
    <row r="182" spans="1:14" s="401" customFormat="1" ht="12.75" x14ac:dyDescent="0.2">
      <c r="A182" s="976"/>
      <c r="B182" s="977"/>
      <c r="C182" s="978"/>
      <c r="D182" s="977"/>
      <c r="E182" s="777"/>
      <c r="F182" s="979"/>
      <c r="G182" s="495" t="s">
        <v>4989</v>
      </c>
      <c r="H182" s="980" t="s">
        <v>5329</v>
      </c>
      <c r="I182" s="981" t="s">
        <v>5330</v>
      </c>
      <c r="J182" s="982"/>
      <c r="K182" s="983"/>
      <c r="L182" s="2972"/>
    </row>
    <row r="183" spans="1:14" s="401" customFormat="1" ht="12.75" x14ac:dyDescent="0.2">
      <c r="A183" s="976"/>
      <c r="B183" s="977"/>
      <c r="C183" s="978"/>
      <c r="D183" s="977"/>
      <c r="E183" s="777"/>
      <c r="F183" s="979"/>
      <c r="G183" s="495" t="s">
        <v>4989</v>
      </c>
      <c r="H183" s="980" t="s">
        <v>5331</v>
      </c>
      <c r="I183" s="981" t="s">
        <v>5332</v>
      </c>
      <c r="J183" s="982"/>
      <c r="K183" s="983"/>
      <c r="L183" s="2972"/>
    </row>
    <row r="184" spans="1:14" s="401" customFormat="1" ht="15" thickBot="1" x14ac:dyDescent="0.25">
      <c r="A184" s="1052"/>
      <c r="B184" s="1053"/>
      <c r="C184" s="1054"/>
      <c r="D184" s="1042"/>
      <c r="E184" s="1043"/>
      <c r="F184" s="1043"/>
      <c r="G184" s="1047" t="s">
        <v>4989</v>
      </c>
      <c r="H184" s="989" t="s">
        <v>5333</v>
      </c>
      <c r="I184" s="990" t="s">
        <v>5334</v>
      </c>
      <c r="J184" s="1053"/>
      <c r="K184" s="1041"/>
      <c r="L184" s="2973"/>
    </row>
    <row r="185" spans="1:14" s="401" customFormat="1" ht="13.5" thickBot="1" x14ac:dyDescent="0.25">
      <c r="A185" s="785"/>
      <c r="B185" s="785"/>
      <c r="C185" s="785"/>
      <c r="D185" s="770"/>
      <c r="E185" s="785"/>
      <c r="F185" s="785"/>
      <c r="G185" s="786"/>
      <c r="H185" s="785"/>
      <c r="I185" s="785"/>
      <c r="J185" s="785"/>
      <c r="K185" s="785"/>
      <c r="L185" s="784"/>
    </row>
    <row r="186" spans="1:14" s="401" customFormat="1" ht="24" x14ac:dyDescent="0.2">
      <c r="A186" s="587" t="s">
        <v>3293</v>
      </c>
      <c r="B186" s="968" t="s">
        <v>5379</v>
      </c>
      <c r="C186" s="973" t="s">
        <v>5380</v>
      </c>
      <c r="D186" s="973" t="s">
        <v>3287</v>
      </c>
      <c r="E186" s="795">
        <v>2</v>
      </c>
      <c r="F186" s="799" t="s">
        <v>3376</v>
      </c>
      <c r="G186" s="967" t="s">
        <v>4989</v>
      </c>
      <c r="H186" s="968" t="s">
        <v>5297</v>
      </c>
      <c r="I186" s="969" t="s">
        <v>5298</v>
      </c>
      <c r="J186" s="974"/>
      <c r="K186" s="975"/>
      <c r="L186" s="2971" t="s">
        <v>5290</v>
      </c>
    </row>
    <row r="187" spans="1:14" s="401" customFormat="1" ht="12.75" x14ac:dyDescent="0.2">
      <c r="A187" s="976"/>
      <c r="B187" s="977"/>
      <c r="C187" s="978"/>
      <c r="D187" s="977"/>
      <c r="E187" s="777"/>
      <c r="F187" s="777"/>
      <c r="G187" s="495" t="s">
        <v>4989</v>
      </c>
      <c r="H187" s="980" t="s">
        <v>5381</v>
      </c>
      <c r="I187" s="981" t="s">
        <v>5382</v>
      </c>
      <c r="J187" s="982"/>
      <c r="K187" s="983"/>
      <c r="L187" s="2972"/>
    </row>
    <row r="188" spans="1:14" s="401" customFormat="1" ht="12.75" x14ac:dyDescent="0.2">
      <c r="A188" s="976"/>
      <c r="B188" s="977"/>
      <c r="C188" s="978"/>
      <c r="D188" s="977"/>
      <c r="E188" s="777"/>
      <c r="F188" s="777"/>
      <c r="G188" s="495" t="s">
        <v>4989</v>
      </c>
      <c r="H188" s="980" t="s">
        <v>5383</v>
      </c>
      <c r="I188" s="981" t="s">
        <v>5384</v>
      </c>
      <c r="J188" s="982"/>
      <c r="K188" s="983"/>
      <c r="L188" s="2972"/>
    </row>
    <row r="189" spans="1:14" s="401" customFormat="1" ht="12.75" x14ac:dyDescent="0.2">
      <c r="A189" s="976"/>
      <c r="B189" s="977"/>
      <c r="C189" s="978"/>
      <c r="D189" s="977"/>
      <c r="E189" s="777"/>
      <c r="F189" s="777"/>
      <c r="G189" s="495" t="s">
        <v>4989</v>
      </c>
      <c r="H189" s="980" t="s">
        <v>5317</v>
      </c>
      <c r="I189" s="981" t="s">
        <v>5318</v>
      </c>
      <c r="J189" s="982"/>
      <c r="K189" s="983"/>
      <c r="L189" s="2972"/>
    </row>
    <row r="190" spans="1:14" s="401" customFormat="1" ht="12.75" x14ac:dyDescent="0.2">
      <c r="A190" s="976"/>
      <c r="B190" s="977"/>
      <c r="C190" s="978"/>
      <c r="D190" s="977"/>
      <c r="E190" s="777"/>
      <c r="F190" s="777"/>
      <c r="G190" s="495" t="s">
        <v>4989</v>
      </c>
      <c r="H190" s="980" t="s">
        <v>5319</v>
      </c>
      <c r="I190" s="981" t="s">
        <v>5320</v>
      </c>
      <c r="J190" s="982"/>
      <c r="K190" s="983"/>
      <c r="L190" s="2972"/>
      <c r="N190" s="972"/>
    </row>
    <row r="191" spans="1:14" s="401" customFormat="1" ht="12.75" x14ac:dyDescent="0.2">
      <c r="A191" s="976"/>
      <c r="B191" s="977"/>
      <c r="C191" s="978"/>
      <c r="D191" s="977"/>
      <c r="E191" s="777"/>
      <c r="F191" s="777"/>
      <c r="G191" s="495" t="s">
        <v>4989</v>
      </c>
      <c r="H191" s="980" t="s">
        <v>5327</v>
      </c>
      <c r="I191" s="981" t="s">
        <v>5328</v>
      </c>
      <c r="J191" s="982"/>
      <c r="K191" s="983"/>
      <c r="L191" s="2972"/>
    </row>
    <row r="192" spans="1:14" s="401" customFormat="1" ht="12.75" x14ac:dyDescent="0.2">
      <c r="A192" s="976"/>
      <c r="B192" s="977"/>
      <c r="C192" s="978"/>
      <c r="D192" s="977"/>
      <c r="E192" s="777"/>
      <c r="F192" s="777"/>
      <c r="G192" s="495" t="s">
        <v>4989</v>
      </c>
      <c r="H192" s="980" t="s">
        <v>5329</v>
      </c>
      <c r="I192" s="981" t="s">
        <v>5330</v>
      </c>
      <c r="J192" s="982"/>
      <c r="K192" s="983"/>
      <c r="L192" s="2972"/>
    </row>
    <row r="193" spans="1:12" s="401" customFormat="1" ht="12.75" x14ac:dyDescent="0.2">
      <c r="A193" s="976"/>
      <c r="B193" s="977"/>
      <c r="C193" s="978"/>
      <c r="D193" s="977"/>
      <c r="E193" s="777"/>
      <c r="F193" s="777"/>
      <c r="G193" s="495" t="s">
        <v>4989</v>
      </c>
      <c r="H193" s="980" t="s">
        <v>5331</v>
      </c>
      <c r="I193" s="981" t="s">
        <v>5332</v>
      </c>
      <c r="J193" s="982"/>
      <c r="K193" s="983"/>
      <c r="L193" s="2972"/>
    </row>
    <row r="194" spans="1:12" s="401" customFormat="1" ht="15" thickBot="1" x14ac:dyDescent="0.25">
      <c r="A194" s="1052"/>
      <c r="B194" s="1053"/>
      <c r="C194" s="1054"/>
      <c r="D194" s="1042"/>
      <c r="E194" s="1043"/>
      <c r="F194" s="1043"/>
      <c r="G194" s="1047" t="s">
        <v>4989</v>
      </c>
      <c r="H194" s="989" t="s">
        <v>5333</v>
      </c>
      <c r="I194" s="990" t="s">
        <v>5334</v>
      </c>
      <c r="J194" s="1053"/>
      <c r="K194" s="1041"/>
      <c r="L194" s="2973"/>
    </row>
    <row r="195" spans="1:12" s="401" customFormat="1" x14ac:dyDescent="0.2">
      <c r="A195" s="404"/>
      <c r="C195" s="768"/>
      <c r="D195" s="435"/>
      <c r="E195" s="405"/>
      <c r="F195" s="405"/>
      <c r="K195" s="402"/>
    </row>
    <row r="196" spans="1:12" s="401" customFormat="1" ht="15" thickBot="1" x14ac:dyDescent="0.25">
      <c r="A196" s="404"/>
      <c r="C196" s="803"/>
      <c r="D196" s="404"/>
      <c r="E196" s="405"/>
      <c r="F196" s="405"/>
      <c r="K196" s="402"/>
    </row>
    <row r="197" spans="1:12" ht="13.5" thickBot="1" x14ac:dyDescent="0.25">
      <c r="A197" s="785"/>
      <c r="B197" s="785"/>
      <c r="C197" s="785"/>
      <c r="D197" s="770"/>
      <c r="E197" s="785"/>
      <c r="F197" s="785"/>
      <c r="G197" s="786"/>
      <c r="H197" s="785"/>
      <c r="I197" s="785"/>
      <c r="J197" s="785"/>
      <c r="K197" s="785"/>
      <c r="L197" s="784"/>
    </row>
    <row r="198" spans="1:12" s="248" customFormat="1" ht="36.75" thickBot="1" x14ac:dyDescent="0.25">
      <c r="A198" s="587" t="s">
        <v>3293</v>
      </c>
      <c r="B198" s="1080" t="s">
        <v>5657</v>
      </c>
      <c r="C198" s="1015" t="s">
        <v>5658</v>
      </c>
      <c r="D198" s="973" t="s">
        <v>3287</v>
      </c>
      <c r="E198" s="795">
        <v>1</v>
      </c>
      <c r="F198" s="799" t="s">
        <v>3376</v>
      </c>
      <c r="G198" s="967" t="s">
        <v>5035</v>
      </c>
      <c r="H198" s="980" t="s">
        <v>5694</v>
      </c>
      <c r="I198" s="981" t="s">
        <v>5695</v>
      </c>
      <c r="J198" s="974"/>
      <c r="K198" s="975"/>
      <c r="L198" s="1079" t="s">
        <v>5693</v>
      </c>
    </row>
    <row r="199" spans="1:12" s="401" customFormat="1" ht="13.5" thickBot="1" x14ac:dyDescent="0.25">
      <c r="A199" s="785"/>
      <c r="B199" s="1071"/>
      <c r="C199" s="1071"/>
      <c r="D199" s="770"/>
      <c r="E199" s="785"/>
      <c r="F199" s="785"/>
      <c r="G199" s="786"/>
      <c r="H199" s="785"/>
      <c r="I199" s="785"/>
      <c r="J199" s="785"/>
      <c r="K199" s="785"/>
      <c r="L199" s="784"/>
    </row>
    <row r="200" spans="1:12" s="486" customFormat="1" ht="36.75" thickBot="1" x14ac:dyDescent="0.25">
      <c r="A200" s="587" t="s">
        <v>3293</v>
      </c>
      <c r="B200" s="1080" t="s">
        <v>5659</v>
      </c>
      <c r="C200" s="1015" t="s">
        <v>5660</v>
      </c>
      <c r="D200" s="973" t="s">
        <v>3287</v>
      </c>
      <c r="E200" s="795">
        <v>1</v>
      </c>
      <c r="F200" s="799" t="s">
        <v>3376</v>
      </c>
      <c r="G200" s="967" t="s">
        <v>5035</v>
      </c>
      <c r="H200" s="980" t="s">
        <v>5696</v>
      </c>
      <c r="I200" s="981" t="s">
        <v>5697</v>
      </c>
      <c r="J200" s="974"/>
      <c r="K200" s="975"/>
      <c r="L200" s="1079" t="s">
        <v>5693</v>
      </c>
    </row>
    <row r="201" spans="1:12" s="401" customFormat="1" ht="13.5" thickBot="1" x14ac:dyDescent="0.25">
      <c r="A201" s="785"/>
      <c r="B201" s="1071"/>
      <c r="C201" s="1071"/>
      <c r="D201" s="770"/>
      <c r="E201" s="785"/>
      <c r="F201" s="785"/>
      <c r="G201" s="786"/>
      <c r="H201" s="785"/>
      <c r="I201" s="785"/>
      <c r="J201" s="785"/>
      <c r="K201" s="785"/>
      <c r="L201" s="784"/>
    </row>
    <row r="202" spans="1:12" s="486" customFormat="1" ht="36.75" thickBot="1" x14ac:dyDescent="0.25">
      <c r="A202" s="587" t="s">
        <v>3293</v>
      </c>
      <c r="B202" s="1080" t="s">
        <v>5661</v>
      </c>
      <c r="C202" s="1015" t="s">
        <v>5662</v>
      </c>
      <c r="D202" s="973" t="s">
        <v>3287</v>
      </c>
      <c r="E202" s="795">
        <v>1</v>
      </c>
      <c r="F202" s="799" t="s">
        <v>3376</v>
      </c>
      <c r="G202" s="967" t="s">
        <v>5035</v>
      </c>
      <c r="H202" s="980" t="s">
        <v>5698</v>
      </c>
      <c r="I202" s="969" t="s">
        <v>5699</v>
      </c>
      <c r="J202" s="974"/>
      <c r="K202" s="975"/>
      <c r="L202" s="1079" t="s">
        <v>5693</v>
      </c>
    </row>
    <row r="203" spans="1:12" s="401" customFormat="1" ht="13.5" thickBot="1" x14ac:dyDescent="0.25">
      <c r="A203" s="785"/>
      <c r="B203" s="1071"/>
      <c r="C203" s="1071"/>
      <c r="D203" s="770"/>
      <c r="E203" s="785"/>
      <c r="F203" s="785"/>
      <c r="G203" s="786"/>
      <c r="H203" s="785"/>
      <c r="I203" s="785"/>
      <c r="J203" s="785"/>
      <c r="K203" s="785"/>
      <c r="L203" s="784"/>
    </row>
    <row r="204" spans="1:12" s="486" customFormat="1" ht="36.75" thickBot="1" x14ac:dyDescent="0.25">
      <c r="A204" s="587" t="s">
        <v>3293</v>
      </c>
      <c r="B204" s="1080" t="s">
        <v>5663</v>
      </c>
      <c r="C204" s="1015" t="s">
        <v>5664</v>
      </c>
      <c r="D204" s="973" t="s">
        <v>3287</v>
      </c>
      <c r="E204" s="795">
        <v>1</v>
      </c>
      <c r="F204" s="799" t="s">
        <v>3376</v>
      </c>
      <c r="G204" s="967" t="s">
        <v>5035</v>
      </c>
      <c r="H204" s="980" t="s">
        <v>5700</v>
      </c>
      <c r="I204" s="969" t="s">
        <v>5701</v>
      </c>
      <c r="J204" s="974"/>
      <c r="K204" s="975"/>
      <c r="L204" s="1079" t="s">
        <v>5693</v>
      </c>
    </row>
    <row r="205" spans="1:12" s="401" customFormat="1" ht="13.5" thickBot="1" x14ac:dyDescent="0.25">
      <c r="A205" s="785"/>
      <c r="B205" s="1071"/>
      <c r="C205" s="1071"/>
      <c r="D205" s="770"/>
      <c r="E205" s="785"/>
      <c r="F205" s="785"/>
      <c r="G205" s="786"/>
      <c r="H205" s="785"/>
      <c r="I205" s="785"/>
      <c r="J205" s="785"/>
      <c r="K205" s="785"/>
      <c r="L205" s="784"/>
    </row>
    <row r="206" spans="1:12" s="486" customFormat="1" ht="36.75" thickBot="1" x14ac:dyDescent="0.25">
      <c r="A206" s="587" t="s">
        <v>3293</v>
      </c>
      <c r="B206" s="1080" t="s">
        <v>5665</v>
      </c>
      <c r="C206" s="1015" t="s">
        <v>5666</v>
      </c>
      <c r="D206" s="973" t="s">
        <v>3287</v>
      </c>
      <c r="E206" s="795">
        <v>1</v>
      </c>
      <c r="F206" s="799" t="s">
        <v>3376</v>
      </c>
      <c r="G206" s="967" t="s">
        <v>5035</v>
      </c>
      <c r="H206" s="980" t="s">
        <v>5702</v>
      </c>
      <c r="I206" s="969" t="s">
        <v>5703</v>
      </c>
      <c r="J206" s="974"/>
      <c r="K206" s="975"/>
      <c r="L206" s="1079" t="s">
        <v>5693</v>
      </c>
    </row>
    <row r="207" spans="1:12" s="401" customFormat="1" ht="13.5" thickBot="1" x14ac:dyDescent="0.25">
      <c r="A207" s="785"/>
      <c r="B207" s="1071"/>
      <c r="C207" s="1071"/>
      <c r="D207" s="770"/>
      <c r="E207" s="785"/>
      <c r="F207" s="785"/>
      <c r="G207" s="786"/>
      <c r="H207" s="785"/>
      <c r="I207" s="785"/>
      <c r="J207" s="785"/>
      <c r="K207" s="785"/>
      <c r="L207" s="784"/>
    </row>
    <row r="208" spans="1:12" s="486" customFormat="1" ht="24.75" thickBot="1" x14ac:dyDescent="0.25">
      <c r="A208" s="587" t="s">
        <v>3293</v>
      </c>
      <c r="B208" s="1080" t="s">
        <v>5667</v>
      </c>
      <c r="C208" s="1015" t="s">
        <v>5376</v>
      </c>
      <c r="D208" s="973" t="s">
        <v>3287</v>
      </c>
      <c r="E208" s="795">
        <v>1</v>
      </c>
      <c r="F208" s="799" t="s">
        <v>3376</v>
      </c>
      <c r="G208" s="967" t="s">
        <v>5035</v>
      </c>
      <c r="H208" s="980" t="s">
        <v>5704</v>
      </c>
      <c r="I208" s="969" t="s">
        <v>5705</v>
      </c>
      <c r="J208" s="974"/>
      <c r="K208" s="975"/>
      <c r="L208" s="1079" t="s">
        <v>5693</v>
      </c>
    </row>
    <row r="209" spans="1:12" s="401" customFormat="1" ht="13.5" thickBot="1" x14ac:dyDescent="0.25">
      <c r="A209" s="785"/>
      <c r="B209" s="1071"/>
      <c r="C209" s="1071"/>
      <c r="D209" s="770"/>
      <c r="E209" s="785"/>
      <c r="F209" s="785"/>
      <c r="G209" s="786"/>
      <c r="H209" s="785"/>
      <c r="I209" s="785"/>
      <c r="J209" s="785"/>
      <c r="K209" s="785"/>
      <c r="L209" s="784"/>
    </row>
    <row r="210" spans="1:12" s="486" customFormat="1" ht="36.75" thickBot="1" x14ac:dyDescent="0.25">
      <c r="A210" s="587" t="s">
        <v>3293</v>
      </c>
      <c r="B210" s="1080" t="s">
        <v>5668</v>
      </c>
      <c r="C210" s="1015" t="s">
        <v>5669</v>
      </c>
      <c r="D210" s="973" t="s">
        <v>3287</v>
      </c>
      <c r="E210" s="795">
        <v>1</v>
      </c>
      <c r="F210" s="799" t="s">
        <v>3376</v>
      </c>
      <c r="G210" s="967" t="s">
        <v>5035</v>
      </c>
      <c r="H210" s="980" t="s">
        <v>5706</v>
      </c>
      <c r="I210" s="969" t="s">
        <v>5707</v>
      </c>
      <c r="J210" s="974"/>
      <c r="K210" s="975"/>
      <c r="L210" s="1079" t="s">
        <v>5693</v>
      </c>
    </row>
    <row r="211" spans="1:12" s="401" customFormat="1" ht="13.5" thickBot="1" x14ac:dyDescent="0.25">
      <c r="A211" s="785"/>
      <c r="B211" s="1071"/>
      <c r="C211" s="1071"/>
      <c r="D211" s="770"/>
      <c r="E211" s="785"/>
      <c r="F211" s="785"/>
      <c r="G211" s="786"/>
      <c r="H211" s="785"/>
      <c r="I211" s="785"/>
      <c r="J211" s="785"/>
      <c r="K211" s="785"/>
      <c r="L211" s="784"/>
    </row>
    <row r="212" spans="1:12" s="486" customFormat="1" ht="36.75" thickBot="1" x14ac:dyDescent="0.25">
      <c r="A212" s="587" t="s">
        <v>3293</v>
      </c>
      <c r="B212" s="1080" t="s">
        <v>5670</v>
      </c>
      <c r="C212" s="1015" t="s">
        <v>5671</v>
      </c>
      <c r="D212" s="973" t="s">
        <v>3287</v>
      </c>
      <c r="E212" s="795">
        <v>1</v>
      </c>
      <c r="F212" s="799" t="s">
        <v>3376</v>
      </c>
      <c r="G212" s="967" t="s">
        <v>5035</v>
      </c>
      <c r="H212" s="980" t="s">
        <v>5708</v>
      </c>
      <c r="I212" s="969" t="s">
        <v>5709</v>
      </c>
      <c r="J212" s="974"/>
      <c r="K212" s="975"/>
      <c r="L212" s="1079" t="s">
        <v>5693</v>
      </c>
    </row>
    <row r="213" spans="1:12" s="401" customFormat="1" ht="13.5" thickBot="1" x14ac:dyDescent="0.25">
      <c r="A213" s="785"/>
      <c r="B213" s="1071"/>
      <c r="C213" s="1071"/>
      <c r="D213" s="770"/>
      <c r="E213" s="785"/>
      <c r="F213" s="785"/>
      <c r="G213" s="786"/>
      <c r="H213" s="785"/>
      <c r="I213" s="785"/>
      <c r="J213" s="785"/>
      <c r="K213" s="785"/>
      <c r="L213" s="784"/>
    </row>
    <row r="214" spans="1:12" s="486" customFormat="1" ht="24.75" thickBot="1" x14ac:dyDescent="0.25">
      <c r="A214" s="587" t="s">
        <v>3293</v>
      </c>
      <c r="B214" s="1080" t="s">
        <v>5672</v>
      </c>
      <c r="C214" s="1015" t="s">
        <v>5673</v>
      </c>
      <c r="D214" s="973" t="s">
        <v>3287</v>
      </c>
      <c r="E214" s="795">
        <v>1</v>
      </c>
      <c r="F214" s="799" t="s">
        <v>3376</v>
      </c>
      <c r="G214" s="967" t="s">
        <v>5035</v>
      </c>
      <c r="H214" s="980" t="s">
        <v>5710</v>
      </c>
      <c r="I214" s="969" t="s">
        <v>5711</v>
      </c>
      <c r="J214" s="974"/>
      <c r="K214" s="975"/>
      <c r="L214" s="1079" t="s">
        <v>5693</v>
      </c>
    </row>
    <row r="215" spans="1:12" s="401" customFormat="1" ht="13.5" thickBot="1" x14ac:dyDescent="0.25">
      <c r="A215" s="785"/>
      <c r="B215" s="1071"/>
      <c r="C215" s="1071"/>
      <c r="D215" s="770"/>
      <c r="E215" s="785"/>
      <c r="F215" s="785"/>
      <c r="G215" s="786"/>
      <c r="H215" s="785"/>
      <c r="I215" s="785"/>
      <c r="J215" s="785"/>
      <c r="K215" s="785"/>
      <c r="L215" s="784"/>
    </row>
    <row r="216" spans="1:12" s="486" customFormat="1" ht="24.75" thickBot="1" x14ac:dyDescent="0.25">
      <c r="A216" s="587" t="s">
        <v>3293</v>
      </c>
      <c r="B216" s="1080" t="s">
        <v>5674</v>
      </c>
      <c r="C216" s="1015" t="s">
        <v>5675</v>
      </c>
      <c r="D216" s="973" t="s">
        <v>3287</v>
      </c>
      <c r="E216" s="795">
        <v>1</v>
      </c>
      <c r="F216" s="799" t="s">
        <v>3376</v>
      </c>
      <c r="G216" s="967" t="s">
        <v>5035</v>
      </c>
      <c r="H216" s="980" t="s">
        <v>5712</v>
      </c>
      <c r="I216" s="969" t="s">
        <v>5713</v>
      </c>
      <c r="J216" s="974"/>
      <c r="K216" s="975"/>
      <c r="L216" s="1079" t="s">
        <v>5693</v>
      </c>
    </row>
    <row r="217" spans="1:12" s="401" customFormat="1" ht="13.5" thickBot="1" x14ac:dyDescent="0.25">
      <c r="A217" s="785"/>
      <c r="B217" s="1071"/>
      <c r="C217" s="1071"/>
      <c r="D217" s="770"/>
      <c r="E217" s="785"/>
      <c r="F217" s="785"/>
      <c r="G217" s="786"/>
      <c r="H217" s="785"/>
      <c r="I217" s="785"/>
      <c r="J217" s="785"/>
      <c r="K217" s="785"/>
      <c r="L217" s="784"/>
    </row>
    <row r="218" spans="1:12" s="486" customFormat="1" ht="36.75" thickBot="1" x14ac:dyDescent="0.25">
      <c r="A218" s="587" t="s">
        <v>3293</v>
      </c>
      <c r="B218" s="1080" t="s">
        <v>5676</v>
      </c>
      <c r="C218" s="1015" t="s">
        <v>5677</v>
      </c>
      <c r="D218" s="973" t="s">
        <v>3287</v>
      </c>
      <c r="E218" s="795">
        <v>1</v>
      </c>
      <c r="F218" s="799" t="s">
        <v>3376</v>
      </c>
      <c r="G218" s="967" t="s">
        <v>5035</v>
      </c>
      <c r="H218" s="980" t="s">
        <v>5714</v>
      </c>
      <c r="I218" s="969" t="s">
        <v>5715</v>
      </c>
      <c r="J218" s="974"/>
      <c r="K218" s="975"/>
      <c r="L218" s="1079" t="s">
        <v>5693</v>
      </c>
    </row>
    <row r="219" spans="1:12" s="401" customFormat="1" ht="13.5" thickBot="1" x14ac:dyDescent="0.25">
      <c r="A219" s="785"/>
      <c r="B219" s="1071"/>
      <c r="C219" s="1071"/>
      <c r="D219" s="770"/>
      <c r="E219" s="785"/>
      <c r="F219" s="785"/>
      <c r="G219" s="786"/>
      <c r="H219" s="785"/>
      <c r="I219" s="785"/>
      <c r="J219" s="785"/>
      <c r="K219" s="785"/>
      <c r="L219" s="784"/>
    </row>
    <row r="220" spans="1:12" s="486" customFormat="1" ht="36.75" thickBot="1" x14ac:dyDescent="0.25">
      <c r="A220" s="587" t="s">
        <v>3293</v>
      </c>
      <c r="B220" s="1080" t="s">
        <v>5678</v>
      </c>
      <c r="C220" s="1015" t="s">
        <v>5679</v>
      </c>
      <c r="D220" s="973" t="s">
        <v>3287</v>
      </c>
      <c r="E220" s="795">
        <v>1</v>
      </c>
      <c r="F220" s="799" t="s">
        <v>3376</v>
      </c>
      <c r="G220" s="967" t="s">
        <v>5035</v>
      </c>
      <c r="H220" s="980" t="s">
        <v>5716</v>
      </c>
      <c r="I220" s="969" t="s">
        <v>5717</v>
      </c>
      <c r="J220" s="974"/>
      <c r="K220" s="975"/>
      <c r="L220" s="1079" t="s">
        <v>5693</v>
      </c>
    </row>
    <row r="221" spans="1:12" s="401" customFormat="1" ht="13.5" thickBot="1" x14ac:dyDescent="0.25">
      <c r="A221" s="785"/>
      <c r="B221" s="1071"/>
      <c r="C221" s="1071"/>
      <c r="D221" s="770"/>
      <c r="E221" s="785"/>
      <c r="F221" s="785"/>
      <c r="G221" s="786"/>
      <c r="H221" s="785"/>
      <c r="I221" s="785"/>
      <c r="J221" s="785"/>
      <c r="K221" s="785"/>
      <c r="L221" s="784"/>
    </row>
    <row r="222" spans="1:12" s="486" customFormat="1" ht="36.75" thickBot="1" x14ac:dyDescent="0.25">
      <c r="A222" s="587" t="s">
        <v>3293</v>
      </c>
      <c r="B222" s="1080" t="s">
        <v>5680</v>
      </c>
      <c r="C222" s="1015" t="s">
        <v>5681</v>
      </c>
      <c r="D222" s="973" t="s">
        <v>3287</v>
      </c>
      <c r="E222" s="795">
        <v>1</v>
      </c>
      <c r="F222" s="799" t="s">
        <v>3376</v>
      </c>
      <c r="G222" s="967" t="s">
        <v>5035</v>
      </c>
      <c r="H222" s="980" t="s">
        <v>5718</v>
      </c>
      <c r="I222" s="969" t="s">
        <v>5719</v>
      </c>
      <c r="J222" s="974"/>
      <c r="K222" s="975"/>
      <c r="L222" s="1079" t="s">
        <v>5693</v>
      </c>
    </row>
    <row r="223" spans="1:12" s="401" customFormat="1" ht="13.5" thickBot="1" x14ac:dyDescent="0.25">
      <c r="A223" s="785"/>
      <c r="B223" s="1071"/>
      <c r="C223" s="1071"/>
      <c r="D223" s="770"/>
      <c r="E223" s="785"/>
      <c r="F223" s="785"/>
      <c r="G223" s="786"/>
      <c r="H223" s="785"/>
      <c r="I223" s="785"/>
      <c r="J223" s="785"/>
      <c r="K223" s="785"/>
      <c r="L223" s="784"/>
    </row>
    <row r="224" spans="1:12" s="486" customFormat="1" ht="36.75" thickBot="1" x14ac:dyDescent="0.25">
      <c r="A224" s="587" t="s">
        <v>3293</v>
      </c>
      <c r="B224" s="1080" t="s">
        <v>5682</v>
      </c>
      <c r="C224" s="1015" t="s">
        <v>5683</v>
      </c>
      <c r="D224" s="973" t="s">
        <v>3287</v>
      </c>
      <c r="E224" s="795">
        <v>1</v>
      </c>
      <c r="F224" s="799" t="s">
        <v>3376</v>
      </c>
      <c r="G224" s="967" t="s">
        <v>5035</v>
      </c>
      <c r="H224" s="980" t="s">
        <v>5720</v>
      </c>
      <c r="I224" s="969" t="s">
        <v>5721</v>
      </c>
      <c r="J224" s="974"/>
      <c r="K224" s="975"/>
      <c r="L224" s="1079" t="s">
        <v>5693</v>
      </c>
    </row>
    <row r="225" spans="1:13" s="401" customFormat="1" ht="13.5" thickBot="1" x14ac:dyDescent="0.25">
      <c r="A225" s="785"/>
      <c r="B225" s="1071"/>
      <c r="C225" s="1071"/>
      <c r="D225" s="770"/>
      <c r="E225" s="785"/>
      <c r="F225" s="785"/>
      <c r="G225" s="786"/>
      <c r="H225" s="785"/>
      <c r="I225" s="785"/>
      <c r="J225" s="785"/>
      <c r="K225" s="785"/>
      <c r="L225" s="784"/>
    </row>
    <row r="226" spans="1:13" s="486" customFormat="1" ht="36.75" thickBot="1" x14ac:dyDescent="0.25">
      <c r="A226" s="587" t="s">
        <v>3293</v>
      </c>
      <c r="B226" s="1080" t="s">
        <v>5684</v>
      </c>
      <c r="C226" s="1015" t="s">
        <v>5685</v>
      </c>
      <c r="D226" s="973" t="s">
        <v>3287</v>
      </c>
      <c r="E226" s="795">
        <v>1</v>
      </c>
      <c r="F226" s="799" t="s">
        <v>3376</v>
      </c>
      <c r="G226" s="967" t="s">
        <v>5035</v>
      </c>
      <c r="H226" s="980" t="s">
        <v>5722</v>
      </c>
      <c r="I226" s="969" t="s">
        <v>5723</v>
      </c>
      <c r="J226" s="974"/>
      <c r="K226" s="975"/>
      <c r="L226" s="1079" t="s">
        <v>5693</v>
      </c>
    </row>
    <row r="227" spans="1:13" s="401" customFormat="1" ht="13.5" thickBot="1" x14ac:dyDescent="0.25">
      <c r="A227" s="785"/>
      <c r="B227" s="1071"/>
      <c r="C227" s="1071"/>
      <c r="D227" s="770"/>
      <c r="E227" s="785"/>
      <c r="F227" s="785"/>
      <c r="G227" s="786"/>
      <c r="H227" s="785"/>
      <c r="I227" s="785"/>
      <c r="J227" s="785"/>
      <c r="K227" s="785"/>
      <c r="L227" s="784"/>
    </row>
    <row r="228" spans="1:13" s="486" customFormat="1" ht="36.75" thickBot="1" x14ac:dyDescent="0.25">
      <c r="A228" s="587" t="s">
        <v>3293</v>
      </c>
      <c r="B228" s="1080" t="s">
        <v>5686</v>
      </c>
      <c r="C228" s="1015" t="s">
        <v>5687</v>
      </c>
      <c r="D228" s="973" t="s">
        <v>3287</v>
      </c>
      <c r="E228" s="795">
        <v>1</v>
      </c>
      <c r="F228" s="799" t="s">
        <v>3376</v>
      </c>
      <c r="G228" s="967" t="s">
        <v>5035</v>
      </c>
      <c r="H228" s="980" t="s">
        <v>5724</v>
      </c>
      <c r="I228" s="969" t="s">
        <v>5725</v>
      </c>
      <c r="J228" s="974"/>
      <c r="K228" s="975"/>
      <c r="L228" s="1079" t="s">
        <v>5693</v>
      </c>
    </row>
    <row r="229" spans="1:13" s="401" customFormat="1" ht="13.5" thickBot="1" x14ac:dyDescent="0.25">
      <c r="A229" s="785"/>
      <c r="B229" s="1071"/>
      <c r="C229" s="1071"/>
      <c r="D229" s="770"/>
      <c r="E229" s="785"/>
      <c r="F229" s="785"/>
      <c r="G229" s="786"/>
      <c r="H229" s="785"/>
      <c r="I229" s="785"/>
      <c r="J229" s="785"/>
      <c r="K229" s="785"/>
      <c r="L229" s="784"/>
    </row>
    <row r="230" spans="1:13" s="486" customFormat="1" ht="36.75" thickBot="1" x14ac:dyDescent="0.25">
      <c r="A230" s="587" t="s">
        <v>3293</v>
      </c>
      <c r="B230" s="1080" t="s">
        <v>5688</v>
      </c>
      <c r="C230" s="1015" t="s">
        <v>5689</v>
      </c>
      <c r="D230" s="973" t="s">
        <v>3287</v>
      </c>
      <c r="E230" s="795">
        <v>1</v>
      </c>
      <c r="F230" s="799" t="s">
        <v>3376</v>
      </c>
      <c r="G230" s="967" t="s">
        <v>5035</v>
      </c>
      <c r="H230" s="980" t="s">
        <v>5726</v>
      </c>
      <c r="I230" s="969" t="s">
        <v>5727</v>
      </c>
      <c r="J230" s="974"/>
      <c r="K230" s="975"/>
      <c r="L230" s="1079" t="s">
        <v>5693</v>
      </c>
    </row>
    <row r="231" spans="1:13" s="401" customFormat="1" ht="13.5" thickBot="1" x14ac:dyDescent="0.25">
      <c r="A231" s="785"/>
      <c r="B231" s="1071"/>
      <c r="C231" s="1071"/>
      <c r="D231" s="770"/>
      <c r="E231" s="785"/>
      <c r="F231" s="785"/>
      <c r="G231" s="786"/>
      <c r="H231" s="785"/>
      <c r="I231" s="785"/>
      <c r="J231" s="785"/>
      <c r="K231" s="785"/>
      <c r="L231" s="784"/>
    </row>
    <row r="232" spans="1:13" s="486" customFormat="1" ht="36.75" thickBot="1" x14ac:dyDescent="0.25">
      <c r="A232" s="587" t="s">
        <v>3293</v>
      </c>
      <c r="B232" s="1080" t="s">
        <v>5690</v>
      </c>
      <c r="C232" s="1015" t="s">
        <v>5692</v>
      </c>
      <c r="D232" s="973" t="s">
        <v>3287</v>
      </c>
      <c r="E232" s="795">
        <v>1</v>
      </c>
      <c r="F232" s="799" t="s">
        <v>3376</v>
      </c>
      <c r="G232" s="967" t="s">
        <v>5035</v>
      </c>
      <c r="H232" s="980" t="s">
        <v>5728</v>
      </c>
      <c r="I232" s="969" t="s">
        <v>5729</v>
      </c>
      <c r="J232" s="974"/>
      <c r="K232" s="975"/>
      <c r="L232" s="1079" t="s">
        <v>5693</v>
      </c>
    </row>
    <row r="233" spans="1:13" s="401" customFormat="1" ht="13.5" thickBot="1" x14ac:dyDescent="0.25">
      <c r="A233" s="785"/>
      <c r="B233" s="1071"/>
      <c r="C233" s="1071"/>
      <c r="D233" s="770"/>
      <c r="E233" s="785"/>
      <c r="F233" s="785"/>
      <c r="G233" s="786"/>
      <c r="H233" s="785"/>
      <c r="I233" s="785"/>
      <c r="J233" s="785"/>
      <c r="K233" s="785"/>
      <c r="L233" s="784"/>
    </row>
    <row r="234" spans="1:13" x14ac:dyDescent="0.2">
      <c r="C234" s="803"/>
      <c r="D234" s="404"/>
    </row>
    <row r="235" spans="1:13" ht="15" thickBot="1" x14ac:dyDescent="0.25">
      <c r="C235" s="803"/>
      <c r="D235" s="404"/>
    </row>
    <row r="236" spans="1:13" ht="13.5" thickBot="1" x14ac:dyDescent="0.25">
      <c r="A236" s="785"/>
      <c r="B236" s="785"/>
      <c r="C236" s="785"/>
      <c r="D236" s="770"/>
      <c r="E236" s="785"/>
      <c r="F236" s="785"/>
      <c r="G236" s="786"/>
      <c r="H236" s="785"/>
      <c r="I236" s="785"/>
      <c r="J236" s="785"/>
      <c r="K236" s="785"/>
      <c r="L236" s="784"/>
    </row>
    <row r="237" spans="1:13" ht="24.75" thickBot="1" x14ac:dyDescent="0.25">
      <c r="A237" s="587" t="s">
        <v>3293</v>
      </c>
      <c r="B237" s="1080" t="s">
        <v>6182</v>
      </c>
      <c r="C237" s="1015" t="s">
        <v>6183</v>
      </c>
      <c r="D237" s="973" t="s">
        <v>3287</v>
      </c>
      <c r="E237" s="795">
        <v>1</v>
      </c>
      <c r="F237" s="799" t="s">
        <v>3376</v>
      </c>
      <c r="G237" s="967" t="s">
        <v>5035</v>
      </c>
      <c r="H237" s="980" t="s">
        <v>6259</v>
      </c>
      <c r="I237" s="981" t="s">
        <v>6184</v>
      </c>
      <c r="J237" s="974"/>
      <c r="K237" s="975"/>
      <c r="L237" s="1826" t="s">
        <v>6192</v>
      </c>
      <c r="M237" s="221"/>
    </row>
    <row r="238" spans="1:13" s="401" customFormat="1" ht="13.5" thickBot="1" x14ac:dyDescent="0.25">
      <c r="A238" s="785"/>
      <c r="B238" s="1071"/>
      <c r="C238" s="1071"/>
      <c r="D238" s="770"/>
      <c r="E238" s="785"/>
      <c r="F238" s="785"/>
      <c r="G238" s="786"/>
      <c r="H238" s="785"/>
      <c r="I238" s="785"/>
      <c r="J238" s="785"/>
      <c r="K238" s="785"/>
      <c r="L238" s="784"/>
    </row>
    <row r="239" spans="1:13" s="401" customFormat="1" ht="24.75" thickBot="1" x14ac:dyDescent="0.25">
      <c r="A239" s="587" t="s">
        <v>3293</v>
      </c>
      <c r="B239" s="1080" t="s">
        <v>6185</v>
      </c>
      <c r="C239" s="1015" t="s">
        <v>6186</v>
      </c>
      <c r="D239" s="973" t="s">
        <v>3287</v>
      </c>
      <c r="E239" s="795">
        <v>1</v>
      </c>
      <c r="F239" s="799" t="s">
        <v>3376</v>
      </c>
      <c r="G239" s="967" t="s">
        <v>5035</v>
      </c>
      <c r="H239" s="980" t="s">
        <v>6259</v>
      </c>
      <c r="I239" s="981" t="s">
        <v>6184</v>
      </c>
      <c r="J239" s="974"/>
      <c r="K239" s="975"/>
      <c r="L239" s="1826" t="s">
        <v>6192</v>
      </c>
      <c r="M239" s="221"/>
    </row>
    <row r="240" spans="1:13" s="401" customFormat="1" ht="13.5" thickBot="1" x14ac:dyDescent="0.25">
      <c r="A240" s="785"/>
      <c r="B240" s="1071"/>
      <c r="C240" s="1071"/>
      <c r="D240" s="770"/>
      <c r="E240" s="785"/>
      <c r="F240" s="785"/>
      <c r="G240" s="786"/>
      <c r="H240" s="785"/>
      <c r="I240" s="785"/>
      <c r="J240" s="785"/>
      <c r="K240" s="785"/>
      <c r="L240" s="784"/>
    </row>
    <row r="241" spans="1:13" s="401" customFormat="1" ht="24.75" thickBot="1" x14ac:dyDescent="0.25">
      <c r="A241" s="587" t="s">
        <v>3293</v>
      </c>
      <c r="B241" s="1080" t="s">
        <v>6187</v>
      </c>
      <c r="C241" s="1015" t="s">
        <v>6188</v>
      </c>
      <c r="D241" s="973" t="s">
        <v>3287</v>
      </c>
      <c r="E241" s="795">
        <v>1</v>
      </c>
      <c r="F241" s="799" t="s">
        <v>3376</v>
      </c>
      <c r="G241" s="967" t="s">
        <v>5035</v>
      </c>
      <c r="H241" s="980" t="s">
        <v>6260</v>
      </c>
      <c r="I241" s="969" t="s">
        <v>6189</v>
      </c>
      <c r="J241" s="974"/>
      <c r="K241" s="975"/>
      <c r="L241" s="1826" t="s">
        <v>6192</v>
      </c>
      <c r="M241" s="221"/>
    </row>
    <row r="242" spans="1:13" s="401" customFormat="1" ht="13.5" thickBot="1" x14ac:dyDescent="0.25">
      <c r="A242" s="785"/>
      <c r="B242" s="1071"/>
      <c r="C242" s="1071"/>
      <c r="D242" s="770"/>
      <c r="E242" s="785"/>
      <c r="F242" s="785"/>
      <c r="G242" s="786"/>
      <c r="H242" s="785"/>
      <c r="I242" s="785"/>
      <c r="J242" s="785"/>
      <c r="K242" s="785"/>
      <c r="L242" s="784"/>
    </row>
    <row r="243" spans="1:13" s="401" customFormat="1" ht="24.75" thickBot="1" x14ac:dyDescent="0.25">
      <c r="A243" s="587" t="s">
        <v>3293</v>
      </c>
      <c r="B243" s="1080" t="s">
        <v>6190</v>
      </c>
      <c r="C243" s="1015" t="s">
        <v>6191</v>
      </c>
      <c r="D243" s="973" t="s">
        <v>3287</v>
      </c>
      <c r="E243" s="795">
        <v>1</v>
      </c>
      <c r="F243" s="799" t="s">
        <v>3376</v>
      </c>
      <c r="G243" s="967" t="s">
        <v>5035</v>
      </c>
      <c r="H243" s="980" t="s">
        <v>6260</v>
      </c>
      <c r="I243" s="969" t="s">
        <v>6189</v>
      </c>
      <c r="J243" s="974"/>
      <c r="K243" s="975"/>
      <c r="L243" s="1826" t="s">
        <v>6192</v>
      </c>
      <c r="M243" s="221"/>
    </row>
    <row r="244" spans="1:13" ht="13.5" thickBot="1" x14ac:dyDescent="0.25">
      <c r="A244" s="785"/>
      <c r="B244" s="1071"/>
      <c r="C244" s="1071"/>
      <c r="D244" s="770"/>
      <c r="E244" s="785"/>
      <c r="F244" s="785"/>
      <c r="G244" s="786"/>
      <c r="H244" s="785"/>
      <c r="I244" s="785"/>
      <c r="J244" s="785"/>
      <c r="K244" s="785"/>
      <c r="L244" s="784"/>
    </row>
  </sheetData>
  <mergeCells count="20">
    <mergeCell ref="L89:L90"/>
    <mergeCell ref="A4:C4"/>
    <mergeCell ref="G4:I4"/>
    <mergeCell ref="L12:L14"/>
    <mergeCell ref="L18:L27"/>
    <mergeCell ref="L32:L40"/>
    <mergeCell ref="L42:L44"/>
    <mergeCell ref="L48:L57"/>
    <mergeCell ref="L58:L59"/>
    <mergeCell ref="L61:L62"/>
    <mergeCell ref="L64:L70"/>
    <mergeCell ref="L74:L88"/>
    <mergeCell ref="L176:L184"/>
    <mergeCell ref="L186:L194"/>
    <mergeCell ref="L92:L102"/>
    <mergeCell ref="L108:L129"/>
    <mergeCell ref="L131:L138"/>
    <mergeCell ref="L140:L157"/>
    <mergeCell ref="L159:L163"/>
    <mergeCell ref="L165:L17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G860"/>
  <sheetViews>
    <sheetView workbookViewId="0"/>
  </sheetViews>
  <sheetFormatPr defaultRowHeight="12.75" x14ac:dyDescent="0.2"/>
  <cols>
    <col min="1" max="1" width="9.5703125" customWidth="1"/>
    <col min="2" max="2" width="40.42578125" style="57" customWidth="1"/>
    <col min="3" max="3" width="8.7109375" customWidth="1"/>
    <col min="4" max="4" width="45" style="57" customWidth="1"/>
  </cols>
  <sheetData>
    <row r="1" spans="1:4" ht="18" x14ac:dyDescent="0.25">
      <c r="A1" s="22" t="s">
        <v>2095</v>
      </c>
    </row>
    <row r="3" spans="1:4" ht="38.25" x14ac:dyDescent="0.2">
      <c r="A3" s="23" t="s">
        <v>1668</v>
      </c>
      <c r="B3" s="23" t="s">
        <v>1669</v>
      </c>
      <c r="C3" s="23" t="s">
        <v>1670</v>
      </c>
      <c r="D3" s="23" t="s">
        <v>1671</v>
      </c>
    </row>
    <row r="4" spans="1:4" x14ac:dyDescent="0.2">
      <c r="A4" s="342">
        <v>2</v>
      </c>
      <c r="B4" s="343" t="s">
        <v>1021</v>
      </c>
      <c r="C4" s="342">
        <v>3005203</v>
      </c>
      <c r="D4" s="343" t="s">
        <v>1022</v>
      </c>
    </row>
    <row r="5" spans="1:4" x14ac:dyDescent="0.2">
      <c r="A5" s="344">
        <v>2</v>
      </c>
      <c r="B5" s="344" t="s">
        <v>1021</v>
      </c>
      <c r="C5" s="344">
        <v>3010400</v>
      </c>
      <c r="D5" s="344" t="s">
        <v>5174</v>
      </c>
    </row>
    <row r="6" spans="1:4" ht="25.5" x14ac:dyDescent="0.2">
      <c r="A6" s="344">
        <v>2</v>
      </c>
      <c r="B6" s="344" t="s">
        <v>1021</v>
      </c>
      <c r="C6" s="344">
        <v>3025000</v>
      </c>
      <c r="D6" s="345" t="s">
        <v>5172</v>
      </c>
    </row>
    <row r="7" spans="1:4" ht="25.5" x14ac:dyDescent="0.2">
      <c r="A7" s="344">
        <v>2</v>
      </c>
      <c r="B7" s="345" t="s">
        <v>1021</v>
      </c>
      <c r="C7" s="344">
        <v>3025300</v>
      </c>
      <c r="D7" s="345" t="s">
        <v>1023</v>
      </c>
    </row>
    <row r="8" spans="1:4" x14ac:dyDescent="0.2">
      <c r="A8" s="344">
        <v>2</v>
      </c>
      <c r="B8" s="345" t="s">
        <v>1021</v>
      </c>
      <c r="C8" s="344">
        <v>3025600</v>
      </c>
      <c r="D8" s="345" t="s">
        <v>1927</v>
      </c>
    </row>
    <row r="9" spans="1:4" x14ac:dyDescent="0.2">
      <c r="A9" s="344">
        <v>2</v>
      </c>
      <c r="B9" s="345" t="s">
        <v>1021</v>
      </c>
      <c r="C9" s="344">
        <v>3027802</v>
      </c>
      <c r="D9" s="345" t="s">
        <v>1928</v>
      </c>
    </row>
    <row r="10" spans="1:4" x14ac:dyDescent="0.2">
      <c r="A10" s="344">
        <v>2</v>
      </c>
      <c r="B10" s="345" t="s">
        <v>1021</v>
      </c>
      <c r="C10" s="344">
        <v>3028300</v>
      </c>
      <c r="D10" s="345" t="s">
        <v>1024</v>
      </c>
    </row>
    <row r="11" spans="1:4" x14ac:dyDescent="0.2">
      <c r="A11" s="344">
        <v>2</v>
      </c>
      <c r="B11" s="345" t="s">
        <v>1021</v>
      </c>
      <c r="C11" s="344">
        <v>3028600</v>
      </c>
      <c r="D11" s="345" t="s">
        <v>1025</v>
      </c>
    </row>
    <row r="12" spans="1:4" x14ac:dyDescent="0.2">
      <c r="A12" s="344">
        <v>2</v>
      </c>
      <c r="B12" s="345" t="s">
        <v>1021</v>
      </c>
      <c r="C12" s="344">
        <v>3028900</v>
      </c>
      <c r="D12" s="345" t="s">
        <v>1929</v>
      </c>
    </row>
    <row r="13" spans="1:4" x14ac:dyDescent="0.2">
      <c r="A13" s="344">
        <v>2</v>
      </c>
      <c r="B13" s="345" t="s">
        <v>1021</v>
      </c>
      <c r="C13" s="344">
        <v>3029301</v>
      </c>
      <c r="D13" s="345" t="s">
        <v>1026</v>
      </c>
    </row>
    <row r="14" spans="1:4" x14ac:dyDescent="0.2">
      <c r="A14" s="344">
        <v>2</v>
      </c>
      <c r="B14" s="345" t="s">
        <v>1021</v>
      </c>
      <c r="C14" s="344">
        <v>3029302</v>
      </c>
      <c r="D14" s="345" t="s">
        <v>1027</v>
      </c>
    </row>
    <row r="15" spans="1:4" x14ac:dyDescent="0.2">
      <c r="A15" s="344">
        <v>2</v>
      </c>
      <c r="B15" s="345" t="s">
        <v>1021</v>
      </c>
      <c r="C15" s="344">
        <v>3031300</v>
      </c>
      <c r="D15" s="345" t="s">
        <v>1028</v>
      </c>
    </row>
    <row r="16" spans="1:4" x14ac:dyDescent="0.2">
      <c r="A16" s="344">
        <v>2</v>
      </c>
      <c r="B16" s="345" t="s">
        <v>1021</v>
      </c>
      <c r="C16" s="344">
        <v>3031400</v>
      </c>
      <c r="D16" s="345" t="s">
        <v>1029</v>
      </c>
    </row>
    <row r="17" spans="1:4" ht="25.5" x14ac:dyDescent="0.2">
      <c r="A17" s="344">
        <v>2</v>
      </c>
      <c r="B17" s="345" t="s">
        <v>1021</v>
      </c>
      <c r="C17" s="344">
        <v>3123001</v>
      </c>
      <c r="D17" s="345" t="s">
        <v>1930</v>
      </c>
    </row>
    <row r="18" spans="1:4" ht="25.5" x14ac:dyDescent="0.2">
      <c r="A18" s="344">
        <v>2</v>
      </c>
      <c r="B18" s="345" t="s">
        <v>1021</v>
      </c>
      <c r="C18" s="344">
        <v>3123002</v>
      </c>
      <c r="D18" s="345" t="s">
        <v>1931</v>
      </c>
    </row>
    <row r="19" spans="1:4" ht="25.5" x14ac:dyDescent="0.2">
      <c r="A19" s="344">
        <v>2</v>
      </c>
      <c r="B19" s="345" t="s">
        <v>1021</v>
      </c>
      <c r="C19" s="344">
        <v>3123003</v>
      </c>
      <c r="D19" s="345" t="s">
        <v>1932</v>
      </c>
    </row>
    <row r="20" spans="1:4" ht="25.5" x14ac:dyDescent="0.2">
      <c r="A20" s="344">
        <v>2</v>
      </c>
      <c r="B20" s="345" t="s">
        <v>1021</v>
      </c>
      <c r="C20" s="344">
        <v>3123501</v>
      </c>
      <c r="D20" s="345" t="s">
        <v>1933</v>
      </c>
    </row>
    <row r="21" spans="1:4" ht="25.5" x14ac:dyDescent="0.2">
      <c r="A21" s="344">
        <v>2</v>
      </c>
      <c r="B21" s="345" t="s">
        <v>1021</v>
      </c>
      <c r="C21" s="344">
        <v>3140000</v>
      </c>
      <c r="D21" s="345" t="s">
        <v>1934</v>
      </c>
    </row>
    <row r="22" spans="1:4" ht="25.5" x14ac:dyDescent="0.2">
      <c r="A22" s="344">
        <v>2</v>
      </c>
      <c r="B22" s="345" t="s">
        <v>1021</v>
      </c>
      <c r="C22" s="344">
        <v>3140900</v>
      </c>
      <c r="D22" s="345" t="s">
        <v>1030</v>
      </c>
    </row>
    <row r="23" spans="1:4" ht="25.5" x14ac:dyDescent="0.2">
      <c r="A23" s="344">
        <v>2</v>
      </c>
      <c r="B23" s="345" t="s">
        <v>1021</v>
      </c>
      <c r="C23" s="344">
        <v>3141200</v>
      </c>
      <c r="D23" s="345" t="s">
        <v>1031</v>
      </c>
    </row>
    <row r="24" spans="1:4" x14ac:dyDescent="0.2">
      <c r="A24" s="344">
        <v>2</v>
      </c>
      <c r="B24" s="345" t="s">
        <v>1021</v>
      </c>
      <c r="C24" s="344">
        <v>3845304</v>
      </c>
      <c r="D24" s="345" t="s">
        <v>1032</v>
      </c>
    </row>
    <row r="25" spans="1:4" ht="25.5" x14ac:dyDescent="0.2">
      <c r="A25" s="344">
        <v>2</v>
      </c>
      <c r="B25" s="345" t="s">
        <v>1021</v>
      </c>
      <c r="C25" s="344">
        <v>3845305</v>
      </c>
      <c r="D25" s="345" t="s">
        <v>1033</v>
      </c>
    </row>
    <row r="26" spans="1:4" ht="25.5" x14ac:dyDescent="0.2">
      <c r="A26" s="344">
        <v>2</v>
      </c>
      <c r="B26" s="345" t="s">
        <v>1021</v>
      </c>
      <c r="C26" s="344">
        <v>3845306</v>
      </c>
      <c r="D26" s="345" t="s">
        <v>1935</v>
      </c>
    </row>
    <row r="27" spans="1:4" ht="25.5" x14ac:dyDescent="0.2">
      <c r="A27" s="344">
        <v>2</v>
      </c>
      <c r="B27" s="345" t="s">
        <v>1021</v>
      </c>
      <c r="C27" s="344">
        <v>3845307</v>
      </c>
      <c r="D27" s="345" t="s">
        <v>1034</v>
      </c>
    </row>
    <row r="28" spans="1:4" x14ac:dyDescent="0.2">
      <c r="A28" s="344">
        <v>2</v>
      </c>
      <c r="B28" s="345" t="s">
        <v>1021</v>
      </c>
      <c r="C28" s="344">
        <v>4150600</v>
      </c>
      <c r="D28" s="345" t="s">
        <v>1035</v>
      </c>
    </row>
    <row r="29" spans="1:4" x14ac:dyDescent="0.2">
      <c r="A29" s="344">
        <v>2</v>
      </c>
      <c r="B29" s="373" t="s">
        <v>1021</v>
      </c>
      <c r="C29" s="373">
        <v>4151200</v>
      </c>
      <c r="D29" s="373" t="s">
        <v>5171</v>
      </c>
    </row>
    <row r="30" spans="1:4" x14ac:dyDescent="0.2">
      <c r="A30" s="344">
        <v>2</v>
      </c>
      <c r="B30" s="345" t="s">
        <v>1021</v>
      </c>
      <c r="C30" s="344">
        <v>4151800</v>
      </c>
      <c r="D30" s="345" t="s">
        <v>1036</v>
      </c>
    </row>
    <row r="31" spans="1:4" x14ac:dyDescent="0.2">
      <c r="A31" s="344">
        <v>2</v>
      </c>
      <c r="B31" s="345" t="s">
        <v>1021</v>
      </c>
      <c r="C31" s="344">
        <v>4152100</v>
      </c>
      <c r="D31" s="345" t="s">
        <v>1037</v>
      </c>
    </row>
    <row r="32" spans="1:4" ht="25.5" x14ac:dyDescent="0.2">
      <c r="A32" s="344">
        <v>2</v>
      </c>
      <c r="B32" s="345" t="s">
        <v>1021</v>
      </c>
      <c r="C32" s="344">
        <v>4152101</v>
      </c>
      <c r="D32" s="345" t="s">
        <v>1936</v>
      </c>
    </row>
    <row r="33" spans="1:4" x14ac:dyDescent="0.2">
      <c r="A33" s="344">
        <v>2</v>
      </c>
      <c r="B33" s="345" t="s">
        <v>1021</v>
      </c>
      <c r="C33" s="344">
        <v>4152700</v>
      </c>
      <c r="D33" s="345" t="s">
        <v>1038</v>
      </c>
    </row>
    <row r="34" spans="1:4" x14ac:dyDescent="0.2">
      <c r="A34" s="344">
        <v>2</v>
      </c>
      <c r="B34" s="345" t="s">
        <v>1021</v>
      </c>
      <c r="C34" s="344">
        <v>4153000</v>
      </c>
      <c r="D34" s="345" t="s">
        <v>1039</v>
      </c>
    </row>
    <row r="35" spans="1:4" x14ac:dyDescent="0.2">
      <c r="A35" s="344">
        <v>2</v>
      </c>
      <c r="B35" s="345" t="s">
        <v>1021</v>
      </c>
      <c r="C35" s="344">
        <v>4153300</v>
      </c>
      <c r="D35" s="345" t="s">
        <v>1040</v>
      </c>
    </row>
    <row r="36" spans="1:4" x14ac:dyDescent="0.2">
      <c r="A36" s="344">
        <v>2</v>
      </c>
      <c r="B36" s="345" t="s">
        <v>1021</v>
      </c>
      <c r="C36" s="344">
        <v>4153301</v>
      </c>
      <c r="D36" s="345" t="s">
        <v>1041</v>
      </c>
    </row>
    <row r="37" spans="1:4" x14ac:dyDescent="0.2">
      <c r="A37" s="344">
        <v>2</v>
      </c>
      <c r="B37" s="345" t="s">
        <v>1021</v>
      </c>
      <c r="C37" s="344">
        <v>4153600</v>
      </c>
      <c r="D37" s="345" t="s">
        <v>1042</v>
      </c>
    </row>
    <row r="38" spans="1:4" ht="25.5" x14ac:dyDescent="0.2">
      <c r="A38" s="344">
        <v>2</v>
      </c>
      <c r="B38" s="345" t="s">
        <v>1021</v>
      </c>
      <c r="C38" s="344">
        <v>4153601</v>
      </c>
      <c r="D38" s="345" t="s">
        <v>1043</v>
      </c>
    </row>
    <row r="39" spans="1:4" x14ac:dyDescent="0.2">
      <c r="A39" s="344">
        <v>2</v>
      </c>
      <c r="B39" s="345" t="s">
        <v>1021</v>
      </c>
      <c r="C39" s="344">
        <v>4153900</v>
      </c>
      <c r="D39" s="345" t="s">
        <v>1044</v>
      </c>
    </row>
    <row r="40" spans="1:4" ht="25.5" x14ac:dyDescent="0.2">
      <c r="A40" s="344">
        <v>2</v>
      </c>
      <c r="B40" s="345" t="s">
        <v>1021</v>
      </c>
      <c r="C40" s="344">
        <v>4154200</v>
      </c>
      <c r="D40" s="345" t="s">
        <v>1045</v>
      </c>
    </row>
    <row r="41" spans="1:4" x14ac:dyDescent="0.2">
      <c r="A41" s="344">
        <v>2</v>
      </c>
      <c r="B41" s="345" t="s">
        <v>1021</v>
      </c>
      <c r="C41" s="344">
        <v>4154500</v>
      </c>
      <c r="D41" s="345" t="s">
        <v>1046</v>
      </c>
    </row>
    <row r="42" spans="1:4" x14ac:dyDescent="0.2">
      <c r="A42" s="344">
        <v>2</v>
      </c>
      <c r="B42" s="345" t="s">
        <v>1021</v>
      </c>
      <c r="C42" s="344">
        <v>4154800</v>
      </c>
      <c r="D42" s="345" t="s">
        <v>1047</v>
      </c>
    </row>
    <row r="43" spans="1:4" ht="25.5" x14ac:dyDescent="0.2">
      <c r="A43" s="344">
        <v>2</v>
      </c>
      <c r="B43" s="345" t="s">
        <v>1021</v>
      </c>
      <c r="C43" s="344">
        <v>4155100</v>
      </c>
      <c r="D43" s="345" t="s">
        <v>1048</v>
      </c>
    </row>
    <row r="44" spans="1:4" ht="38.25" x14ac:dyDescent="0.2">
      <c r="A44" s="344">
        <v>2</v>
      </c>
      <c r="B44" s="345" t="s">
        <v>1021</v>
      </c>
      <c r="C44" s="344">
        <v>4155400</v>
      </c>
      <c r="D44" s="345" t="s">
        <v>1937</v>
      </c>
    </row>
    <row r="45" spans="1:4" x14ac:dyDescent="0.2">
      <c r="A45" s="344">
        <v>2</v>
      </c>
      <c r="B45" s="345" t="s">
        <v>1021</v>
      </c>
      <c r="C45" s="344">
        <v>4155700</v>
      </c>
      <c r="D45" s="345" t="s">
        <v>1049</v>
      </c>
    </row>
    <row r="46" spans="1:4" x14ac:dyDescent="0.2">
      <c r="A46" s="344">
        <v>2</v>
      </c>
      <c r="B46" s="345" t="s">
        <v>1021</v>
      </c>
      <c r="C46" s="344">
        <v>4155701</v>
      </c>
      <c r="D46" s="345" t="s">
        <v>1050</v>
      </c>
    </row>
    <row r="47" spans="1:4" ht="25.5" x14ac:dyDescent="0.2">
      <c r="A47" s="344">
        <v>2</v>
      </c>
      <c r="B47" s="345" t="s">
        <v>1021</v>
      </c>
      <c r="C47" s="344">
        <v>4155702</v>
      </c>
      <c r="D47" s="345" t="s">
        <v>1051</v>
      </c>
    </row>
    <row r="48" spans="1:4" ht="25.5" x14ac:dyDescent="0.2">
      <c r="A48" s="344">
        <v>2</v>
      </c>
      <c r="B48" s="345" t="s">
        <v>1021</v>
      </c>
      <c r="C48" s="344">
        <v>4156000</v>
      </c>
      <c r="D48" s="345" t="s">
        <v>1052</v>
      </c>
    </row>
    <row r="49" spans="1:4" x14ac:dyDescent="0.2">
      <c r="A49" s="344">
        <v>2</v>
      </c>
      <c r="B49" s="345" t="s">
        <v>1021</v>
      </c>
      <c r="C49" s="344">
        <v>4156001</v>
      </c>
      <c r="D49" s="345" t="s">
        <v>1053</v>
      </c>
    </row>
    <row r="50" spans="1:4" ht="38.25" x14ac:dyDescent="0.2">
      <c r="A50" s="344">
        <v>2</v>
      </c>
      <c r="B50" s="345" t="s">
        <v>1021</v>
      </c>
      <c r="C50" s="344">
        <v>4156300</v>
      </c>
      <c r="D50" s="345" t="s">
        <v>1938</v>
      </c>
    </row>
    <row r="51" spans="1:4" ht="38.25" x14ac:dyDescent="0.2">
      <c r="A51" s="344">
        <v>2</v>
      </c>
      <c r="B51" s="345" t="s">
        <v>1021</v>
      </c>
      <c r="C51" s="344">
        <v>4156400</v>
      </c>
      <c r="D51" s="345" t="s">
        <v>1054</v>
      </c>
    </row>
    <row r="52" spans="1:4" ht="38.25" x14ac:dyDescent="0.2">
      <c r="A52" s="344">
        <v>2</v>
      </c>
      <c r="B52" s="345" t="s">
        <v>1021</v>
      </c>
      <c r="C52" s="344">
        <v>4156401</v>
      </c>
      <c r="D52" s="345" t="s">
        <v>1055</v>
      </c>
    </row>
    <row r="53" spans="1:4" ht="25.5" x14ac:dyDescent="0.2">
      <c r="A53" s="344">
        <v>2</v>
      </c>
      <c r="B53" s="345" t="s">
        <v>1021</v>
      </c>
      <c r="C53" s="344">
        <v>4156600</v>
      </c>
      <c r="D53" s="345" t="s">
        <v>1939</v>
      </c>
    </row>
    <row r="54" spans="1:4" x14ac:dyDescent="0.2">
      <c r="A54" s="344">
        <v>2</v>
      </c>
      <c r="B54" s="345" t="s">
        <v>1021</v>
      </c>
      <c r="C54" s="344">
        <v>4156601</v>
      </c>
      <c r="D54" s="345" t="s">
        <v>1056</v>
      </c>
    </row>
    <row r="55" spans="1:4" x14ac:dyDescent="0.2">
      <c r="A55" s="344">
        <v>2</v>
      </c>
      <c r="B55" s="345" t="s">
        <v>1021</v>
      </c>
      <c r="C55" s="344">
        <v>4156602</v>
      </c>
      <c r="D55" s="345" t="s">
        <v>1057</v>
      </c>
    </row>
    <row r="56" spans="1:4" ht="25.5" x14ac:dyDescent="0.2">
      <c r="A56" s="344">
        <v>2</v>
      </c>
      <c r="B56" s="345" t="s">
        <v>1021</v>
      </c>
      <c r="C56" s="344">
        <v>4159900</v>
      </c>
      <c r="D56" s="345" t="s">
        <v>1940</v>
      </c>
    </row>
    <row r="57" spans="1:4" s="248" customFormat="1" x14ac:dyDescent="0.2">
      <c r="A57" s="344">
        <v>2</v>
      </c>
      <c r="B57" s="345" t="s">
        <v>1021</v>
      </c>
      <c r="C57" s="344">
        <v>4160800</v>
      </c>
      <c r="D57" s="345" t="s">
        <v>1058</v>
      </c>
    </row>
    <row r="58" spans="1:4" s="248" customFormat="1" x14ac:dyDescent="0.2">
      <c r="A58" s="373">
        <v>2</v>
      </c>
      <c r="B58" s="373" t="s">
        <v>1021</v>
      </c>
      <c r="C58" s="373">
        <v>4160801</v>
      </c>
      <c r="D58" s="373" t="s">
        <v>5170</v>
      </c>
    </row>
    <row r="59" spans="1:4" x14ac:dyDescent="0.2">
      <c r="A59" s="344">
        <v>2</v>
      </c>
      <c r="B59" s="345" t="s">
        <v>1021</v>
      </c>
      <c r="C59" s="344">
        <v>4161100</v>
      </c>
      <c r="D59" s="345" t="s">
        <v>1059</v>
      </c>
    </row>
    <row r="60" spans="1:4" x14ac:dyDescent="0.2">
      <c r="A60" s="347">
        <v>2</v>
      </c>
      <c r="B60" s="348" t="s">
        <v>1021</v>
      </c>
      <c r="C60" s="347">
        <v>4161700</v>
      </c>
      <c r="D60" s="348" t="s">
        <v>4087</v>
      </c>
    </row>
    <row r="61" spans="1:4" x14ac:dyDescent="0.2">
      <c r="A61" s="344">
        <v>2</v>
      </c>
      <c r="B61" s="345" t="s">
        <v>1021</v>
      </c>
      <c r="C61" s="344">
        <v>4161701</v>
      </c>
      <c r="D61" s="345" t="s">
        <v>1060</v>
      </c>
    </row>
    <row r="62" spans="1:4" ht="25.5" x14ac:dyDescent="0.2">
      <c r="A62" s="344">
        <v>2</v>
      </c>
      <c r="B62" s="345" t="s">
        <v>1021</v>
      </c>
      <c r="C62" s="344">
        <v>4162000</v>
      </c>
      <c r="D62" s="345" t="s">
        <v>1061</v>
      </c>
    </row>
    <row r="63" spans="1:4" ht="25.5" x14ac:dyDescent="0.2">
      <c r="A63" s="344">
        <v>2</v>
      </c>
      <c r="B63" s="345" t="s">
        <v>1021</v>
      </c>
      <c r="C63" s="344">
        <v>4162300</v>
      </c>
      <c r="D63" s="345" t="s">
        <v>1062</v>
      </c>
    </row>
    <row r="64" spans="1:4" x14ac:dyDescent="0.2">
      <c r="A64" s="344">
        <v>2</v>
      </c>
      <c r="B64" s="345" t="s">
        <v>1021</v>
      </c>
      <c r="C64" s="344">
        <v>4162600</v>
      </c>
      <c r="D64" s="345" t="s">
        <v>1063</v>
      </c>
    </row>
    <row r="65" spans="1:7" x14ac:dyDescent="0.2">
      <c r="A65" s="344">
        <v>2</v>
      </c>
      <c r="B65" s="345" t="s">
        <v>1021</v>
      </c>
      <c r="C65" s="344">
        <v>4162601</v>
      </c>
      <c r="D65" s="345" t="s">
        <v>1064</v>
      </c>
    </row>
    <row r="66" spans="1:7" x14ac:dyDescent="0.2">
      <c r="A66" s="344">
        <v>2</v>
      </c>
      <c r="B66" s="345" t="s">
        <v>1021</v>
      </c>
      <c r="C66" s="344">
        <v>4163200</v>
      </c>
      <c r="D66" s="345" t="s">
        <v>1065</v>
      </c>
    </row>
    <row r="67" spans="1:7" x14ac:dyDescent="0.2">
      <c r="A67" s="344">
        <v>2</v>
      </c>
      <c r="B67" s="345" t="s">
        <v>1021</v>
      </c>
      <c r="C67" s="344">
        <v>4163201</v>
      </c>
      <c r="D67" s="345" t="s">
        <v>1066</v>
      </c>
    </row>
    <row r="68" spans="1:7" x14ac:dyDescent="0.2">
      <c r="A68" s="344">
        <v>2</v>
      </c>
      <c r="B68" s="345" t="s">
        <v>1021</v>
      </c>
      <c r="C68" s="344">
        <v>4163500</v>
      </c>
      <c r="D68" s="345" t="s">
        <v>1067</v>
      </c>
    </row>
    <row r="69" spans="1:7" x14ac:dyDescent="0.2">
      <c r="A69" s="344">
        <v>2</v>
      </c>
      <c r="B69" s="345" t="s">
        <v>1021</v>
      </c>
      <c r="C69" s="344">
        <v>4163501</v>
      </c>
      <c r="D69" s="345" t="s">
        <v>1068</v>
      </c>
    </row>
    <row r="70" spans="1:7" ht="25.5" x14ac:dyDescent="0.2">
      <c r="A70" s="344">
        <v>2</v>
      </c>
      <c r="B70" s="345" t="s">
        <v>1021</v>
      </c>
      <c r="C70" s="344">
        <v>4163800</v>
      </c>
      <c r="D70" s="345" t="s">
        <v>1069</v>
      </c>
    </row>
    <row r="71" spans="1:7" ht="25.5" x14ac:dyDescent="0.2">
      <c r="A71" s="344">
        <v>2</v>
      </c>
      <c r="B71" s="345" t="s">
        <v>1021</v>
      </c>
      <c r="C71" s="344">
        <v>4163801</v>
      </c>
      <c r="D71" s="345" t="s">
        <v>1070</v>
      </c>
    </row>
    <row r="72" spans="1:7" x14ac:dyDescent="0.2">
      <c r="A72" s="344">
        <v>2</v>
      </c>
      <c r="B72" s="345" t="s">
        <v>1021</v>
      </c>
      <c r="C72" s="344">
        <v>4164400</v>
      </c>
      <c r="D72" s="345" t="s">
        <v>1071</v>
      </c>
    </row>
    <row r="73" spans="1:7" x14ac:dyDescent="0.2">
      <c r="A73" s="344">
        <v>2</v>
      </c>
      <c r="B73" s="345" t="s">
        <v>1021</v>
      </c>
      <c r="C73" s="344">
        <v>4164401</v>
      </c>
      <c r="D73" s="345" t="s">
        <v>1941</v>
      </c>
    </row>
    <row r="74" spans="1:7" x14ac:dyDescent="0.2">
      <c r="A74" s="344">
        <v>2</v>
      </c>
      <c r="B74" s="345" t="s">
        <v>1021</v>
      </c>
      <c r="C74" s="344">
        <v>4166800</v>
      </c>
      <c r="D74" s="345" t="s">
        <v>1072</v>
      </c>
    </row>
    <row r="75" spans="1:7" x14ac:dyDescent="0.2">
      <c r="A75" s="344">
        <v>2</v>
      </c>
      <c r="B75" s="345" t="s">
        <v>1021</v>
      </c>
      <c r="C75" s="344">
        <v>4167100</v>
      </c>
      <c r="D75" s="345" t="s">
        <v>1073</v>
      </c>
    </row>
    <row r="76" spans="1:7" x14ac:dyDescent="0.2">
      <c r="A76" s="344">
        <v>2</v>
      </c>
      <c r="B76" s="345" t="s">
        <v>1021</v>
      </c>
      <c r="C76" s="344">
        <v>4167101</v>
      </c>
      <c r="D76" s="345" t="s">
        <v>1942</v>
      </c>
    </row>
    <row r="77" spans="1:7" x14ac:dyDescent="0.2">
      <c r="A77" s="344">
        <v>2</v>
      </c>
      <c r="B77" s="345" t="s">
        <v>1021</v>
      </c>
      <c r="C77" s="344">
        <v>4167102</v>
      </c>
      <c r="D77" s="345" t="s">
        <v>1074</v>
      </c>
    </row>
    <row r="78" spans="1:7" ht="25.5" x14ac:dyDescent="0.2">
      <c r="A78" s="344">
        <v>2</v>
      </c>
      <c r="B78" s="345" t="s">
        <v>1021</v>
      </c>
      <c r="C78" s="344">
        <v>4167103</v>
      </c>
      <c r="D78" s="345" t="s">
        <v>1075</v>
      </c>
    </row>
    <row r="79" spans="1:7" x14ac:dyDescent="0.2">
      <c r="A79" s="344">
        <v>2</v>
      </c>
      <c r="B79" s="345" t="s">
        <v>1021</v>
      </c>
      <c r="C79" s="344">
        <v>4167200</v>
      </c>
      <c r="D79" s="345" t="s">
        <v>1076</v>
      </c>
    </row>
    <row r="80" spans="1:7" s="248" customFormat="1" x14ac:dyDescent="0.2">
      <c r="A80" s="373">
        <v>2</v>
      </c>
      <c r="B80" s="373" t="s">
        <v>1021</v>
      </c>
      <c r="C80" s="373">
        <v>4167400</v>
      </c>
      <c r="D80" s="373" t="s">
        <v>5173</v>
      </c>
      <c r="E80" s="1005"/>
      <c r="F80" s="1005"/>
      <c r="G80" s="1005"/>
    </row>
    <row r="81" spans="1:4" x14ac:dyDescent="0.2">
      <c r="A81" s="344">
        <v>2</v>
      </c>
      <c r="B81" s="345" t="s">
        <v>1021</v>
      </c>
      <c r="C81" s="344">
        <v>4168600</v>
      </c>
      <c r="D81" s="345" t="s">
        <v>1077</v>
      </c>
    </row>
    <row r="82" spans="1:4" x14ac:dyDescent="0.2">
      <c r="A82" s="344">
        <v>2</v>
      </c>
      <c r="B82" s="345" t="s">
        <v>1021</v>
      </c>
      <c r="C82" s="344">
        <v>4168601</v>
      </c>
      <c r="D82" s="345" t="s">
        <v>1078</v>
      </c>
    </row>
    <row r="83" spans="1:4" x14ac:dyDescent="0.2">
      <c r="A83" s="344">
        <v>2</v>
      </c>
      <c r="B83" s="345" t="s">
        <v>1021</v>
      </c>
      <c r="C83" s="344">
        <v>4168900</v>
      </c>
      <c r="D83" s="345" t="s">
        <v>1943</v>
      </c>
    </row>
    <row r="84" spans="1:4" x14ac:dyDescent="0.2">
      <c r="A84" s="344">
        <v>2</v>
      </c>
      <c r="B84" s="345" t="s">
        <v>1021</v>
      </c>
      <c r="C84" s="344">
        <v>4168901</v>
      </c>
      <c r="D84" s="345" t="s">
        <v>1944</v>
      </c>
    </row>
    <row r="85" spans="1:4" x14ac:dyDescent="0.2">
      <c r="A85" s="344">
        <v>2</v>
      </c>
      <c r="B85" s="345" t="s">
        <v>1021</v>
      </c>
      <c r="C85" s="344">
        <v>4168902</v>
      </c>
      <c r="D85" s="345" t="s">
        <v>1945</v>
      </c>
    </row>
    <row r="86" spans="1:4" x14ac:dyDescent="0.2">
      <c r="A86" s="344">
        <v>2</v>
      </c>
      <c r="B86" s="345" t="s">
        <v>1021</v>
      </c>
      <c r="C86" s="344">
        <v>4168903</v>
      </c>
      <c r="D86" s="345" t="s">
        <v>1946</v>
      </c>
    </row>
    <row r="87" spans="1:4" x14ac:dyDescent="0.2">
      <c r="A87" s="344">
        <v>2</v>
      </c>
      <c r="B87" s="345" t="s">
        <v>1021</v>
      </c>
      <c r="C87" s="344">
        <v>4169200</v>
      </c>
      <c r="D87" s="345" t="s">
        <v>1079</v>
      </c>
    </row>
    <row r="88" spans="1:4" ht="25.5" x14ac:dyDescent="0.2">
      <c r="A88" s="344">
        <v>2</v>
      </c>
      <c r="B88" s="345" t="s">
        <v>1021</v>
      </c>
      <c r="C88" s="344">
        <v>4169201</v>
      </c>
      <c r="D88" s="345" t="s">
        <v>1080</v>
      </c>
    </row>
    <row r="89" spans="1:4" x14ac:dyDescent="0.2">
      <c r="A89" s="344">
        <v>2</v>
      </c>
      <c r="B89" s="345" t="s">
        <v>1021</v>
      </c>
      <c r="C89" s="344">
        <v>4169500</v>
      </c>
      <c r="D89" s="345" t="s">
        <v>1947</v>
      </c>
    </row>
    <row r="90" spans="1:4" ht="25.5" x14ac:dyDescent="0.2">
      <c r="A90" s="344">
        <v>2</v>
      </c>
      <c r="B90" s="345" t="s">
        <v>1021</v>
      </c>
      <c r="C90" s="344">
        <v>4171000</v>
      </c>
      <c r="D90" s="345" t="s">
        <v>1081</v>
      </c>
    </row>
    <row r="91" spans="1:4" ht="25.5" x14ac:dyDescent="0.2">
      <c r="A91" s="344">
        <v>2</v>
      </c>
      <c r="B91" s="345" t="s">
        <v>1021</v>
      </c>
      <c r="C91" s="344">
        <v>4171001</v>
      </c>
      <c r="D91" s="345" t="s">
        <v>1082</v>
      </c>
    </row>
    <row r="92" spans="1:4" ht="25.5" x14ac:dyDescent="0.2">
      <c r="A92" s="344">
        <v>2</v>
      </c>
      <c r="B92" s="345" t="s">
        <v>1021</v>
      </c>
      <c r="C92" s="344">
        <v>4171300</v>
      </c>
      <c r="D92" s="345" t="s">
        <v>1083</v>
      </c>
    </row>
    <row r="93" spans="1:4" ht="25.5" x14ac:dyDescent="0.2">
      <c r="A93" s="344">
        <v>2</v>
      </c>
      <c r="B93" s="345" t="s">
        <v>1021</v>
      </c>
      <c r="C93" s="344">
        <v>4171301</v>
      </c>
      <c r="D93" s="345" t="s">
        <v>1084</v>
      </c>
    </row>
    <row r="94" spans="1:4" ht="25.5" x14ac:dyDescent="0.2">
      <c r="A94" s="344">
        <v>2</v>
      </c>
      <c r="B94" s="345" t="s">
        <v>1021</v>
      </c>
      <c r="C94" s="344">
        <v>4171601</v>
      </c>
      <c r="D94" s="345" t="s">
        <v>1085</v>
      </c>
    </row>
    <row r="95" spans="1:4" ht="25.5" x14ac:dyDescent="0.2">
      <c r="A95" s="344">
        <v>2</v>
      </c>
      <c r="B95" s="345" t="s">
        <v>1021</v>
      </c>
      <c r="C95" s="344">
        <v>4171602</v>
      </c>
      <c r="D95" s="345" t="s">
        <v>1086</v>
      </c>
    </row>
    <row r="96" spans="1:4" ht="25.5" x14ac:dyDescent="0.2">
      <c r="A96" s="344">
        <v>2</v>
      </c>
      <c r="B96" s="345" t="s">
        <v>1021</v>
      </c>
      <c r="C96" s="344">
        <v>4171603</v>
      </c>
      <c r="D96" s="345" t="s">
        <v>1948</v>
      </c>
    </row>
    <row r="97" spans="1:4" x14ac:dyDescent="0.2">
      <c r="A97" s="344">
        <v>2</v>
      </c>
      <c r="B97" s="345" t="s">
        <v>1021</v>
      </c>
      <c r="C97" s="344">
        <v>4171604</v>
      </c>
      <c r="D97" s="345" t="s">
        <v>1949</v>
      </c>
    </row>
    <row r="98" spans="1:4" x14ac:dyDescent="0.2">
      <c r="A98" s="344">
        <v>2</v>
      </c>
      <c r="B98" s="345" t="s">
        <v>1021</v>
      </c>
      <c r="C98" s="344">
        <v>4172200</v>
      </c>
      <c r="D98" s="345" t="s">
        <v>1087</v>
      </c>
    </row>
    <row r="99" spans="1:4" x14ac:dyDescent="0.2">
      <c r="A99" s="344">
        <v>2</v>
      </c>
      <c r="B99" s="345" t="s">
        <v>1021</v>
      </c>
      <c r="C99" s="344">
        <v>4172800</v>
      </c>
      <c r="D99" s="345" t="s">
        <v>1950</v>
      </c>
    </row>
    <row r="100" spans="1:4" ht="25.5" x14ac:dyDescent="0.2">
      <c r="A100" s="344">
        <v>2</v>
      </c>
      <c r="B100" s="345" t="s">
        <v>1021</v>
      </c>
      <c r="C100" s="344">
        <v>4172900</v>
      </c>
      <c r="D100" s="345" t="s">
        <v>1088</v>
      </c>
    </row>
    <row r="101" spans="1:4" x14ac:dyDescent="0.2">
      <c r="A101" s="344">
        <v>2</v>
      </c>
      <c r="B101" s="345" t="s">
        <v>1021</v>
      </c>
      <c r="C101" s="344">
        <v>4173100</v>
      </c>
      <c r="D101" s="345" t="s">
        <v>1089</v>
      </c>
    </row>
    <row r="102" spans="1:4" ht="25.5" x14ac:dyDescent="0.2">
      <c r="A102" s="344">
        <v>2</v>
      </c>
      <c r="B102" s="345" t="s">
        <v>1021</v>
      </c>
      <c r="C102" s="344">
        <v>4173101</v>
      </c>
      <c r="D102" s="345" t="s">
        <v>1090</v>
      </c>
    </row>
    <row r="103" spans="1:4" ht="25.5" x14ac:dyDescent="0.2">
      <c r="A103" s="344">
        <v>2</v>
      </c>
      <c r="B103" s="345" t="s">
        <v>1021</v>
      </c>
      <c r="C103" s="344">
        <v>4173400</v>
      </c>
      <c r="D103" s="345" t="s">
        <v>1091</v>
      </c>
    </row>
    <row r="104" spans="1:4" x14ac:dyDescent="0.2">
      <c r="A104" s="344">
        <v>2</v>
      </c>
      <c r="B104" s="345" t="s">
        <v>1021</v>
      </c>
      <c r="C104" s="344">
        <v>4173700</v>
      </c>
      <c r="D104" s="345" t="s">
        <v>1951</v>
      </c>
    </row>
    <row r="105" spans="1:4" x14ac:dyDescent="0.2">
      <c r="A105" s="344">
        <v>2</v>
      </c>
      <c r="B105" s="345" t="s">
        <v>1021</v>
      </c>
      <c r="C105" s="344">
        <v>4173701</v>
      </c>
      <c r="D105" s="345" t="s">
        <v>1952</v>
      </c>
    </row>
    <row r="106" spans="1:4" x14ac:dyDescent="0.2">
      <c r="A106" s="344">
        <v>2</v>
      </c>
      <c r="B106" s="345" t="s">
        <v>1021</v>
      </c>
      <c r="C106" s="344">
        <v>4173702</v>
      </c>
      <c r="D106" s="345" t="s">
        <v>1092</v>
      </c>
    </row>
    <row r="107" spans="1:4" x14ac:dyDescent="0.2">
      <c r="A107" s="344">
        <v>2</v>
      </c>
      <c r="B107" s="345" t="s">
        <v>1021</v>
      </c>
      <c r="C107" s="344">
        <v>4173703</v>
      </c>
      <c r="D107" s="345" t="s">
        <v>1093</v>
      </c>
    </row>
    <row r="108" spans="1:4" x14ac:dyDescent="0.2">
      <c r="A108" s="344">
        <v>2</v>
      </c>
      <c r="B108" s="345" t="s">
        <v>1021</v>
      </c>
      <c r="C108" s="344">
        <v>4173704</v>
      </c>
      <c r="D108" s="345" t="s">
        <v>1094</v>
      </c>
    </row>
    <row r="109" spans="1:4" x14ac:dyDescent="0.2">
      <c r="A109" s="344">
        <v>2</v>
      </c>
      <c r="B109" s="345" t="s">
        <v>1021</v>
      </c>
      <c r="C109" s="344">
        <v>4173705</v>
      </c>
      <c r="D109" s="345" t="s">
        <v>1953</v>
      </c>
    </row>
    <row r="110" spans="1:4" ht="25.5" x14ac:dyDescent="0.2">
      <c r="A110" s="344">
        <v>2</v>
      </c>
      <c r="B110" s="345" t="s">
        <v>1021</v>
      </c>
      <c r="C110" s="344">
        <v>4173706</v>
      </c>
      <c r="D110" s="345" t="s">
        <v>1954</v>
      </c>
    </row>
    <row r="111" spans="1:4" x14ac:dyDescent="0.2">
      <c r="A111" s="344">
        <v>2</v>
      </c>
      <c r="B111" s="345" t="s">
        <v>1021</v>
      </c>
      <c r="C111" s="344">
        <v>4173709</v>
      </c>
      <c r="D111" s="345" t="s">
        <v>1095</v>
      </c>
    </row>
    <row r="112" spans="1:4" x14ac:dyDescent="0.2">
      <c r="A112" s="344">
        <v>2</v>
      </c>
      <c r="B112" s="345" t="s">
        <v>1021</v>
      </c>
      <c r="C112" s="344">
        <v>4174000</v>
      </c>
      <c r="D112" s="345" t="s">
        <v>1096</v>
      </c>
    </row>
    <row r="113" spans="1:4" x14ac:dyDescent="0.2">
      <c r="A113" s="344">
        <v>2</v>
      </c>
      <c r="B113" s="345" t="s">
        <v>1021</v>
      </c>
      <c r="C113" s="344">
        <v>4174600</v>
      </c>
      <c r="D113" s="345" t="s">
        <v>1097</v>
      </c>
    </row>
    <row r="114" spans="1:4" x14ac:dyDescent="0.2">
      <c r="A114" s="344">
        <v>2</v>
      </c>
      <c r="B114" s="345" t="s">
        <v>1021</v>
      </c>
      <c r="C114" s="344">
        <v>4174900</v>
      </c>
      <c r="D114" s="345" t="s">
        <v>1098</v>
      </c>
    </row>
    <row r="115" spans="1:4" x14ac:dyDescent="0.2">
      <c r="A115" s="344">
        <v>2</v>
      </c>
      <c r="B115" s="345" t="s">
        <v>1021</v>
      </c>
      <c r="C115" s="344">
        <v>4175200</v>
      </c>
      <c r="D115" s="345" t="s">
        <v>1955</v>
      </c>
    </row>
    <row r="116" spans="1:4" x14ac:dyDescent="0.2">
      <c r="A116" s="344">
        <v>2</v>
      </c>
      <c r="B116" s="345" t="s">
        <v>1021</v>
      </c>
      <c r="C116" s="344">
        <v>4175201</v>
      </c>
      <c r="D116" s="345" t="s">
        <v>1099</v>
      </c>
    </row>
    <row r="117" spans="1:4" x14ac:dyDescent="0.2">
      <c r="A117" s="344">
        <v>2</v>
      </c>
      <c r="B117" s="345" t="s">
        <v>1021</v>
      </c>
      <c r="C117" s="344">
        <v>4175202</v>
      </c>
      <c r="D117" s="345" t="s">
        <v>1100</v>
      </c>
    </row>
    <row r="118" spans="1:4" ht="25.5" x14ac:dyDescent="0.2">
      <c r="A118" s="344">
        <v>2</v>
      </c>
      <c r="B118" s="345" t="s">
        <v>1021</v>
      </c>
      <c r="C118" s="344">
        <v>4175203</v>
      </c>
      <c r="D118" s="345" t="s">
        <v>1956</v>
      </c>
    </row>
    <row r="119" spans="1:4" ht="25.5" x14ac:dyDescent="0.2">
      <c r="A119" s="344">
        <v>2</v>
      </c>
      <c r="B119" s="345" t="s">
        <v>1021</v>
      </c>
      <c r="C119" s="344">
        <v>4176700</v>
      </c>
      <c r="D119" s="345" t="s">
        <v>1957</v>
      </c>
    </row>
    <row r="120" spans="1:4" x14ac:dyDescent="0.2">
      <c r="A120" s="344">
        <v>2</v>
      </c>
      <c r="B120" s="345" t="s">
        <v>1021</v>
      </c>
      <c r="C120" s="344">
        <v>4177000</v>
      </c>
      <c r="D120" s="345" t="s">
        <v>1101</v>
      </c>
    </row>
    <row r="121" spans="1:4" ht="25.5" x14ac:dyDescent="0.2">
      <c r="A121" s="344">
        <v>2</v>
      </c>
      <c r="B121" s="345" t="s">
        <v>1021</v>
      </c>
      <c r="C121" s="344">
        <v>4177001</v>
      </c>
      <c r="D121" s="345" t="s">
        <v>1102</v>
      </c>
    </row>
    <row r="122" spans="1:4" x14ac:dyDescent="0.2">
      <c r="A122" s="344">
        <v>2</v>
      </c>
      <c r="B122" s="345" t="s">
        <v>1021</v>
      </c>
      <c r="C122" s="344">
        <v>4177300</v>
      </c>
      <c r="D122" s="345" t="s">
        <v>1103</v>
      </c>
    </row>
    <row r="123" spans="1:4" x14ac:dyDescent="0.2">
      <c r="A123" s="344">
        <v>2</v>
      </c>
      <c r="B123" s="345" t="s">
        <v>1021</v>
      </c>
      <c r="C123" s="344">
        <v>4177600</v>
      </c>
      <c r="D123" s="345" t="s">
        <v>1104</v>
      </c>
    </row>
    <row r="124" spans="1:4" ht="25.5" x14ac:dyDescent="0.2">
      <c r="A124" s="344">
        <v>2</v>
      </c>
      <c r="B124" s="345" t="s">
        <v>1021</v>
      </c>
      <c r="C124" s="344">
        <v>4177601</v>
      </c>
      <c r="D124" s="345" t="s">
        <v>1105</v>
      </c>
    </row>
    <row r="125" spans="1:4" x14ac:dyDescent="0.2">
      <c r="A125" s="344">
        <v>2</v>
      </c>
      <c r="B125" s="345" t="s">
        <v>1021</v>
      </c>
      <c r="C125" s="344">
        <v>4177900</v>
      </c>
      <c r="D125" s="345" t="s">
        <v>1106</v>
      </c>
    </row>
    <row r="126" spans="1:4" x14ac:dyDescent="0.2">
      <c r="A126" s="344">
        <v>2</v>
      </c>
      <c r="B126" s="345" t="s">
        <v>1021</v>
      </c>
      <c r="C126" s="344">
        <v>4178600</v>
      </c>
      <c r="D126" s="345" t="s">
        <v>1107</v>
      </c>
    </row>
    <row r="127" spans="1:4" x14ac:dyDescent="0.2">
      <c r="A127" s="344">
        <v>2</v>
      </c>
      <c r="B127" s="345" t="s">
        <v>1021</v>
      </c>
      <c r="C127" s="344">
        <v>4178601</v>
      </c>
      <c r="D127" s="345" t="s">
        <v>1108</v>
      </c>
    </row>
    <row r="128" spans="1:4" x14ac:dyDescent="0.2">
      <c r="A128" s="344">
        <v>2</v>
      </c>
      <c r="B128" s="345" t="s">
        <v>1021</v>
      </c>
      <c r="C128" s="344">
        <v>4178700</v>
      </c>
      <c r="D128" s="345" t="s">
        <v>1109</v>
      </c>
    </row>
    <row r="129" spans="1:4" x14ac:dyDescent="0.2">
      <c r="A129" s="344">
        <v>2</v>
      </c>
      <c r="B129" s="345" t="s">
        <v>1021</v>
      </c>
      <c r="C129" s="344">
        <v>4178701</v>
      </c>
      <c r="D129" s="345" t="s">
        <v>1110</v>
      </c>
    </row>
    <row r="130" spans="1:4" x14ac:dyDescent="0.2">
      <c r="A130" s="344">
        <v>2</v>
      </c>
      <c r="B130" s="345" t="s">
        <v>1021</v>
      </c>
      <c r="C130" s="344">
        <v>4178702</v>
      </c>
      <c r="D130" s="345" t="s">
        <v>1111</v>
      </c>
    </row>
    <row r="131" spans="1:4" x14ac:dyDescent="0.2">
      <c r="A131" s="344">
        <v>2</v>
      </c>
      <c r="B131" s="345" t="s">
        <v>1021</v>
      </c>
      <c r="C131" s="344">
        <v>4178900</v>
      </c>
      <c r="D131" s="345" t="s">
        <v>1112</v>
      </c>
    </row>
    <row r="132" spans="1:4" x14ac:dyDescent="0.2">
      <c r="A132" s="344">
        <v>2</v>
      </c>
      <c r="B132" s="345" t="s">
        <v>1021</v>
      </c>
      <c r="C132" s="344">
        <v>4178901</v>
      </c>
      <c r="D132" s="345" t="s">
        <v>1113</v>
      </c>
    </row>
    <row r="133" spans="1:4" x14ac:dyDescent="0.2">
      <c r="A133" s="344">
        <v>2</v>
      </c>
      <c r="B133" s="345" t="s">
        <v>1021</v>
      </c>
      <c r="C133" s="344">
        <v>4180100</v>
      </c>
      <c r="D133" s="345" t="s">
        <v>1114</v>
      </c>
    </row>
    <row r="134" spans="1:4" x14ac:dyDescent="0.2">
      <c r="A134" s="344">
        <v>2</v>
      </c>
      <c r="B134" s="345" t="s">
        <v>1021</v>
      </c>
      <c r="C134" s="344">
        <v>4180400</v>
      </c>
      <c r="D134" s="345" t="s">
        <v>1115</v>
      </c>
    </row>
    <row r="135" spans="1:4" x14ac:dyDescent="0.2">
      <c r="A135" s="344">
        <v>2</v>
      </c>
      <c r="B135" s="345" t="s">
        <v>1021</v>
      </c>
      <c r="C135" s="344">
        <v>4180401</v>
      </c>
      <c r="D135" s="345" t="s">
        <v>1116</v>
      </c>
    </row>
    <row r="136" spans="1:4" x14ac:dyDescent="0.2">
      <c r="A136" s="344">
        <v>2</v>
      </c>
      <c r="B136" s="345" t="s">
        <v>1021</v>
      </c>
      <c r="C136" s="344">
        <v>4181000</v>
      </c>
      <c r="D136" s="345" t="s">
        <v>1117</v>
      </c>
    </row>
    <row r="137" spans="1:4" x14ac:dyDescent="0.2">
      <c r="A137" s="344">
        <v>2</v>
      </c>
      <c r="B137" s="345" t="s">
        <v>1021</v>
      </c>
      <c r="C137" s="344">
        <v>4181001</v>
      </c>
      <c r="D137" s="345" t="s">
        <v>1118</v>
      </c>
    </row>
    <row r="138" spans="1:4" x14ac:dyDescent="0.2">
      <c r="A138" s="344">
        <v>2</v>
      </c>
      <c r="B138" s="345" t="s">
        <v>1021</v>
      </c>
      <c r="C138" s="344">
        <v>4181300</v>
      </c>
      <c r="D138" s="345" t="s">
        <v>1119</v>
      </c>
    </row>
    <row r="139" spans="1:4" x14ac:dyDescent="0.2">
      <c r="A139" s="344">
        <v>2</v>
      </c>
      <c r="B139" s="345" t="s">
        <v>1021</v>
      </c>
      <c r="C139" s="344">
        <v>4181301</v>
      </c>
      <c r="D139" s="345" t="s">
        <v>1120</v>
      </c>
    </row>
    <row r="140" spans="1:4" x14ac:dyDescent="0.2">
      <c r="A140" s="344">
        <v>2</v>
      </c>
      <c r="B140" s="345" t="s">
        <v>1021</v>
      </c>
      <c r="C140" s="344">
        <v>4183400</v>
      </c>
      <c r="D140" s="345" t="s">
        <v>1121</v>
      </c>
    </row>
    <row r="141" spans="1:4" ht="25.5" x14ac:dyDescent="0.2">
      <c r="A141" s="344">
        <v>2</v>
      </c>
      <c r="B141" s="345" t="s">
        <v>1021</v>
      </c>
      <c r="C141" s="344">
        <v>4184301</v>
      </c>
      <c r="D141" s="345" t="s">
        <v>1122</v>
      </c>
    </row>
    <row r="142" spans="1:4" x14ac:dyDescent="0.2">
      <c r="A142" s="344">
        <v>2</v>
      </c>
      <c r="B142" s="345" t="s">
        <v>1021</v>
      </c>
      <c r="C142" s="344">
        <v>4185200</v>
      </c>
      <c r="D142" s="345" t="s">
        <v>1123</v>
      </c>
    </row>
    <row r="143" spans="1:4" ht="25.5" x14ac:dyDescent="0.2">
      <c r="A143" s="344">
        <v>2</v>
      </c>
      <c r="B143" s="345" t="s">
        <v>1021</v>
      </c>
      <c r="C143" s="344">
        <v>4186100</v>
      </c>
      <c r="D143" s="345" t="s">
        <v>1124</v>
      </c>
    </row>
    <row r="144" spans="1:4" x14ac:dyDescent="0.2">
      <c r="A144" s="344">
        <v>2</v>
      </c>
      <c r="B144" s="345" t="s">
        <v>1021</v>
      </c>
      <c r="C144" s="344">
        <v>4186400</v>
      </c>
      <c r="D144" s="345" t="s">
        <v>1125</v>
      </c>
    </row>
    <row r="145" spans="1:4" x14ac:dyDescent="0.2">
      <c r="A145" s="344">
        <v>2</v>
      </c>
      <c r="B145" s="345" t="s">
        <v>1021</v>
      </c>
      <c r="C145" s="344">
        <v>4186700</v>
      </c>
      <c r="D145" s="345" t="s">
        <v>1958</v>
      </c>
    </row>
    <row r="146" spans="1:4" x14ac:dyDescent="0.2">
      <c r="A146" s="344">
        <v>2</v>
      </c>
      <c r="B146" s="345" t="s">
        <v>1021</v>
      </c>
      <c r="C146" s="344">
        <v>4186701</v>
      </c>
      <c r="D146" s="345" t="s">
        <v>1126</v>
      </c>
    </row>
    <row r="147" spans="1:4" s="261" customFormat="1" x14ac:dyDescent="0.2">
      <c r="A147" s="344">
        <v>2</v>
      </c>
      <c r="B147" s="345" t="s">
        <v>1021</v>
      </c>
      <c r="C147" s="344">
        <v>4186800</v>
      </c>
      <c r="D147" s="345" t="s">
        <v>1127</v>
      </c>
    </row>
    <row r="148" spans="1:4" s="261" customFormat="1" x14ac:dyDescent="0.2">
      <c r="A148" s="344">
        <v>2</v>
      </c>
      <c r="B148" s="345" t="s">
        <v>1021</v>
      </c>
      <c r="C148" s="344">
        <v>4187602</v>
      </c>
      <c r="D148" s="345" t="s">
        <v>1128</v>
      </c>
    </row>
    <row r="149" spans="1:4" s="261" customFormat="1" x14ac:dyDescent="0.2">
      <c r="A149" s="344">
        <v>2</v>
      </c>
      <c r="B149" s="345" t="s">
        <v>1021</v>
      </c>
      <c r="C149" s="344">
        <v>4563200</v>
      </c>
      <c r="D149" s="345" t="s">
        <v>1129</v>
      </c>
    </row>
    <row r="150" spans="1:4" s="261" customFormat="1" x14ac:dyDescent="0.2">
      <c r="A150" s="344">
        <v>2</v>
      </c>
      <c r="B150" s="345" t="s">
        <v>1021</v>
      </c>
      <c r="C150" s="344">
        <v>4563500</v>
      </c>
      <c r="D150" s="345" t="s">
        <v>1130</v>
      </c>
    </row>
    <row r="151" spans="1:4" s="261" customFormat="1" x14ac:dyDescent="0.2">
      <c r="A151" s="344">
        <v>2</v>
      </c>
      <c r="B151" s="345" t="s">
        <v>1021</v>
      </c>
      <c r="C151" s="344">
        <v>4563800</v>
      </c>
      <c r="D151" s="345" t="s">
        <v>1131</v>
      </c>
    </row>
    <row r="152" spans="1:4" s="261" customFormat="1" ht="25.5" x14ac:dyDescent="0.2">
      <c r="A152" s="344">
        <v>2</v>
      </c>
      <c r="B152" s="345" t="s">
        <v>1021</v>
      </c>
      <c r="C152" s="344">
        <v>4564100</v>
      </c>
      <c r="D152" s="345" t="s">
        <v>1132</v>
      </c>
    </row>
    <row r="153" spans="1:4" s="261" customFormat="1" x14ac:dyDescent="0.2">
      <c r="A153" s="344">
        <v>2</v>
      </c>
      <c r="B153" s="345" t="s">
        <v>1021</v>
      </c>
      <c r="C153" s="344">
        <v>4564101</v>
      </c>
      <c r="D153" s="345" t="s">
        <v>1133</v>
      </c>
    </row>
    <row r="154" spans="1:4" s="261" customFormat="1" ht="25.5" x14ac:dyDescent="0.2">
      <c r="A154" s="344">
        <v>2</v>
      </c>
      <c r="B154" s="345" t="s">
        <v>1021</v>
      </c>
      <c r="C154" s="344">
        <v>4564102</v>
      </c>
      <c r="D154" s="345" t="s">
        <v>1134</v>
      </c>
    </row>
    <row r="155" spans="1:4" s="261" customFormat="1" ht="25.5" x14ac:dyDescent="0.2">
      <c r="A155" s="344">
        <v>2</v>
      </c>
      <c r="B155" s="345" t="s">
        <v>1021</v>
      </c>
      <c r="C155" s="344">
        <v>4564400</v>
      </c>
      <c r="D155" s="345" t="s">
        <v>1135</v>
      </c>
    </row>
    <row r="156" spans="1:4" s="261" customFormat="1" ht="25.5" x14ac:dyDescent="0.2">
      <c r="A156" s="344">
        <v>2</v>
      </c>
      <c r="B156" s="345" t="s">
        <v>1021</v>
      </c>
      <c r="C156" s="344">
        <v>4564401</v>
      </c>
      <c r="D156" s="345" t="s">
        <v>1136</v>
      </c>
    </row>
    <row r="157" spans="1:4" s="261" customFormat="1" ht="25.5" x14ac:dyDescent="0.2">
      <c r="A157" s="344">
        <v>2</v>
      </c>
      <c r="B157" s="345" t="s">
        <v>1021</v>
      </c>
      <c r="C157" s="344">
        <v>4564402</v>
      </c>
      <c r="D157" s="345" t="s">
        <v>1137</v>
      </c>
    </row>
    <row r="158" spans="1:4" s="261" customFormat="1" x14ac:dyDescent="0.2">
      <c r="A158" s="344">
        <v>2</v>
      </c>
      <c r="B158" s="345" t="s">
        <v>1021</v>
      </c>
      <c r="C158" s="344">
        <v>4565901</v>
      </c>
      <c r="D158" s="345" t="s">
        <v>1138</v>
      </c>
    </row>
    <row r="159" spans="1:4" s="261" customFormat="1" ht="25.5" x14ac:dyDescent="0.2">
      <c r="A159" s="344">
        <v>2</v>
      </c>
      <c r="B159" s="345" t="s">
        <v>1021</v>
      </c>
      <c r="C159" s="344">
        <v>4566200</v>
      </c>
      <c r="D159" s="345" t="s">
        <v>1139</v>
      </c>
    </row>
    <row r="160" spans="1:4" s="261" customFormat="1" x14ac:dyDescent="0.2">
      <c r="A160" s="344">
        <v>2</v>
      </c>
      <c r="B160" s="345" t="s">
        <v>1021</v>
      </c>
      <c r="C160" s="344">
        <v>4571400</v>
      </c>
      <c r="D160" s="345" t="s">
        <v>1140</v>
      </c>
    </row>
    <row r="161" spans="1:4" s="261" customFormat="1" x14ac:dyDescent="0.2">
      <c r="A161" s="344">
        <v>2</v>
      </c>
      <c r="B161" s="345" t="s">
        <v>1021</v>
      </c>
      <c r="C161" s="344">
        <v>4571401</v>
      </c>
      <c r="D161" s="345" t="s">
        <v>1141</v>
      </c>
    </row>
    <row r="162" spans="1:4" s="261" customFormat="1" ht="25.5" x14ac:dyDescent="0.2">
      <c r="A162" s="344">
        <v>2</v>
      </c>
      <c r="B162" s="345" t="s">
        <v>1021</v>
      </c>
      <c r="C162" s="344">
        <v>4824200</v>
      </c>
      <c r="D162" s="345" t="s">
        <v>1959</v>
      </c>
    </row>
    <row r="163" spans="1:4" s="261" customFormat="1" x14ac:dyDescent="0.2">
      <c r="A163" s="344">
        <v>2</v>
      </c>
      <c r="B163" s="345" t="s">
        <v>1021</v>
      </c>
      <c r="C163" s="344">
        <v>9014400</v>
      </c>
      <c r="D163" s="345" t="s">
        <v>1143</v>
      </c>
    </row>
    <row r="164" spans="1:4" s="261" customFormat="1" x14ac:dyDescent="0.2">
      <c r="A164" s="303">
        <v>2</v>
      </c>
      <c r="B164" s="346" t="s">
        <v>1021</v>
      </c>
      <c r="C164" s="303">
        <v>3142301</v>
      </c>
      <c r="D164" s="346" t="s">
        <v>2096</v>
      </c>
    </row>
    <row r="165" spans="1:4" s="261" customFormat="1" ht="25.5" x14ac:dyDescent="0.2">
      <c r="A165" s="344">
        <v>3</v>
      </c>
      <c r="B165" s="345" t="s">
        <v>2146</v>
      </c>
      <c r="C165" s="344">
        <v>3845605</v>
      </c>
      <c r="D165" s="345" t="s">
        <v>1960</v>
      </c>
    </row>
    <row r="166" spans="1:4" s="261" customFormat="1" ht="25.5" x14ac:dyDescent="0.2">
      <c r="A166" s="344">
        <v>3</v>
      </c>
      <c r="B166" s="345" t="s">
        <v>2146</v>
      </c>
      <c r="C166" s="344">
        <v>3845606</v>
      </c>
      <c r="D166" s="345" t="s">
        <v>1961</v>
      </c>
    </row>
    <row r="167" spans="1:4" s="261" customFormat="1" ht="25.5" x14ac:dyDescent="0.2">
      <c r="A167" s="344">
        <v>3</v>
      </c>
      <c r="B167" s="345" t="s">
        <v>2146</v>
      </c>
      <c r="C167" s="344">
        <v>3845610</v>
      </c>
      <c r="D167" s="345" t="s">
        <v>1144</v>
      </c>
    </row>
    <row r="168" spans="1:4" s="261" customFormat="1" ht="25.5" x14ac:dyDescent="0.2">
      <c r="A168" s="344">
        <v>3</v>
      </c>
      <c r="B168" s="345" t="s">
        <v>2146</v>
      </c>
      <c r="C168" s="344">
        <v>3845611</v>
      </c>
      <c r="D168" s="345" t="s">
        <v>1145</v>
      </c>
    </row>
    <row r="169" spans="1:4" s="261" customFormat="1" ht="25.5" x14ac:dyDescent="0.2">
      <c r="A169" s="344">
        <v>3</v>
      </c>
      <c r="B169" s="345" t="s">
        <v>2146</v>
      </c>
      <c r="C169" s="344">
        <v>3847500</v>
      </c>
      <c r="D169" s="345" t="s">
        <v>1146</v>
      </c>
    </row>
    <row r="170" spans="1:4" s="261" customFormat="1" ht="25.5" x14ac:dyDescent="0.2">
      <c r="A170" s="344">
        <v>3</v>
      </c>
      <c r="B170" s="345" t="s">
        <v>2146</v>
      </c>
      <c r="C170" s="344">
        <v>3847501</v>
      </c>
      <c r="D170" s="345" t="s">
        <v>1147</v>
      </c>
    </row>
    <row r="171" spans="1:4" s="261" customFormat="1" ht="25.5" x14ac:dyDescent="0.2">
      <c r="A171" s="344">
        <v>3</v>
      </c>
      <c r="B171" s="345" t="s">
        <v>2146</v>
      </c>
      <c r="C171" s="344">
        <v>3847700</v>
      </c>
      <c r="D171" s="345" t="s">
        <v>1148</v>
      </c>
    </row>
    <row r="172" spans="1:4" s="261" customFormat="1" ht="25.5" x14ac:dyDescent="0.2">
      <c r="A172" s="344">
        <v>3</v>
      </c>
      <c r="B172" s="345" t="s">
        <v>2146</v>
      </c>
      <c r="C172" s="344">
        <v>3847701</v>
      </c>
      <c r="D172" s="345" t="s">
        <v>1149</v>
      </c>
    </row>
    <row r="173" spans="1:4" s="261" customFormat="1" ht="25.5" x14ac:dyDescent="0.2">
      <c r="A173" s="344">
        <v>3</v>
      </c>
      <c r="B173" s="345" t="s">
        <v>2146</v>
      </c>
      <c r="C173" s="344">
        <v>3848000</v>
      </c>
      <c r="D173" s="345" t="s">
        <v>1150</v>
      </c>
    </row>
    <row r="174" spans="1:4" s="261" customFormat="1" ht="25.5" x14ac:dyDescent="0.2">
      <c r="A174" s="344">
        <v>3</v>
      </c>
      <c r="B174" s="345" t="s">
        <v>2146</v>
      </c>
      <c r="C174" s="344">
        <v>3848001</v>
      </c>
      <c r="D174" s="345" t="s">
        <v>1151</v>
      </c>
    </row>
    <row r="175" spans="1:4" s="261" customFormat="1" ht="25.5" x14ac:dyDescent="0.2">
      <c r="A175" s="344">
        <v>3</v>
      </c>
      <c r="B175" s="345" t="s">
        <v>2146</v>
      </c>
      <c r="C175" s="344">
        <v>3848002</v>
      </c>
      <c r="D175" s="345" t="s">
        <v>1152</v>
      </c>
    </row>
    <row r="176" spans="1:4" s="261" customFormat="1" ht="25.5" x14ac:dyDescent="0.2">
      <c r="A176" s="344">
        <v>3</v>
      </c>
      <c r="B176" s="345" t="s">
        <v>2146</v>
      </c>
      <c r="C176" s="344">
        <v>3848100</v>
      </c>
      <c r="D176" s="345" t="s">
        <v>1153</v>
      </c>
    </row>
    <row r="177" spans="1:4" s="261" customFormat="1" ht="25.5" x14ac:dyDescent="0.2">
      <c r="A177" s="344">
        <v>3</v>
      </c>
      <c r="B177" s="345" t="s">
        <v>2146</v>
      </c>
      <c r="C177" s="344">
        <v>3848101</v>
      </c>
      <c r="D177" s="345" t="s">
        <v>1962</v>
      </c>
    </row>
    <row r="178" spans="1:4" s="261" customFormat="1" ht="25.5" x14ac:dyDescent="0.2">
      <c r="A178" s="344">
        <v>3</v>
      </c>
      <c r="B178" s="345" t="s">
        <v>2146</v>
      </c>
      <c r="C178" s="344">
        <v>3848102</v>
      </c>
      <c r="D178" s="345" t="s">
        <v>1963</v>
      </c>
    </row>
    <row r="179" spans="1:4" s="261" customFormat="1" ht="25.5" x14ac:dyDescent="0.2">
      <c r="A179" s="344">
        <v>3</v>
      </c>
      <c r="B179" s="345" t="s">
        <v>2146</v>
      </c>
      <c r="C179" s="344">
        <v>3848300</v>
      </c>
      <c r="D179" s="345" t="s">
        <v>1154</v>
      </c>
    </row>
    <row r="180" spans="1:4" s="261" customFormat="1" ht="25.5" x14ac:dyDescent="0.2">
      <c r="A180" s="344">
        <v>3</v>
      </c>
      <c r="B180" s="345" t="s">
        <v>2146</v>
      </c>
      <c r="C180" s="344">
        <v>3848500</v>
      </c>
      <c r="D180" s="345" t="s">
        <v>1155</v>
      </c>
    </row>
    <row r="181" spans="1:4" s="261" customFormat="1" ht="25.5" x14ac:dyDescent="0.2">
      <c r="A181" s="344">
        <v>3</v>
      </c>
      <c r="B181" s="345" t="s">
        <v>2146</v>
      </c>
      <c r="C181" s="344">
        <v>3848501</v>
      </c>
      <c r="D181" s="345" t="s">
        <v>1156</v>
      </c>
    </row>
    <row r="182" spans="1:4" s="261" customFormat="1" ht="25.5" x14ac:dyDescent="0.2">
      <c r="A182" s="344">
        <v>3</v>
      </c>
      <c r="B182" s="345" t="s">
        <v>2146</v>
      </c>
      <c r="C182" s="344">
        <v>3848700</v>
      </c>
      <c r="D182" s="345" t="s">
        <v>1157</v>
      </c>
    </row>
    <row r="183" spans="1:4" s="261" customFormat="1" ht="25.5" x14ac:dyDescent="0.2">
      <c r="A183" s="344">
        <v>3</v>
      </c>
      <c r="B183" s="345" t="s">
        <v>2146</v>
      </c>
      <c r="C183" s="344">
        <v>3848800</v>
      </c>
      <c r="D183" s="345" t="s">
        <v>1158</v>
      </c>
    </row>
    <row r="184" spans="1:4" s="261" customFormat="1" ht="25.5" x14ac:dyDescent="0.2">
      <c r="A184" s="344">
        <v>3</v>
      </c>
      <c r="B184" s="345" t="s">
        <v>2146</v>
      </c>
      <c r="C184" s="344">
        <v>3848801</v>
      </c>
      <c r="D184" s="345" t="s">
        <v>1159</v>
      </c>
    </row>
    <row r="185" spans="1:4" s="261" customFormat="1" ht="25.5" x14ac:dyDescent="0.2">
      <c r="A185" s="344">
        <v>3</v>
      </c>
      <c r="B185" s="345" t="s">
        <v>2146</v>
      </c>
      <c r="C185" s="344">
        <v>3848802</v>
      </c>
      <c r="D185" s="345" t="s">
        <v>1160</v>
      </c>
    </row>
    <row r="186" spans="1:4" s="261" customFormat="1" ht="25.5" x14ac:dyDescent="0.2">
      <c r="A186" s="344">
        <v>3</v>
      </c>
      <c r="B186" s="345" t="s">
        <v>2146</v>
      </c>
      <c r="C186" s="344">
        <v>3848803</v>
      </c>
      <c r="D186" s="345" t="s">
        <v>1161</v>
      </c>
    </row>
    <row r="187" spans="1:4" s="261" customFormat="1" ht="25.5" x14ac:dyDescent="0.2">
      <c r="A187" s="344">
        <v>3</v>
      </c>
      <c r="B187" s="345" t="s">
        <v>2146</v>
      </c>
      <c r="C187" s="344">
        <v>3848804</v>
      </c>
      <c r="D187" s="345" t="s">
        <v>1162</v>
      </c>
    </row>
    <row r="188" spans="1:4" s="261" customFormat="1" ht="25.5" x14ac:dyDescent="0.2">
      <c r="A188" s="344">
        <v>3</v>
      </c>
      <c r="B188" s="345" t="s">
        <v>2146</v>
      </c>
      <c r="C188" s="344">
        <v>3848805</v>
      </c>
      <c r="D188" s="345" t="s">
        <v>1163</v>
      </c>
    </row>
    <row r="189" spans="1:4" s="261" customFormat="1" ht="25.5" x14ac:dyDescent="0.2">
      <c r="A189" s="344">
        <v>3</v>
      </c>
      <c r="B189" s="345" t="s">
        <v>2146</v>
      </c>
      <c r="C189" s="344">
        <v>3848806</v>
      </c>
      <c r="D189" s="345" t="s">
        <v>1164</v>
      </c>
    </row>
    <row r="190" spans="1:4" s="261" customFormat="1" ht="25.5" x14ac:dyDescent="0.2">
      <c r="A190" s="344">
        <v>3</v>
      </c>
      <c r="B190" s="345" t="s">
        <v>2146</v>
      </c>
      <c r="C190" s="344">
        <v>3848807</v>
      </c>
      <c r="D190" s="345" t="s">
        <v>1165</v>
      </c>
    </row>
    <row r="191" spans="1:4" s="261" customFormat="1" ht="25.5" x14ac:dyDescent="0.2">
      <c r="A191" s="344">
        <v>3</v>
      </c>
      <c r="B191" s="345" t="s">
        <v>2146</v>
      </c>
      <c r="C191" s="344">
        <v>3848900</v>
      </c>
      <c r="D191" s="345" t="s">
        <v>1166</v>
      </c>
    </row>
    <row r="192" spans="1:4" s="261" customFormat="1" ht="25.5" x14ac:dyDescent="0.2">
      <c r="A192" s="344">
        <v>3</v>
      </c>
      <c r="B192" s="345" t="s">
        <v>2146</v>
      </c>
      <c r="C192" s="344">
        <v>3848901</v>
      </c>
      <c r="D192" s="345" t="s">
        <v>1167</v>
      </c>
    </row>
    <row r="193" spans="1:4" s="261" customFormat="1" ht="25.5" x14ac:dyDescent="0.2">
      <c r="A193" s="344">
        <v>3</v>
      </c>
      <c r="B193" s="345" t="s">
        <v>2146</v>
      </c>
      <c r="C193" s="344">
        <v>3848902</v>
      </c>
      <c r="D193" s="345" t="s">
        <v>1168</v>
      </c>
    </row>
    <row r="194" spans="1:4" s="261" customFormat="1" ht="25.5" x14ac:dyDescent="0.2">
      <c r="A194" s="344">
        <v>3</v>
      </c>
      <c r="B194" s="345" t="s">
        <v>2146</v>
      </c>
      <c r="C194" s="344">
        <v>3848903</v>
      </c>
      <c r="D194" s="345" t="s">
        <v>1169</v>
      </c>
    </row>
    <row r="195" spans="1:4" s="261" customFormat="1" ht="25.5" x14ac:dyDescent="0.2">
      <c r="A195" s="344">
        <v>3</v>
      </c>
      <c r="B195" s="345" t="s">
        <v>2146</v>
      </c>
      <c r="C195" s="344">
        <v>3848904</v>
      </c>
      <c r="D195" s="345" t="s">
        <v>1170</v>
      </c>
    </row>
    <row r="196" spans="1:4" s="261" customFormat="1" ht="25.5" x14ac:dyDescent="0.2">
      <c r="A196" s="344">
        <v>3</v>
      </c>
      <c r="B196" s="345" t="s">
        <v>2146</v>
      </c>
      <c r="C196" s="344">
        <v>3848905</v>
      </c>
      <c r="D196" s="345" t="s">
        <v>1171</v>
      </c>
    </row>
    <row r="197" spans="1:4" s="261" customFormat="1" ht="25.5" x14ac:dyDescent="0.2">
      <c r="A197" s="344">
        <v>3</v>
      </c>
      <c r="B197" s="345" t="s">
        <v>2146</v>
      </c>
      <c r="C197" s="344">
        <v>3849000</v>
      </c>
      <c r="D197" s="345" t="s">
        <v>1172</v>
      </c>
    </row>
    <row r="198" spans="1:4" s="261" customFormat="1" ht="25.5" x14ac:dyDescent="0.2">
      <c r="A198" s="344">
        <v>3</v>
      </c>
      <c r="B198" s="345" t="s">
        <v>2146</v>
      </c>
      <c r="C198" s="344">
        <v>3849300</v>
      </c>
      <c r="D198" s="345" t="s">
        <v>1173</v>
      </c>
    </row>
    <row r="199" spans="1:4" s="261" customFormat="1" ht="25.5" x14ac:dyDescent="0.2">
      <c r="A199" s="344">
        <v>3</v>
      </c>
      <c r="B199" s="345" t="s">
        <v>2146</v>
      </c>
      <c r="C199" s="344">
        <v>3849700</v>
      </c>
      <c r="D199" s="345" t="s">
        <v>1174</v>
      </c>
    </row>
    <row r="200" spans="1:4" s="261" customFormat="1" ht="25.5" x14ac:dyDescent="0.2">
      <c r="A200" s="344">
        <v>3</v>
      </c>
      <c r="B200" s="345" t="s">
        <v>2146</v>
      </c>
      <c r="C200" s="344">
        <v>3849701</v>
      </c>
      <c r="D200" s="345" t="s">
        <v>1964</v>
      </c>
    </row>
    <row r="201" spans="1:4" s="261" customFormat="1" ht="25.5" x14ac:dyDescent="0.2">
      <c r="A201" s="344">
        <v>3</v>
      </c>
      <c r="B201" s="345" t="s">
        <v>2146</v>
      </c>
      <c r="C201" s="344">
        <v>3849702</v>
      </c>
      <c r="D201" s="345" t="s">
        <v>1965</v>
      </c>
    </row>
    <row r="202" spans="1:4" s="261" customFormat="1" ht="25.5" x14ac:dyDescent="0.2">
      <c r="A202" s="344">
        <v>3</v>
      </c>
      <c r="B202" s="345" t="s">
        <v>2146</v>
      </c>
      <c r="C202" s="344">
        <v>3849703</v>
      </c>
      <c r="D202" s="345" t="s">
        <v>1966</v>
      </c>
    </row>
    <row r="203" spans="1:4" s="261" customFormat="1" ht="25.5" x14ac:dyDescent="0.2">
      <c r="A203" s="344">
        <v>3</v>
      </c>
      <c r="B203" s="345" t="s">
        <v>2146</v>
      </c>
      <c r="C203" s="344">
        <v>3849704</v>
      </c>
      <c r="D203" s="345" t="s">
        <v>1175</v>
      </c>
    </row>
    <row r="204" spans="1:4" s="261" customFormat="1" ht="25.5" x14ac:dyDescent="0.2">
      <c r="A204" s="344">
        <v>3</v>
      </c>
      <c r="B204" s="345" t="s">
        <v>2146</v>
      </c>
      <c r="C204" s="344">
        <v>3849705</v>
      </c>
      <c r="D204" s="345" t="s">
        <v>1967</v>
      </c>
    </row>
    <row r="205" spans="1:4" s="261" customFormat="1" ht="25.5" x14ac:dyDescent="0.2">
      <c r="A205" s="344">
        <v>3</v>
      </c>
      <c r="B205" s="345" t="s">
        <v>2146</v>
      </c>
      <c r="C205" s="344">
        <v>3849706</v>
      </c>
      <c r="D205" s="345" t="s">
        <v>1968</v>
      </c>
    </row>
    <row r="206" spans="1:4" s="261" customFormat="1" ht="25.5" x14ac:dyDescent="0.2">
      <c r="A206" s="344">
        <v>3</v>
      </c>
      <c r="B206" s="345" t="s">
        <v>2146</v>
      </c>
      <c r="C206" s="344">
        <v>3849707</v>
      </c>
      <c r="D206" s="345" t="s">
        <v>1969</v>
      </c>
    </row>
    <row r="207" spans="1:4" s="261" customFormat="1" ht="25.5" x14ac:dyDescent="0.2">
      <c r="A207" s="344">
        <v>3</v>
      </c>
      <c r="B207" s="345" t="s">
        <v>2146</v>
      </c>
      <c r="C207" s="344">
        <v>3850000</v>
      </c>
      <c r="D207" s="345" t="s">
        <v>1176</v>
      </c>
    </row>
    <row r="208" spans="1:4" s="261" customFormat="1" ht="25.5" x14ac:dyDescent="0.2">
      <c r="A208" s="344">
        <v>3</v>
      </c>
      <c r="B208" s="345" t="s">
        <v>2146</v>
      </c>
      <c r="C208" s="344">
        <v>3850001</v>
      </c>
      <c r="D208" s="345" t="s">
        <v>1177</v>
      </c>
    </row>
    <row r="209" spans="1:4" s="261" customFormat="1" ht="25.5" x14ac:dyDescent="0.2">
      <c r="A209" s="344">
        <v>3</v>
      </c>
      <c r="B209" s="345" t="s">
        <v>2146</v>
      </c>
      <c r="C209" s="344">
        <v>3850002</v>
      </c>
      <c r="D209" s="345" t="s">
        <v>1178</v>
      </c>
    </row>
    <row r="210" spans="1:4" s="261" customFormat="1" ht="25.5" x14ac:dyDescent="0.2">
      <c r="A210" s="344">
        <v>3</v>
      </c>
      <c r="B210" s="345" t="s">
        <v>2146</v>
      </c>
      <c r="C210" s="344">
        <v>3850003</v>
      </c>
      <c r="D210" s="345" t="s">
        <v>1179</v>
      </c>
    </row>
    <row r="211" spans="1:4" s="261" customFormat="1" ht="25.5" x14ac:dyDescent="0.2">
      <c r="A211" s="344">
        <v>3</v>
      </c>
      <c r="B211" s="345" t="s">
        <v>2146</v>
      </c>
      <c r="C211" s="344">
        <v>3850004</v>
      </c>
      <c r="D211" s="345" t="s">
        <v>1180</v>
      </c>
    </row>
    <row r="212" spans="1:4" s="261" customFormat="1" ht="25.5" x14ac:dyDescent="0.2">
      <c r="A212" s="344">
        <v>3</v>
      </c>
      <c r="B212" s="345" t="s">
        <v>2146</v>
      </c>
      <c r="C212" s="344">
        <v>3850300</v>
      </c>
      <c r="D212" s="345" t="s">
        <v>1970</v>
      </c>
    </row>
    <row r="213" spans="1:4" s="261" customFormat="1" ht="25.5" x14ac:dyDescent="0.2">
      <c r="A213" s="344">
        <v>3</v>
      </c>
      <c r="B213" s="345" t="s">
        <v>2146</v>
      </c>
      <c r="C213" s="344">
        <v>3850301</v>
      </c>
      <c r="D213" s="345" t="s">
        <v>1181</v>
      </c>
    </row>
    <row r="214" spans="1:4" s="261" customFormat="1" ht="25.5" x14ac:dyDescent="0.2">
      <c r="A214" s="344">
        <v>3</v>
      </c>
      <c r="B214" s="345" t="s">
        <v>2146</v>
      </c>
      <c r="C214" s="344">
        <v>3850302</v>
      </c>
      <c r="D214" s="345" t="s">
        <v>1182</v>
      </c>
    </row>
    <row r="215" spans="1:4" s="261" customFormat="1" ht="25.5" x14ac:dyDescent="0.2">
      <c r="A215" s="344">
        <v>3</v>
      </c>
      <c r="B215" s="345" t="s">
        <v>2146</v>
      </c>
      <c r="C215" s="344">
        <v>3850303</v>
      </c>
      <c r="D215" s="345" t="s">
        <v>1183</v>
      </c>
    </row>
    <row r="216" spans="1:4" s="261" customFormat="1" ht="25.5" x14ac:dyDescent="0.2">
      <c r="A216" s="344">
        <v>3</v>
      </c>
      <c r="B216" s="345" t="s">
        <v>2146</v>
      </c>
      <c r="C216" s="344">
        <v>3850304</v>
      </c>
      <c r="D216" s="345" t="s">
        <v>1184</v>
      </c>
    </row>
    <row r="217" spans="1:4" s="261" customFormat="1" ht="25.5" x14ac:dyDescent="0.2">
      <c r="A217" s="344">
        <v>3</v>
      </c>
      <c r="B217" s="345" t="s">
        <v>2146</v>
      </c>
      <c r="C217" s="344">
        <v>3850500</v>
      </c>
      <c r="D217" s="345" t="s">
        <v>1185</v>
      </c>
    </row>
    <row r="218" spans="1:4" s="261" customFormat="1" ht="25.5" x14ac:dyDescent="0.2">
      <c r="A218" s="344">
        <v>3</v>
      </c>
      <c r="B218" s="345" t="s">
        <v>2146</v>
      </c>
      <c r="C218" s="344">
        <v>3850700</v>
      </c>
      <c r="D218" s="345" t="s">
        <v>1186</v>
      </c>
    </row>
    <row r="219" spans="1:4" s="261" customFormat="1" ht="25.5" x14ac:dyDescent="0.2">
      <c r="A219" s="344">
        <v>3</v>
      </c>
      <c r="B219" s="345" t="s">
        <v>2146</v>
      </c>
      <c r="C219" s="344">
        <v>3850800</v>
      </c>
      <c r="D219" s="345" t="s">
        <v>1187</v>
      </c>
    </row>
    <row r="220" spans="1:4" s="261" customFormat="1" ht="25.5" x14ac:dyDescent="0.2">
      <c r="A220" s="344">
        <v>3</v>
      </c>
      <c r="B220" s="345" t="s">
        <v>2146</v>
      </c>
      <c r="C220" s="344">
        <v>3850900</v>
      </c>
      <c r="D220" s="345" t="s">
        <v>1188</v>
      </c>
    </row>
    <row r="221" spans="1:4" s="261" customFormat="1" ht="25.5" x14ac:dyDescent="0.2">
      <c r="A221" s="344">
        <v>3</v>
      </c>
      <c r="B221" s="345" t="s">
        <v>2146</v>
      </c>
      <c r="C221" s="344">
        <v>3851200</v>
      </c>
      <c r="D221" s="345" t="s">
        <v>1189</v>
      </c>
    </row>
    <row r="222" spans="1:4" s="261" customFormat="1" ht="25.5" x14ac:dyDescent="0.2">
      <c r="A222" s="344">
        <v>3</v>
      </c>
      <c r="B222" s="345" t="s">
        <v>2146</v>
      </c>
      <c r="C222" s="344">
        <v>3851500</v>
      </c>
      <c r="D222" s="345" t="s">
        <v>1971</v>
      </c>
    </row>
    <row r="223" spans="1:4" s="261" customFormat="1" ht="25.5" x14ac:dyDescent="0.2">
      <c r="A223" s="344">
        <v>3</v>
      </c>
      <c r="B223" s="345" t="s">
        <v>2146</v>
      </c>
      <c r="C223" s="344">
        <v>3855000</v>
      </c>
      <c r="D223" s="345" t="s">
        <v>1190</v>
      </c>
    </row>
    <row r="224" spans="1:4" s="261" customFormat="1" ht="25.5" x14ac:dyDescent="0.2">
      <c r="A224" s="344">
        <v>3</v>
      </c>
      <c r="B224" s="345" t="s">
        <v>2146</v>
      </c>
      <c r="C224" s="344">
        <v>3855001</v>
      </c>
      <c r="D224" s="345" t="s">
        <v>1191</v>
      </c>
    </row>
    <row r="225" spans="1:4" s="261" customFormat="1" ht="25.5" x14ac:dyDescent="0.2">
      <c r="A225" s="344">
        <v>3</v>
      </c>
      <c r="B225" s="345" t="s">
        <v>2146</v>
      </c>
      <c r="C225" s="344">
        <v>3855300</v>
      </c>
      <c r="D225" s="345" t="s">
        <v>1192</v>
      </c>
    </row>
    <row r="226" spans="1:4" s="261" customFormat="1" ht="25.5" x14ac:dyDescent="0.2">
      <c r="A226" s="344">
        <v>3</v>
      </c>
      <c r="B226" s="345" t="s">
        <v>2146</v>
      </c>
      <c r="C226" s="344">
        <v>3855301</v>
      </c>
      <c r="D226" s="345" t="s">
        <v>1972</v>
      </c>
    </row>
    <row r="227" spans="1:4" s="261" customFormat="1" ht="25.5" x14ac:dyDescent="0.2">
      <c r="A227" s="344">
        <v>3</v>
      </c>
      <c r="B227" s="345" t="s">
        <v>2146</v>
      </c>
      <c r="C227" s="344">
        <v>3855302</v>
      </c>
      <c r="D227" s="345" t="s">
        <v>1193</v>
      </c>
    </row>
    <row r="228" spans="1:4" s="261" customFormat="1" ht="25.5" x14ac:dyDescent="0.2">
      <c r="A228" s="344">
        <v>3</v>
      </c>
      <c r="B228" s="345" t="s">
        <v>2146</v>
      </c>
      <c r="C228" s="344">
        <v>3855303</v>
      </c>
      <c r="D228" s="345" t="s">
        <v>1194</v>
      </c>
    </row>
    <row r="229" spans="1:4" s="261" customFormat="1" ht="25.5" x14ac:dyDescent="0.2">
      <c r="A229" s="344">
        <v>3</v>
      </c>
      <c r="B229" s="345" t="s">
        <v>2146</v>
      </c>
      <c r="C229" s="344">
        <v>3855600</v>
      </c>
      <c r="D229" s="345" t="s">
        <v>1973</v>
      </c>
    </row>
    <row r="230" spans="1:4" s="261" customFormat="1" ht="25.5" x14ac:dyDescent="0.2">
      <c r="A230" s="344">
        <v>3</v>
      </c>
      <c r="B230" s="345" t="s">
        <v>2146</v>
      </c>
      <c r="C230" s="344">
        <v>3855601</v>
      </c>
      <c r="D230" s="345" t="s">
        <v>1195</v>
      </c>
    </row>
    <row r="231" spans="1:4" s="261" customFormat="1" ht="25.5" x14ac:dyDescent="0.2">
      <c r="A231" s="344">
        <v>3</v>
      </c>
      <c r="B231" s="345" t="s">
        <v>2146</v>
      </c>
      <c r="C231" s="344">
        <v>3855602</v>
      </c>
      <c r="D231" s="345" t="s">
        <v>1196</v>
      </c>
    </row>
    <row r="232" spans="1:4" s="261" customFormat="1" ht="25.5" x14ac:dyDescent="0.2">
      <c r="A232" s="344">
        <v>3</v>
      </c>
      <c r="B232" s="345" t="s">
        <v>2146</v>
      </c>
      <c r="C232" s="344">
        <v>3855603</v>
      </c>
      <c r="D232" s="345" t="s">
        <v>1197</v>
      </c>
    </row>
    <row r="233" spans="1:4" s="261" customFormat="1" ht="25.5" x14ac:dyDescent="0.2">
      <c r="A233" s="344">
        <v>3</v>
      </c>
      <c r="B233" s="345" t="s">
        <v>2146</v>
      </c>
      <c r="C233" s="344">
        <v>3855900</v>
      </c>
      <c r="D233" s="345" t="s">
        <v>1198</v>
      </c>
    </row>
    <row r="234" spans="1:4" s="261" customFormat="1" ht="25.5" x14ac:dyDescent="0.2">
      <c r="A234" s="344">
        <v>3</v>
      </c>
      <c r="B234" s="345" t="s">
        <v>2146</v>
      </c>
      <c r="C234" s="344">
        <v>3855901</v>
      </c>
      <c r="D234" s="345" t="s">
        <v>1199</v>
      </c>
    </row>
    <row r="235" spans="1:4" s="261" customFormat="1" ht="25.5" x14ac:dyDescent="0.2">
      <c r="A235" s="344">
        <v>3</v>
      </c>
      <c r="B235" s="345" t="s">
        <v>2146</v>
      </c>
      <c r="C235" s="344">
        <v>3856200</v>
      </c>
      <c r="D235" s="345" t="s">
        <v>1974</v>
      </c>
    </row>
    <row r="236" spans="1:4" s="261" customFormat="1" ht="25.5" x14ac:dyDescent="0.2">
      <c r="A236" s="344">
        <v>3</v>
      </c>
      <c r="B236" s="345" t="s">
        <v>2146</v>
      </c>
      <c r="C236" s="344">
        <v>3856201</v>
      </c>
      <c r="D236" s="345" t="s">
        <v>1200</v>
      </c>
    </row>
    <row r="237" spans="1:4" s="261" customFormat="1" ht="25.5" x14ac:dyDescent="0.2">
      <c r="A237" s="344">
        <v>3</v>
      </c>
      <c r="B237" s="345" t="s">
        <v>2146</v>
      </c>
      <c r="C237" s="344">
        <v>3856202</v>
      </c>
      <c r="D237" s="345" t="s">
        <v>1201</v>
      </c>
    </row>
    <row r="238" spans="1:4" s="261" customFormat="1" ht="25.5" x14ac:dyDescent="0.2">
      <c r="A238" s="344">
        <v>3</v>
      </c>
      <c r="B238" s="345" t="s">
        <v>2146</v>
      </c>
      <c r="C238" s="344">
        <v>3856203</v>
      </c>
      <c r="D238" s="345" t="s">
        <v>1202</v>
      </c>
    </row>
    <row r="239" spans="1:4" s="261" customFormat="1" ht="38.25" x14ac:dyDescent="0.2">
      <c r="A239" s="344">
        <v>3</v>
      </c>
      <c r="B239" s="345" t="s">
        <v>2146</v>
      </c>
      <c r="C239" s="344">
        <v>3856500</v>
      </c>
      <c r="D239" s="345" t="s">
        <v>1975</v>
      </c>
    </row>
    <row r="240" spans="1:4" s="261" customFormat="1" ht="38.25" x14ac:dyDescent="0.2">
      <c r="A240" s="344">
        <v>3</v>
      </c>
      <c r="B240" s="345" t="s">
        <v>2146</v>
      </c>
      <c r="C240" s="344">
        <v>3856501</v>
      </c>
      <c r="D240" s="345" t="s">
        <v>1203</v>
      </c>
    </row>
    <row r="241" spans="1:4" s="261" customFormat="1" ht="38.25" x14ac:dyDescent="0.2">
      <c r="A241" s="344">
        <v>3</v>
      </c>
      <c r="B241" s="345" t="s">
        <v>2146</v>
      </c>
      <c r="C241" s="344">
        <v>3856502</v>
      </c>
      <c r="D241" s="345" t="s">
        <v>1976</v>
      </c>
    </row>
    <row r="242" spans="1:4" s="261" customFormat="1" ht="38.25" x14ac:dyDescent="0.2">
      <c r="A242" s="344">
        <v>3</v>
      </c>
      <c r="B242" s="345" t="s">
        <v>2146</v>
      </c>
      <c r="C242" s="344">
        <v>3856503</v>
      </c>
      <c r="D242" s="345" t="s">
        <v>1204</v>
      </c>
    </row>
    <row r="243" spans="1:4" s="261" customFormat="1" ht="25.5" x14ac:dyDescent="0.2">
      <c r="A243" s="344">
        <v>3</v>
      </c>
      <c r="B243" s="345" t="s">
        <v>2146</v>
      </c>
      <c r="C243" s="344">
        <v>3856800</v>
      </c>
      <c r="D243" s="345" t="s">
        <v>1205</v>
      </c>
    </row>
    <row r="244" spans="1:4" s="261" customFormat="1" ht="25.5" x14ac:dyDescent="0.2">
      <c r="A244" s="344">
        <v>3</v>
      </c>
      <c r="B244" s="345" t="s">
        <v>2146</v>
      </c>
      <c r="C244" s="344">
        <v>3856801</v>
      </c>
      <c r="D244" s="345" t="s">
        <v>1206</v>
      </c>
    </row>
    <row r="245" spans="1:4" s="261" customFormat="1" ht="25.5" x14ac:dyDescent="0.2">
      <c r="A245" s="344">
        <v>3</v>
      </c>
      <c r="B245" s="345" t="s">
        <v>2146</v>
      </c>
      <c r="C245" s="344">
        <v>3857100</v>
      </c>
      <c r="D245" s="345" t="s">
        <v>1207</v>
      </c>
    </row>
    <row r="246" spans="1:4" s="261" customFormat="1" ht="25.5" x14ac:dyDescent="0.2">
      <c r="A246" s="344">
        <v>3</v>
      </c>
      <c r="B246" s="345" t="s">
        <v>2146</v>
      </c>
      <c r="C246" s="344">
        <v>3857101</v>
      </c>
      <c r="D246" s="345" t="s">
        <v>1208</v>
      </c>
    </row>
    <row r="247" spans="1:4" s="261" customFormat="1" ht="25.5" x14ac:dyDescent="0.2">
      <c r="A247" s="344">
        <v>3</v>
      </c>
      <c r="B247" s="345" t="s">
        <v>2146</v>
      </c>
      <c r="C247" s="344">
        <v>3857200</v>
      </c>
      <c r="D247" s="345" t="s">
        <v>1209</v>
      </c>
    </row>
    <row r="248" spans="1:4" s="261" customFormat="1" ht="25.5" x14ac:dyDescent="0.2">
      <c r="A248" s="344">
        <v>3</v>
      </c>
      <c r="B248" s="345" t="s">
        <v>2146</v>
      </c>
      <c r="C248" s="344">
        <v>3863700</v>
      </c>
      <c r="D248" s="345" t="s">
        <v>1977</v>
      </c>
    </row>
    <row r="249" spans="1:4" s="261" customFormat="1" ht="25.5" x14ac:dyDescent="0.2">
      <c r="A249" s="344">
        <v>3</v>
      </c>
      <c r="B249" s="345" t="s">
        <v>2146</v>
      </c>
      <c r="C249" s="344">
        <v>3864000</v>
      </c>
      <c r="D249" s="345" t="s">
        <v>1210</v>
      </c>
    </row>
    <row r="250" spans="1:4" s="261" customFormat="1" ht="25.5" x14ac:dyDescent="0.2">
      <c r="A250" s="344">
        <v>3</v>
      </c>
      <c r="B250" s="345" t="s">
        <v>2146</v>
      </c>
      <c r="C250" s="344">
        <v>3864700</v>
      </c>
      <c r="D250" s="345" t="s">
        <v>1211</v>
      </c>
    </row>
    <row r="251" spans="1:4" s="261" customFormat="1" ht="25.5" x14ac:dyDescent="0.2">
      <c r="A251" s="344">
        <v>3</v>
      </c>
      <c r="B251" s="345" t="s">
        <v>2146</v>
      </c>
      <c r="C251" s="344">
        <v>3865000</v>
      </c>
      <c r="D251" s="345" t="s">
        <v>1212</v>
      </c>
    </row>
    <row r="252" spans="1:4" s="261" customFormat="1" ht="25.5" x14ac:dyDescent="0.2">
      <c r="A252" s="344">
        <v>3</v>
      </c>
      <c r="B252" s="345" t="s">
        <v>2146</v>
      </c>
      <c r="C252" s="344">
        <v>3865001</v>
      </c>
      <c r="D252" s="345" t="s">
        <v>1213</v>
      </c>
    </row>
    <row r="253" spans="1:4" s="261" customFormat="1" ht="25.5" x14ac:dyDescent="0.2">
      <c r="A253" s="344">
        <v>3</v>
      </c>
      <c r="B253" s="345" t="s">
        <v>2146</v>
      </c>
      <c r="C253" s="344">
        <v>3865002</v>
      </c>
      <c r="D253" s="345" t="s">
        <v>1214</v>
      </c>
    </row>
    <row r="254" spans="1:4" s="261" customFormat="1" ht="25.5" x14ac:dyDescent="0.2">
      <c r="A254" s="344">
        <v>3</v>
      </c>
      <c r="B254" s="345" t="s">
        <v>2146</v>
      </c>
      <c r="C254" s="344">
        <v>3865003</v>
      </c>
      <c r="D254" s="345" t="s">
        <v>1215</v>
      </c>
    </row>
    <row r="255" spans="1:4" s="261" customFormat="1" ht="25.5" x14ac:dyDescent="0.2">
      <c r="A255" s="344">
        <v>3</v>
      </c>
      <c r="B255" s="345" t="s">
        <v>2146</v>
      </c>
      <c r="C255" s="344">
        <v>3865300</v>
      </c>
      <c r="D255" s="345" t="s">
        <v>1216</v>
      </c>
    </row>
    <row r="256" spans="1:4" s="261" customFormat="1" ht="25.5" x14ac:dyDescent="0.2">
      <c r="A256" s="344">
        <v>3</v>
      </c>
      <c r="B256" s="345" t="s">
        <v>2146</v>
      </c>
      <c r="C256" s="344">
        <v>3865301</v>
      </c>
      <c r="D256" s="345" t="s">
        <v>1217</v>
      </c>
    </row>
    <row r="257" spans="1:4" s="261" customFormat="1" ht="25.5" x14ac:dyDescent="0.2">
      <c r="A257" s="344">
        <v>3</v>
      </c>
      <c r="B257" s="345" t="s">
        <v>2146</v>
      </c>
      <c r="C257" s="344">
        <v>3865302</v>
      </c>
      <c r="D257" s="345" t="s">
        <v>1978</v>
      </c>
    </row>
    <row r="258" spans="1:4" s="261" customFormat="1" ht="25.5" x14ac:dyDescent="0.2">
      <c r="A258" s="344">
        <v>3</v>
      </c>
      <c r="B258" s="345" t="s">
        <v>2146</v>
      </c>
      <c r="C258" s="344">
        <v>3865303</v>
      </c>
      <c r="D258" s="345" t="s">
        <v>1979</v>
      </c>
    </row>
    <row r="259" spans="1:4" s="261" customFormat="1" ht="25.5" x14ac:dyDescent="0.2">
      <c r="A259" s="344">
        <v>3</v>
      </c>
      <c r="B259" s="345" t="s">
        <v>2146</v>
      </c>
      <c r="C259" s="344">
        <v>3865304</v>
      </c>
      <c r="D259" s="345" t="s">
        <v>1218</v>
      </c>
    </row>
    <row r="260" spans="1:4" s="261" customFormat="1" ht="25.5" x14ac:dyDescent="0.2">
      <c r="A260" s="344">
        <v>3</v>
      </c>
      <c r="B260" s="345" t="s">
        <v>2146</v>
      </c>
      <c r="C260" s="344">
        <v>3865305</v>
      </c>
      <c r="D260" s="345" t="s">
        <v>1980</v>
      </c>
    </row>
    <row r="261" spans="1:4" s="261" customFormat="1" ht="25.5" x14ac:dyDescent="0.2">
      <c r="A261" s="344">
        <v>3</v>
      </c>
      <c r="B261" s="345" t="s">
        <v>2146</v>
      </c>
      <c r="C261" s="344">
        <v>3865306</v>
      </c>
      <c r="D261" s="345" t="s">
        <v>1219</v>
      </c>
    </row>
    <row r="262" spans="1:4" s="261" customFormat="1" ht="25.5" x14ac:dyDescent="0.2">
      <c r="A262" s="344">
        <v>3</v>
      </c>
      <c r="B262" s="345" t="s">
        <v>2146</v>
      </c>
      <c r="C262" s="344">
        <v>3865307</v>
      </c>
      <c r="D262" s="345" t="s">
        <v>1981</v>
      </c>
    </row>
    <row r="263" spans="1:4" s="261" customFormat="1" ht="25.5" x14ac:dyDescent="0.2">
      <c r="A263" s="344">
        <v>3</v>
      </c>
      <c r="B263" s="345" t="s">
        <v>2146</v>
      </c>
      <c r="C263" s="344">
        <v>3865308</v>
      </c>
      <c r="D263" s="345" t="s">
        <v>1982</v>
      </c>
    </row>
    <row r="264" spans="1:4" s="261" customFormat="1" ht="25.5" x14ac:dyDescent="0.2">
      <c r="A264" s="344">
        <v>3</v>
      </c>
      <c r="B264" s="345" t="s">
        <v>2146</v>
      </c>
      <c r="C264" s="344">
        <v>3867000</v>
      </c>
      <c r="D264" s="345" t="s">
        <v>1220</v>
      </c>
    </row>
    <row r="265" spans="1:4" s="261" customFormat="1" ht="25.5" x14ac:dyDescent="0.2">
      <c r="A265" s="344">
        <v>3</v>
      </c>
      <c r="B265" s="345" t="s">
        <v>2146</v>
      </c>
      <c r="C265" s="344">
        <v>3867300</v>
      </c>
      <c r="D265" s="345" t="s">
        <v>1221</v>
      </c>
    </row>
    <row r="266" spans="1:4" s="261" customFormat="1" ht="25.5" x14ac:dyDescent="0.2">
      <c r="A266" s="344">
        <v>3</v>
      </c>
      <c r="B266" s="345" t="s">
        <v>2146</v>
      </c>
      <c r="C266" s="344">
        <v>3867301</v>
      </c>
      <c r="D266" s="345" t="s">
        <v>1222</v>
      </c>
    </row>
    <row r="267" spans="1:4" s="261" customFormat="1" ht="25.5" x14ac:dyDescent="0.2">
      <c r="A267" s="344">
        <v>3</v>
      </c>
      <c r="B267" s="345" t="s">
        <v>2146</v>
      </c>
      <c r="C267" s="344">
        <v>3867700</v>
      </c>
      <c r="D267" s="345" t="s">
        <v>1223</v>
      </c>
    </row>
    <row r="268" spans="1:4" s="261" customFormat="1" ht="25.5" x14ac:dyDescent="0.2">
      <c r="A268" s="344">
        <v>3</v>
      </c>
      <c r="B268" s="345" t="s">
        <v>2146</v>
      </c>
      <c r="C268" s="344">
        <v>3868000</v>
      </c>
      <c r="D268" s="345" t="s">
        <v>1224</v>
      </c>
    </row>
    <row r="269" spans="1:4" s="261" customFormat="1" ht="25.5" x14ac:dyDescent="0.2">
      <c r="A269" s="344">
        <v>3</v>
      </c>
      <c r="B269" s="345" t="s">
        <v>2146</v>
      </c>
      <c r="C269" s="344">
        <v>3870001</v>
      </c>
      <c r="D269" s="345" t="s">
        <v>1225</v>
      </c>
    </row>
    <row r="270" spans="1:4" s="261" customFormat="1" ht="25.5" x14ac:dyDescent="0.2">
      <c r="A270" s="344">
        <v>3</v>
      </c>
      <c r="B270" s="345" t="s">
        <v>2146</v>
      </c>
      <c r="C270" s="344">
        <v>3870003</v>
      </c>
      <c r="D270" s="345" t="s">
        <v>1227</v>
      </c>
    </row>
    <row r="271" spans="1:4" s="261" customFormat="1" ht="25.5" x14ac:dyDescent="0.2">
      <c r="A271" s="344">
        <v>3</v>
      </c>
      <c r="B271" s="345" t="s">
        <v>2146</v>
      </c>
      <c r="C271" s="344">
        <v>3870600</v>
      </c>
      <c r="D271" s="345" t="s">
        <v>1983</v>
      </c>
    </row>
    <row r="272" spans="1:4" s="261" customFormat="1" ht="25.5" x14ac:dyDescent="0.2">
      <c r="A272" s="344">
        <v>3</v>
      </c>
      <c r="B272" s="345" t="s">
        <v>2146</v>
      </c>
      <c r="C272" s="344">
        <v>3870601</v>
      </c>
      <c r="D272" s="345" t="s">
        <v>1984</v>
      </c>
    </row>
    <row r="273" spans="1:4" s="261" customFormat="1" ht="25.5" x14ac:dyDescent="0.2">
      <c r="A273" s="344">
        <v>3</v>
      </c>
      <c r="B273" s="345" t="s">
        <v>2146</v>
      </c>
      <c r="C273" s="344">
        <v>3871200</v>
      </c>
      <c r="D273" s="345" t="s">
        <v>1985</v>
      </c>
    </row>
    <row r="274" spans="1:4" s="261" customFormat="1" ht="25.5" x14ac:dyDescent="0.2">
      <c r="A274" s="344">
        <v>3</v>
      </c>
      <c r="B274" s="345" t="s">
        <v>2146</v>
      </c>
      <c r="C274" s="344">
        <v>3871500</v>
      </c>
      <c r="D274" s="345" t="s">
        <v>1228</v>
      </c>
    </row>
    <row r="275" spans="1:4" s="261" customFormat="1" ht="25.5" x14ac:dyDescent="0.2">
      <c r="A275" s="344">
        <v>3</v>
      </c>
      <c r="B275" s="345" t="s">
        <v>2146</v>
      </c>
      <c r="C275" s="344">
        <v>3871501</v>
      </c>
      <c r="D275" s="345" t="s">
        <v>1229</v>
      </c>
    </row>
    <row r="276" spans="1:4" s="261" customFormat="1" ht="25.5" x14ac:dyDescent="0.2">
      <c r="A276" s="344">
        <v>3</v>
      </c>
      <c r="B276" s="345" t="s">
        <v>2146</v>
      </c>
      <c r="C276" s="344">
        <v>3871502</v>
      </c>
      <c r="D276" s="345" t="s">
        <v>1230</v>
      </c>
    </row>
    <row r="277" spans="1:4" s="261" customFormat="1" ht="25.5" x14ac:dyDescent="0.2">
      <c r="A277" s="344">
        <v>3</v>
      </c>
      <c r="B277" s="345" t="s">
        <v>2146</v>
      </c>
      <c r="C277" s="344">
        <v>3872101</v>
      </c>
      <c r="D277" s="345" t="s">
        <v>1986</v>
      </c>
    </row>
    <row r="278" spans="1:4" s="261" customFormat="1" ht="25.5" x14ac:dyDescent="0.2">
      <c r="A278" s="344">
        <v>3</v>
      </c>
      <c r="B278" s="345" t="s">
        <v>2146</v>
      </c>
      <c r="C278" s="344">
        <v>3872701</v>
      </c>
      <c r="D278" s="345" t="s">
        <v>1231</v>
      </c>
    </row>
    <row r="279" spans="1:4" s="261" customFormat="1" ht="25.5" x14ac:dyDescent="0.2">
      <c r="A279" s="344">
        <v>3</v>
      </c>
      <c r="B279" s="345" t="s">
        <v>2146</v>
      </c>
      <c r="C279" s="344">
        <v>3873300</v>
      </c>
      <c r="D279" s="345" t="s">
        <v>1232</v>
      </c>
    </row>
    <row r="280" spans="1:4" s="261" customFormat="1" ht="25.5" x14ac:dyDescent="0.2">
      <c r="A280" s="344">
        <v>3</v>
      </c>
      <c r="B280" s="345" t="s">
        <v>2146</v>
      </c>
      <c r="C280" s="344">
        <v>3873301</v>
      </c>
      <c r="D280" s="345" t="s">
        <v>1987</v>
      </c>
    </row>
    <row r="281" spans="1:4" s="261" customFormat="1" ht="25.5" x14ac:dyDescent="0.2">
      <c r="A281" s="344">
        <v>3</v>
      </c>
      <c r="B281" s="345" t="s">
        <v>2146</v>
      </c>
      <c r="C281" s="344">
        <v>3873900</v>
      </c>
      <c r="D281" s="345" t="s">
        <v>1233</v>
      </c>
    </row>
    <row r="282" spans="1:4" s="261" customFormat="1" ht="25.5" x14ac:dyDescent="0.2">
      <c r="A282" s="344">
        <v>3</v>
      </c>
      <c r="B282" s="345" t="s">
        <v>2146</v>
      </c>
      <c r="C282" s="344">
        <v>3874202</v>
      </c>
      <c r="D282" s="345" t="s">
        <v>1235</v>
      </c>
    </row>
    <row r="283" spans="1:4" s="261" customFormat="1" ht="25.5" x14ac:dyDescent="0.2">
      <c r="A283" s="344">
        <v>3</v>
      </c>
      <c r="B283" s="345" t="s">
        <v>2146</v>
      </c>
      <c r="C283" s="344">
        <v>3874500</v>
      </c>
      <c r="D283" s="345" t="s">
        <v>1988</v>
      </c>
    </row>
    <row r="284" spans="1:4" s="261" customFormat="1" ht="25.5" x14ac:dyDescent="0.2">
      <c r="A284" s="344">
        <v>3</v>
      </c>
      <c r="B284" s="345" t="s">
        <v>2146</v>
      </c>
      <c r="C284" s="344">
        <v>3874800</v>
      </c>
      <c r="D284" s="345" t="s">
        <v>1236</v>
      </c>
    </row>
    <row r="285" spans="1:4" s="261" customFormat="1" ht="25.5" x14ac:dyDescent="0.2">
      <c r="A285" s="344">
        <v>3</v>
      </c>
      <c r="B285" s="345" t="s">
        <v>2146</v>
      </c>
      <c r="C285" s="344">
        <v>3875102</v>
      </c>
      <c r="D285" s="345" t="s">
        <v>1238</v>
      </c>
    </row>
    <row r="286" spans="1:4" s="261" customFormat="1" ht="25.5" x14ac:dyDescent="0.2">
      <c r="A286" s="344">
        <v>3</v>
      </c>
      <c r="B286" s="345" t="s">
        <v>2146</v>
      </c>
      <c r="C286" s="344">
        <v>3875400</v>
      </c>
      <c r="D286" s="345" t="s">
        <v>1239</v>
      </c>
    </row>
    <row r="287" spans="1:4" s="261" customFormat="1" ht="25.5" x14ac:dyDescent="0.2">
      <c r="A287" s="344">
        <v>3</v>
      </c>
      <c r="B287" s="345" t="s">
        <v>2146</v>
      </c>
      <c r="C287" s="344">
        <v>3875401</v>
      </c>
      <c r="D287" s="345" t="s">
        <v>1240</v>
      </c>
    </row>
    <row r="288" spans="1:4" s="261" customFormat="1" ht="25.5" x14ac:dyDescent="0.2">
      <c r="A288" s="344">
        <v>3</v>
      </c>
      <c r="B288" s="345" t="s">
        <v>2146</v>
      </c>
      <c r="C288" s="344">
        <v>3875700</v>
      </c>
      <c r="D288" s="345" t="s">
        <v>1241</v>
      </c>
    </row>
    <row r="289" spans="1:4" s="261" customFormat="1" ht="25.5" x14ac:dyDescent="0.2">
      <c r="A289" s="344">
        <v>3</v>
      </c>
      <c r="B289" s="345" t="s">
        <v>2146</v>
      </c>
      <c r="C289" s="344">
        <v>3875701</v>
      </c>
      <c r="D289" s="345" t="s">
        <v>1242</v>
      </c>
    </row>
    <row r="290" spans="1:4" s="261" customFormat="1" ht="25.5" x14ac:dyDescent="0.2">
      <c r="A290" s="344">
        <v>3</v>
      </c>
      <c r="B290" s="345" t="s">
        <v>2146</v>
      </c>
      <c r="C290" s="344">
        <v>3875702</v>
      </c>
      <c r="D290" s="345" t="s">
        <v>1243</v>
      </c>
    </row>
    <row r="291" spans="1:4" s="261" customFormat="1" ht="25.5" x14ac:dyDescent="0.2">
      <c r="A291" s="344">
        <v>3</v>
      </c>
      <c r="B291" s="345" t="s">
        <v>2146</v>
      </c>
      <c r="C291" s="344">
        <v>3876000</v>
      </c>
      <c r="D291" s="345" t="s">
        <v>1244</v>
      </c>
    </row>
    <row r="292" spans="1:4" s="261" customFormat="1" ht="25.5" x14ac:dyDescent="0.2">
      <c r="A292" s="344">
        <v>3</v>
      </c>
      <c r="B292" s="345" t="s">
        <v>2146</v>
      </c>
      <c r="C292" s="344">
        <v>3876001</v>
      </c>
      <c r="D292" s="345" t="s">
        <v>1245</v>
      </c>
    </row>
    <row r="293" spans="1:4" s="261" customFormat="1" ht="25.5" x14ac:dyDescent="0.2">
      <c r="A293" s="344">
        <v>3</v>
      </c>
      <c r="B293" s="345" t="s">
        <v>2146</v>
      </c>
      <c r="C293" s="344">
        <v>3876002</v>
      </c>
      <c r="D293" s="345" t="s">
        <v>1246</v>
      </c>
    </row>
    <row r="294" spans="1:4" s="261" customFormat="1" ht="25.5" x14ac:dyDescent="0.2">
      <c r="A294" s="344">
        <v>3</v>
      </c>
      <c r="B294" s="345" t="s">
        <v>2146</v>
      </c>
      <c r="C294" s="344">
        <v>3876300</v>
      </c>
      <c r="D294" s="345" t="s">
        <v>1989</v>
      </c>
    </row>
    <row r="295" spans="1:4" s="261" customFormat="1" ht="25.5" x14ac:dyDescent="0.2">
      <c r="A295" s="344">
        <v>3</v>
      </c>
      <c r="B295" s="345" t="s">
        <v>2146</v>
      </c>
      <c r="C295" s="344">
        <v>3876301</v>
      </c>
      <c r="D295" s="345" t="s">
        <v>1990</v>
      </c>
    </row>
    <row r="296" spans="1:4" s="262" customFormat="1" ht="25.5" x14ac:dyDescent="0.2">
      <c r="A296" s="344">
        <v>3</v>
      </c>
      <c r="B296" s="345" t="s">
        <v>2146</v>
      </c>
      <c r="C296" s="344">
        <v>3876600</v>
      </c>
      <c r="D296" s="345" t="s">
        <v>1247</v>
      </c>
    </row>
    <row r="297" spans="1:4" s="261" customFormat="1" ht="25.5" x14ac:dyDescent="0.2">
      <c r="A297" s="344">
        <v>3</v>
      </c>
      <c r="B297" s="345" t="s">
        <v>2146</v>
      </c>
      <c r="C297" s="344">
        <v>3876601</v>
      </c>
      <c r="D297" s="345" t="s">
        <v>1248</v>
      </c>
    </row>
    <row r="298" spans="1:4" s="261" customFormat="1" ht="25.5" x14ac:dyDescent="0.2">
      <c r="A298" s="347">
        <v>4</v>
      </c>
      <c r="B298" s="348" t="s">
        <v>2145</v>
      </c>
      <c r="C298" s="347">
        <v>3827001</v>
      </c>
      <c r="D298" s="348" t="s">
        <v>4524</v>
      </c>
    </row>
    <row r="299" spans="1:4" s="261" customFormat="1" ht="25.5" x14ac:dyDescent="0.2">
      <c r="A299" s="344">
        <v>4</v>
      </c>
      <c r="B299" s="345" t="s">
        <v>2145</v>
      </c>
      <c r="C299" s="344">
        <v>3830000</v>
      </c>
      <c r="D299" s="345" t="s">
        <v>2098</v>
      </c>
    </row>
    <row r="300" spans="1:4" s="261" customFormat="1" ht="25.5" x14ac:dyDescent="0.2">
      <c r="A300" s="344">
        <v>4</v>
      </c>
      <c r="B300" s="345" t="s">
        <v>2145</v>
      </c>
      <c r="C300" s="344">
        <v>3830600</v>
      </c>
      <c r="D300" s="345" t="s">
        <v>2099</v>
      </c>
    </row>
    <row r="301" spans="1:4" s="261" customFormat="1" ht="25.5" x14ac:dyDescent="0.2">
      <c r="A301" s="344">
        <v>4</v>
      </c>
      <c r="B301" s="345" t="s">
        <v>2145</v>
      </c>
      <c r="C301" s="344">
        <v>3830601</v>
      </c>
      <c r="D301" s="345" t="s">
        <v>2100</v>
      </c>
    </row>
    <row r="302" spans="1:4" s="261" customFormat="1" ht="25.5" x14ac:dyDescent="0.2">
      <c r="A302" s="344">
        <v>4</v>
      </c>
      <c r="B302" s="345" t="s">
        <v>2145</v>
      </c>
      <c r="C302" s="344">
        <v>3830602</v>
      </c>
      <c r="D302" s="345" t="s">
        <v>2101</v>
      </c>
    </row>
    <row r="303" spans="1:4" s="261" customFormat="1" ht="25.5" x14ac:dyDescent="0.2">
      <c r="A303" s="344">
        <v>4</v>
      </c>
      <c r="B303" s="345" t="s">
        <v>2145</v>
      </c>
      <c r="C303" s="344">
        <v>3870000</v>
      </c>
      <c r="D303" s="345" t="s">
        <v>2097</v>
      </c>
    </row>
    <row r="304" spans="1:4" s="261" customFormat="1" ht="25.5" x14ac:dyDescent="0.2">
      <c r="A304" s="344">
        <v>4</v>
      </c>
      <c r="B304" s="345" t="s">
        <v>2145</v>
      </c>
      <c r="C304" s="344">
        <v>3870002</v>
      </c>
      <c r="D304" s="345" t="s">
        <v>1226</v>
      </c>
    </row>
    <row r="305" spans="1:4" ht="25.5" x14ac:dyDescent="0.2">
      <c r="A305" s="344">
        <v>4</v>
      </c>
      <c r="B305" s="345" t="s">
        <v>2145</v>
      </c>
      <c r="C305" s="344">
        <v>3874200</v>
      </c>
      <c r="D305" s="345" t="s">
        <v>1234</v>
      </c>
    </row>
    <row r="306" spans="1:4" ht="25.5" x14ac:dyDescent="0.2">
      <c r="A306" s="344">
        <v>4</v>
      </c>
      <c r="B306" s="345" t="s">
        <v>2145</v>
      </c>
      <c r="C306" s="344">
        <v>3875100</v>
      </c>
      <c r="D306" s="345" t="s">
        <v>1237</v>
      </c>
    </row>
    <row r="307" spans="1:4" x14ac:dyDescent="0.2">
      <c r="A307" s="342">
        <v>5</v>
      </c>
      <c r="B307" s="343" t="s">
        <v>1249</v>
      </c>
      <c r="C307" s="342">
        <v>3270000</v>
      </c>
      <c r="D307" s="343" t="s">
        <v>1250</v>
      </c>
    </row>
    <row r="308" spans="1:4" x14ac:dyDescent="0.2">
      <c r="A308" s="342">
        <v>5</v>
      </c>
      <c r="B308" s="343" t="s">
        <v>1249</v>
      </c>
      <c r="C308" s="342">
        <v>3270001</v>
      </c>
      <c r="D308" s="343" t="s">
        <v>1251</v>
      </c>
    </row>
    <row r="309" spans="1:4" x14ac:dyDescent="0.2">
      <c r="A309" s="342">
        <v>5</v>
      </c>
      <c r="B309" s="343" t="s">
        <v>1249</v>
      </c>
      <c r="C309" s="342">
        <v>3270002</v>
      </c>
      <c r="D309" s="343" t="s">
        <v>1252</v>
      </c>
    </row>
    <row r="310" spans="1:4" x14ac:dyDescent="0.2">
      <c r="A310" s="342">
        <v>5</v>
      </c>
      <c r="B310" s="343" t="s">
        <v>1249</v>
      </c>
      <c r="C310" s="342">
        <v>3270003</v>
      </c>
      <c r="D310" s="343" t="s">
        <v>1253</v>
      </c>
    </row>
    <row r="311" spans="1:4" x14ac:dyDescent="0.2">
      <c r="A311" s="342">
        <v>5</v>
      </c>
      <c r="B311" s="343" t="s">
        <v>1249</v>
      </c>
      <c r="C311" s="342">
        <v>3270004</v>
      </c>
      <c r="D311" s="343" t="s">
        <v>1254</v>
      </c>
    </row>
    <row r="312" spans="1:4" x14ac:dyDescent="0.2">
      <c r="A312" s="342">
        <v>5</v>
      </c>
      <c r="B312" s="343" t="s">
        <v>1249</v>
      </c>
      <c r="C312" s="342">
        <v>3270005</v>
      </c>
      <c r="D312" s="343" t="s">
        <v>1255</v>
      </c>
    </row>
    <row r="313" spans="1:4" x14ac:dyDescent="0.2">
      <c r="A313" s="342">
        <v>5</v>
      </c>
      <c r="B313" s="343" t="s">
        <v>1249</v>
      </c>
      <c r="C313" s="342">
        <v>3270006</v>
      </c>
      <c r="D313" s="343" t="s">
        <v>1256</v>
      </c>
    </row>
    <row r="314" spans="1:4" x14ac:dyDescent="0.2">
      <c r="A314" s="342">
        <v>5</v>
      </c>
      <c r="B314" s="343" t="s">
        <v>1249</v>
      </c>
      <c r="C314" s="342">
        <v>3270007</v>
      </c>
      <c r="D314" s="343" t="s">
        <v>1257</v>
      </c>
    </row>
    <row r="315" spans="1:4" x14ac:dyDescent="0.2">
      <c r="A315" s="342">
        <v>5</v>
      </c>
      <c r="B315" s="343" t="s">
        <v>1249</v>
      </c>
      <c r="C315" s="342">
        <v>3270008</v>
      </c>
      <c r="D315" s="343" t="s">
        <v>1258</v>
      </c>
    </row>
    <row r="316" spans="1:4" x14ac:dyDescent="0.2">
      <c r="A316" s="342">
        <v>5</v>
      </c>
      <c r="B316" s="343" t="s">
        <v>1249</v>
      </c>
      <c r="C316" s="342">
        <v>3270009</v>
      </c>
      <c r="D316" s="343" t="s">
        <v>1259</v>
      </c>
    </row>
    <row r="317" spans="1:4" x14ac:dyDescent="0.2">
      <c r="A317" s="342">
        <v>5</v>
      </c>
      <c r="B317" s="343" t="s">
        <v>1249</v>
      </c>
      <c r="C317" s="342">
        <v>3270010</v>
      </c>
      <c r="D317" s="343" t="s">
        <v>1260</v>
      </c>
    </row>
    <row r="318" spans="1:4" ht="25.5" x14ac:dyDescent="0.2">
      <c r="A318" s="342">
        <v>5</v>
      </c>
      <c r="B318" s="343" t="s">
        <v>1249</v>
      </c>
      <c r="C318" s="342">
        <v>3270011</v>
      </c>
      <c r="D318" s="343" t="s">
        <v>1991</v>
      </c>
    </row>
    <row r="319" spans="1:4" x14ac:dyDescent="0.2">
      <c r="A319" s="342">
        <v>5</v>
      </c>
      <c r="B319" s="343" t="s">
        <v>1249</v>
      </c>
      <c r="C319" s="342">
        <v>3270300</v>
      </c>
      <c r="D319" s="343" t="s">
        <v>1992</v>
      </c>
    </row>
    <row r="320" spans="1:4" x14ac:dyDescent="0.2">
      <c r="A320" s="342">
        <v>5</v>
      </c>
      <c r="B320" s="343" t="s">
        <v>1249</v>
      </c>
      <c r="C320" s="342">
        <v>3270800</v>
      </c>
      <c r="D320" s="343" t="s">
        <v>1261</v>
      </c>
    </row>
    <row r="321" spans="1:4" x14ac:dyDescent="0.2">
      <c r="A321" s="342">
        <v>5</v>
      </c>
      <c r="B321" s="343" t="s">
        <v>1249</v>
      </c>
      <c r="C321" s="342">
        <v>3270801</v>
      </c>
      <c r="D321" s="343" t="s">
        <v>1262</v>
      </c>
    </row>
    <row r="322" spans="1:4" x14ac:dyDescent="0.2">
      <c r="A322" s="342">
        <v>5</v>
      </c>
      <c r="B322" s="343" t="s">
        <v>1249</v>
      </c>
      <c r="C322" s="342">
        <v>3270802</v>
      </c>
      <c r="D322" s="343" t="s">
        <v>1263</v>
      </c>
    </row>
    <row r="323" spans="1:4" x14ac:dyDescent="0.2">
      <c r="A323" s="342">
        <v>5</v>
      </c>
      <c r="B323" s="343" t="s">
        <v>1249</v>
      </c>
      <c r="C323" s="342">
        <v>3270803</v>
      </c>
      <c r="D323" s="343" t="s">
        <v>1264</v>
      </c>
    </row>
    <row r="324" spans="1:4" x14ac:dyDescent="0.2">
      <c r="A324" s="342">
        <v>5</v>
      </c>
      <c r="B324" s="343" t="s">
        <v>1249</v>
      </c>
      <c r="C324" s="342">
        <v>3271200</v>
      </c>
      <c r="D324" s="343" t="s">
        <v>1265</v>
      </c>
    </row>
    <row r="325" spans="1:4" x14ac:dyDescent="0.2">
      <c r="A325" s="342">
        <v>5</v>
      </c>
      <c r="B325" s="343" t="s">
        <v>1249</v>
      </c>
      <c r="C325" s="342">
        <v>3271201</v>
      </c>
      <c r="D325" s="343" t="s">
        <v>1266</v>
      </c>
    </row>
    <row r="326" spans="1:4" x14ac:dyDescent="0.2">
      <c r="A326" s="342">
        <v>5</v>
      </c>
      <c r="B326" s="343" t="s">
        <v>1249</v>
      </c>
      <c r="C326" s="342">
        <v>3271500</v>
      </c>
      <c r="D326" s="343" t="s">
        <v>1267</v>
      </c>
    </row>
    <row r="327" spans="1:4" ht="25.5" x14ac:dyDescent="0.2">
      <c r="A327" s="342">
        <v>5</v>
      </c>
      <c r="B327" s="343" t="s">
        <v>1249</v>
      </c>
      <c r="C327" s="342">
        <v>3271501</v>
      </c>
      <c r="D327" s="343" t="s">
        <v>1268</v>
      </c>
    </row>
    <row r="328" spans="1:4" x14ac:dyDescent="0.2">
      <c r="A328" s="342">
        <v>5</v>
      </c>
      <c r="B328" s="343" t="s">
        <v>1249</v>
      </c>
      <c r="C328" s="342">
        <v>3271502</v>
      </c>
      <c r="D328" s="343" t="s">
        <v>1269</v>
      </c>
    </row>
    <row r="329" spans="1:4" x14ac:dyDescent="0.2">
      <c r="A329" s="342">
        <v>5</v>
      </c>
      <c r="B329" s="343" t="s">
        <v>1249</v>
      </c>
      <c r="C329" s="342">
        <v>3271503</v>
      </c>
      <c r="D329" s="343" t="s">
        <v>1270</v>
      </c>
    </row>
    <row r="330" spans="1:4" x14ac:dyDescent="0.2">
      <c r="A330" s="342">
        <v>5</v>
      </c>
      <c r="B330" s="343" t="s">
        <v>1249</v>
      </c>
      <c r="C330" s="342">
        <v>3271800</v>
      </c>
      <c r="D330" s="343" t="s">
        <v>1271</v>
      </c>
    </row>
    <row r="331" spans="1:4" x14ac:dyDescent="0.2">
      <c r="A331" s="342">
        <v>5</v>
      </c>
      <c r="B331" s="343" t="s">
        <v>1249</v>
      </c>
      <c r="C331" s="342">
        <v>3271801</v>
      </c>
      <c r="D331" s="343" t="s">
        <v>1272</v>
      </c>
    </row>
    <row r="332" spans="1:4" x14ac:dyDescent="0.2">
      <c r="A332" s="342">
        <v>5</v>
      </c>
      <c r="B332" s="343" t="s">
        <v>1249</v>
      </c>
      <c r="C332" s="342">
        <v>3272100</v>
      </c>
      <c r="D332" s="343" t="s">
        <v>1273</v>
      </c>
    </row>
    <row r="333" spans="1:4" x14ac:dyDescent="0.2">
      <c r="A333" s="342">
        <v>5</v>
      </c>
      <c r="B333" s="343" t="s">
        <v>1249</v>
      </c>
      <c r="C333" s="342">
        <v>3272101</v>
      </c>
      <c r="D333" s="343" t="s">
        <v>1274</v>
      </c>
    </row>
    <row r="334" spans="1:4" x14ac:dyDescent="0.2">
      <c r="A334" s="342">
        <v>5</v>
      </c>
      <c r="B334" s="343" t="s">
        <v>1249</v>
      </c>
      <c r="C334" s="342">
        <v>3272400</v>
      </c>
      <c r="D334" s="343" t="s">
        <v>1275</v>
      </c>
    </row>
    <row r="335" spans="1:4" x14ac:dyDescent="0.2">
      <c r="A335" s="342">
        <v>5</v>
      </c>
      <c r="B335" s="343" t="s">
        <v>1249</v>
      </c>
      <c r="C335" s="342">
        <v>3272401</v>
      </c>
      <c r="D335" s="343" t="s">
        <v>1276</v>
      </c>
    </row>
    <row r="336" spans="1:4" x14ac:dyDescent="0.2">
      <c r="A336" s="342">
        <v>5</v>
      </c>
      <c r="B336" s="343" t="s">
        <v>1249</v>
      </c>
      <c r="C336" s="342">
        <v>3273000</v>
      </c>
      <c r="D336" s="343" t="s">
        <v>1277</v>
      </c>
    </row>
    <row r="337" spans="1:4" x14ac:dyDescent="0.2">
      <c r="A337" s="342">
        <v>5</v>
      </c>
      <c r="B337" s="343" t="s">
        <v>1249</v>
      </c>
      <c r="C337" s="342">
        <v>3273001</v>
      </c>
      <c r="D337" s="343" t="s">
        <v>1993</v>
      </c>
    </row>
    <row r="338" spans="1:4" x14ac:dyDescent="0.2">
      <c r="A338" s="342">
        <v>5</v>
      </c>
      <c r="B338" s="343" t="s">
        <v>1249</v>
      </c>
      <c r="C338" s="342">
        <v>3273300</v>
      </c>
      <c r="D338" s="343" t="s">
        <v>1278</v>
      </c>
    </row>
    <row r="339" spans="1:4" x14ac:dyDescent="0.2">
      <c r="A339" s="342">
        <v>5</v>
      </c>
      <c r="B339" s="343" t="s">
        <v>1249</v>
      </c>
      <c r="C339" s="342">
        <v>3273301</v>
      </c>
      <c r="D339" s="343" t="s">
        <v>1994</v>
      </c>
    </row>
    <row r="340" spans="1:4" ht="25.5" x14ac:dyDescent="0.2">
      <c r="A340" s="342">
        <v>5</v>
      </c>
      <c r="B340" s="343" t="s">
        <v>1249</v>
      </c>
      <c r="C340" s="342">
        <v>3273900</v>
      </c>
      <c r="D340" s="343" t="s">
        <v>1279</v>
      </c>
    </row>
    <row r="341" spans="1:4" ht="25.5" x14ac:dyDescent="0.2">
      <c r="A341" s="342">
        <v>5</v>
      </c>
      <c r="B341" s="343" t="s">
        <v>1249</v>
      </c>
      <c r="C341" s="342">
        <v>3274200</v>
      </c>
      <c r="D341" s="343" t="s">
        <v>1280</v>
      </c>
    </row>
    <row r="342" spans="1:4" ht="25.5" x14ac:dyDescent="0.2">
      <c r="A342" s="342">
        <v>5</v>
      </c>
      <c r="B342" s="343" t="s">
        <v>1249</v>
      </c>
      <c r="C342" s="342">
        <v>3274500</v>
      </c>
      <c r="D342" s="343" t="s">
        <v>1281</v>
      </c>
    </row>
    <row r="343" spans="1:4" x14ac:dyDescent="0.2">
      <c r="A343" s="342">
        <v>5</v>
      </c>
      <c r="B343" s="343" t="s">
        <v>1249</v>
      </c>
      <c r="C343" s="342">
        <v>3274800</v>
      </c>
      <c r="D343" s="343" t="s">
        <v>1282</v>
      </c>
    </row>
    <row r="344" spans="1:4" ht="25.5" x14ac:dyDescent="0.2">
      <c r="A344" s="342">
        <v>5</v>
      </c>
      <c r="B344" s="343" t="s">
        <v>1249</v>
      </c>
      <c r="C344" s="342">
        <v>3275100</v>
      </c>
      <c r="D344" s="343" t="s">
        <v>1283</v>
      </c>
    </row>
    <row r="345" spans="1:4" ht="25.5" x14ac:dyDescent="0.2">
      <c r="A345" s="342">
        <v>5</v>
      </c>
      <c r="B345" s="343" t="s">
        <v>1249</v>
      </c>
      <c r="C345" s="342">
        <v>3275101</v>
      </c>
      <c r="D345" s="343" t="s">
        <v>1284</v>
      </c>
    </row>
    <row r="346" spans="1:4" ht="25.5" x14ac:dyDescent="0.2">
      <c r="A346" s="342">
        <v>5</v>
      </c>
      <c r="B346" s="343" t="s">
        <v>1249</v>
      </c>
      <c r="C346" s="342">
        <v>3275102</v>
      </c>
      <c r="D346" s="343" t="s">
        <v>1995</v>
      </c>
    </row>
    <row r="347" spans="1:4" ht="25.5" x14ac:dyDescent="0.2">
      <c r="A347" s="342">
        <v>5</v>
      </c>
      <c r="B347" s="343" t="s">
        <v>1249</v>
      </c>
      <c r="C347" s="342">
        <v>3275103</v>
      </c>
      <c r="D347" s="343" t="s">
        <v>1996</v>
      </c>
    </row>
    <row r="348" spans="1:4" ht="25.5" x14ac:dyDescent="0.2">
      <c r="A348" s="342">
        <v>5</v>
      </c>
      <c r="B348" s="343" t="s">
        <v>1249</v>
      </c>
      <c r="C348" s="342">
        <v>3275400</v>
      </c>
      <c r="D348" s="343" t="s">
        <v>1997</v>
      </c>
    </row>
    <row r="349" spans="1:4" ht="25.5" x14ac:dyDescent="0.2">
      <c r="A349" s="342">
        <v>5</v>
      </c>
      <c r="B349" s="343" t="s">
        <v>1249</v>
      </c>
      <c r="C349" s="342">
        <v>3275401</v>
      </c>
      <c r="D349" s="343" t="s">
        <v>1998</v>
      </c>
    </row>
    <row r="350" spans="1:4" x14ac:dyDescent="0.2">
      <c r="A350" s="342">
        <v>5</v>
      </c>
      <c r="B350" s="343" t="s">
        <v>1249</v>
      </c>
      <c r="C350" s="342">
        <v>3275402</v>
      </c>
      <c r="D350" s="343" t="s">
        <v>1285</v>
      </c>
    </row>
    <row r="351" spans="1:4" x14ac:dyDescent="0.2">
      <c r="A351" s="342">
        <v>5</v>
      </c>
      <c r="B351" s="343" t="s">
        <v>1249</v>
      </c>
      <c r="C351" s="342">
        <v>3275700</v>
      </c>
      <c r="D351" s="343" t="s">
        <v>1286</v>
      </c>
    </row>
    <row r="352" spans="1:4" x14ac:dyDescent="0.2">
      <c r="A352" s="342">
        <v>5</v>
      </c>
      <c r="B352" s="343" t="s">
        <v>1249</v>
      </c>
      <c r="C352" s="342">
        <v>3275701</v>
      </c>
      <c r="D352" s="343" t="s">
        <v>1287</v>
      </c>
    </row>
    <row r="353" spans="1:4" x14ac:dyDescent="0.2">
      <c r="A353" s="342">
        <v>5</v>
      </c>
      <c r="B353" s="343" t="s">
        <v>1249</v>
      </c>
      <c r="C353" s="342">
        <v>3276300</v>
      </c>
      <c r="D353" s="343" t="s">
        <v>1999</v>
      </c>
    </row>
    <row r="354" spans="1:4" x14ac:dyDescent="0.2">
      <c r="A354" s="342">
        <v>5</v>
      </c>
      <c r="B354" s="343" t="s">
        <v>1249</v>
      </c>
      <c r="C354" s="342">
        <v>3276301</v>
      </c>
      <c r="D354" s="343" t="s">
        <v>1288</v>
      </c>
    </row>
    <row r="355" spans="1:4" x14ac:dyDescent="0.2">
      <c r="A355" s="342">
        <v>5</v>
      </c>
      <c r="B355" s="343" t="s">
        <v>1249</v>
      </c>
      <c r="C355" s="342">
        <v>3276302</v>
      </c>
      <c r="D355" s="343" t="s">
        <v>1289</v>
      </c>
    </row>
    <row r="356" spans="1:4" x14ac:dyDescent="0.2">
      <c r="A356" s="342">
        <v>5</v>
      </c>
      <c r="B356" s="343" t="s">
        <v>1249</v>
      </c>
      <c r="C356" s="342">
        <v>3276303</v>
      </c>
      <c r="D356" s="343" t="s">
        <v>2000</v>
      </c>
    </row>
    <row r="357" spans="1:4" x14ac:dyDescent="0.2">
      <c r="A357" s="342">
        <v>5</v>
      </c>
      <c r="B357" s="343" t="s">
        <v>1249</v>
      </c>
      <c r="C357" s="342">
        <v>3276304</v>
      </c>
      <c r="D357" s="343" t="s">
        <v>1290</v>
      </c>
    </row>
    <row r="358" spans="1:4" x14ac:dyDescent="0.2">
      <c r="A358" s="342">
        <v>5</v>
      </c>
      <c r="B358" s="343" t="s">
        <v>1249</v>
      </c>
      <c r="C358" s="342">
        <v>3276305</v>
      </c>
      <c r="D358" s="343" t="s">
        <v>1291</v>
      </c>
    </row>
    <row r="359" spans="1:4" x14ac:dyDescent="0.2">
      <c r="A359" s="342">
        <v>5</v>
      </c>
      <c r="B359" s="343" t="s">
        <v>1249</v>
      </c>
      <c r="C359" s="342">
        <v>3276306</v>
      </c>
      <c r="D359" s="343" t="s">
        <v>1292</v>
      </c>
    </row>
    <row r="360" spans="1:4" x14ac:dyDescent="0.2">
      <c r="A360" s="342">
        <v>5</v>
      </c>
      <c r="B360" s="343" t="s">
        <v>1249</v>
      </c>
      <c r="C360" s="342">
        <v>3276307</v>
      </c>
      <c r="D360" s="343" t="s">
        <v>1293</v>
      </c>
    </row>
    <row r="361" spans="1:4" x14ac:dyDescent="0.2">
      <c r="A361" s="342">
        <v>5</v>
      </c>
      <c r="B361" s="343" t="s">
        <v>1249</v>
      </c>
      <c r="C361" s="342">
        <v>3276308</v>
      </c>
      <c r="D361" s="343" t="s">
        <v>1294</v>
      </c>
    </row>
    <row r="362" spans="1:4" x14ac:dyDescent="0.2">
      <c r="A362" s="342">
        <v>5</v>
      </c>
      <c r="B362" s="343" t="s">
        <v>1249</v>
      </c>
      <c r="C362" s="342">
        <v>3276309</v>
      </c>
      <c r="D362" s="343" t="s">
        <v>2001</v>
      </c>
    </row>
    <row r="363" spans="1:4" ht="25.5" x14ac:dyDescent="0.2">
      <c r="A363" s="342">
        <v>5</v>
      </c>
      <c r="B363" s="343" t="s">
        <v>1249</v>
      </c>
      <c r="C363" s="342">
        <v>3276310</v>
      </c>
      <c r="D363" s="343" t="s">
        <v>1295</v>
      </c>
    </row>
    <row r="364" spans="1:4" x14ac:dyDescent="0.2">
      <c r="A364" s="342">
        <v>5</v>
      </c>
      <c r="B364" s="343" t="s">
        <v>1249</v>
      </c>
      <c r="C364" s="342">
        <v>3276311</v>
      </c>
      <c r="D364" s="343" t="s">
        <v>1296</v>
      </c>
    </row>
    <row r="365" spans="1:4" x14ac:dyDescent="0.2">
      <c r="A365" s="342">
        <v>5</v>
      </c>
      <c r="B365" s="343" t="s">
        <v>1249</v>
      </c>
      <c r="C365" s="342">
        <v>3276312</v>
      </c>
      <c r="D365" s="343" t="s">
        <v>1297</v>
      </c>
    </row>
    <row r="366" spans="1:4" x14ac:dyDescent="0.2">
      <c r="A366" s="342">
        <v>5</v>
      </c>
      <c r="B366" s="343" t="s">
        <v>1249</v>
      </c>
      <c r="C366" s="342">
        <v>3276313</v>
      </c>
      <c r="D366" s="343" t="s">
        <v>1298</v>
      </c>
    </row>
    <row r="367" spans="1:4" x14ac:dyDescent="0.2">
      <c r="A367" s="342">
        <v>5</v>
      </c>
      <c r="B367" s="343" t="s">
        <v>1249</v>
      </c>
      <c r="C367" s="342">
        <v>3276314</v>
      </c>
      <c r="D367" s="343" t="s">
        <v>1299</v>
      </c>
    </row>
    <row r="368" spans="1:4" x14ac:dyDescent="0.2">
      <c r="A368" s="342">
        <v>5</v>
      </c>
      <c r="B368" s="343" t="s">
        <v>1249</v>
      </c>
      <c r="C368" s="342">
        <v>3276315</v>
      </c>
      <c r="D368" s="343" t="s">
        <v>1300</v>
      </c>
    </row>
    <row r="369" spans="1:4" x14ac:dyDescent="0.2">
      <c r="A369" s="342">
        <v>5</v>
      </c>
      <c r="B369" s="343" t="s">
        <v>1249</v>
      </c>
      <c r="C369" s="342">
        <v>3276316</v>
      </c>
      <c r="D369" s="343" t="s">
        <v>1301</v>
      </c>
    </row>
    <row r="370" spans="1:4" x14ac:dyDescent="0.2">
      <c r="A370" s="342">
        <v>5</v>
      </c>
      <c r="B370" s="343" t="s">
        <v>1249</v>
      </c>
      <c r="C370" s="342">
        <v>3276317</v>
      </c>
      <c r="D370" s="343" t="s">
        <v>1302</v>
      </c>
    </row>
    <row r="371" spans="1:4" x14ac:dyDescent="0.2">
      <c r="A371" s="342">
        <v>5</v>
      </c>
      <c r="B371" s="343" t="s">
        <v>1249</v>
      </c>
      <c r="C371" s="342">
        <v>3276318</v>
      </c>
      <c r="D371" s="343" t="s">
        <v>1303</v>
      </c>
    </row>
    <row r="372" spans="1:4" x14ac:dyDescent="0.2">
      <c r="A372" s="342">
        <v>5</v>
      </c>
      <c r="B372" s="343" t="s">
        <v>1249</v>
      </c>
      <c r="C372" s="342">
        <v>3276319</v>
      </c>
      <c r="D372" s="343" t="s">
        <v>1304</v>
      </c>
    </row>
    <row r="373" spans="1:4" x14ac:dyDescent="0.2">
      <c r="A373" s="342">
        <v>5</v>
      </c>
      <c r="B373" s="343" t="s">
        <v>1249</v>
      </c>
      <c r="C373" s="342">
        <v>3305000</v>
      </c>
      <c r="D373" s="343" t="s">
        <v>1305</v>
      </c>
    </row>
    <row r="374" spans="1:4" ht="25.5" x14ac:dyDescent="0.2">
      <c r="A374" s="342">
        <v>5</v>
      </c>
      <c r="B374" s="343" t="s">
        <v>1249</v>
      </c>
      <c r="C374" s="342">
        <v>3305500</v>
      </c>
      <c r="D374" s="343" t="s">
        <v>1306</v>
      </c>
    </row>
    <row r="375" spans="1:4" x14ac:dyDescent="0.2">
      <c r="A375" s="342">
        <v>5</v>
      </c>
      <c r="B375" s="343" t="s">
        <v>1249</v>
      </c>
      <c r="C375" s="342">
        <v>3307000</v>
      </c>
      <c r="D375" s="343" t="s">
        <v>2002</v>
      </c>
    </row>
    <row r="376" spans="1:4" x14ac:dyDescent="0.2">
      <c r="A376" s="342">
        <v>5</v>
      </c>
      <c r="B376" s="343" t="s">
        <v>1249</v>
      </c>
      <c r="C376" s="342">
        <v>3307500</v>
      </c>
      <c r="D376" s="343" t="s">
        <v>1307</v>
      </c>
    </row>
    <row r="377" spans="1:4" x14ac:dyDescent="0.2">
      <c r="A377" s="342">
        <v>5</v>
      </c>
      <c r="B377" s="343" t="s">
        <v>1249</v>
      </c>
      <c r="C377" s="342">
        <v>3308000</v>
      </c>
      <c r="D377" s="343" t="s">
        <v>1308</v>
      </c>
    </row>
    <row r="378" spans="1:4" x14ac:dyDescent="0.2">
      <c r="A378" s="342">
        <v>5</v>
      </c>
      <c r="B378" s="343" t="s">
        <v>1249</v>
      </c>
      <c r="C378" s="342">
        <v>3310000</v>
      </c>
      <c r="D378" s="343" t="s">
        <v>2003</v>
      </c>
    </row>
    <row r="379" spans="1:4" x14ac:dyDescent="0.2">
      <c r="A379" s="342">
        <v>5</v>
      </c>
      <c r="B379" s="343" t="s">
        <v>1249</v>
      </c>
      <c r="C379" s="342">
        <v>3310300</v>
      </c>
      <c r="D379" s="343" t="s">
        <v>1309</v>
      </c>
    </row>
    <row r="380" spans="1:4" ht="25.5" x14ac:dyDescent="0.2">
      <c r="A380" s="342">
        <v>5</v>
      </c>
      <c r="B380" s="343" t="s">
        <v>1249</v>
      </c>
      <c r="C380" s="342">
        <v>3310900</v>
      </c>
      <c r="D380" s="343" t="s">
        <v>1310</v>
      </c>
    </row>
    <row r="381" spans="1:4" x14ac:dyDescent="0.2">
      <c r="A381" s="342">
        <v>5</v>
      </c>
      <c r="B381" s="343" t="s">
        <v>1249</v>
      </c>
      <c r="C381" s="342">
        <v>3311200</v>
      </c>
      <c r="D381" s="343" t="s">
        <v>1311</v>
      </c>
    </row>
    <row r="382" spans="1:4" ht="25.5" x14ac:dyDescent="0.2">
      <c r="A382" s="342">
        <v>5</v>
      </c>
      <c r="B382" s="343" t="s">
        <v>1249</v>
      </c>
      <c r="C382" s="342">
        <v>3311500</v>
      </c>
      <c r="D382" s="343" t="s">
        <v>1312</v>
      </c>
    </row>
    <row r="383" spans="1:4" ht="25.5" x14ac:dyDescent="0.2">
      <c r="A383" s="342">
        <v>5</v>
      </c>
      <c r="B383" s="343" t="s">
        <v>1249</v>
      </c>
      <c r="C383" s="342">
        <v>3311800</v>
      </c>
      <c r="D383" s="343" t="s">
        <v>1313</v>
      </c>
    </row>
    <row r="384" spans="1:4" ht="25.5" x14ac:dyDescent="0.2">
      <c r="A384" s="342">
        <v>5</v>
      </c>
      <c r="B384" s="343" t="s">
        <v>1249</v>
      </c>
      <c r="C384" s="342">
        <v>3312100</v>
      </c>
      <c r="D384" s="343" t="s">
        <v>2004</v>
      </c>
    </row>
    <row r="385" spans="1:4" ht="25.5" x14ac:dyDescent="0.2">
      <c r="A385" s="342">
        <v>5</v>
      </c>
      <c r="B385" s="343" t="s">
        <v>1249</v>
      </c>
      <c r="C385" s="342">
        <v>3312400</v>
      </c>
      <c r="D385" s="343" t="s">
        <v>1314</v>
      </c>
    </row>
    <row r="386" spans="1:4" ht="25.5" x14ac:dyDescent="0.2">
      <c r="A386" s="342">
        <v>5</v>
      </c>
      <c r="B386" s="343" t="s">
        <v>1249</v>
      </c>
      <c r="C386" s="342">
        <v>3312700</v>
      </c>
      <c r="D386" s="343" t="s">
        <v>1315</v>
      </c>
    </row>
    <row r="387" spans="1:4" ht="25.5" x14ac:dyDescent="0.2">
      <c r="A387" s="342">
        <v>5</v>
      </c>
      <c r="B387" s="343" t="s">
        <v>1249</v>
      </c>
      <c r="C387" s="342">
        <v>3313000</v>
      </c>
      <c r="D387" s="343" t="s">
        <v>1316</v>
      </c>
    </row>
    <row r="388" spans="1:4" x14ac:dyDescent="0.2">
      <c r="A388" s="342">
        <v>5</v>
      </c>
      <c r="B388" s="343" t="s">
        <v>1249</v>
      </c>
      <c r="C388" s="342">
        <v>3313001</v>
      </c>
      <c r="D388" s="343" t="s">
        <v>1317</v>
      </c>
    </row>
    <row r="389" spans="1:4" ht="25.5" x14ac:dyDescent="0.2">
      <c r="A389" s="342">
        <v>5</v>
      </c>
      <c r="B389" s="343" t="s">
        <v>1249</v>
      </c>
      <c r="C389" s="342">
        <v>3313300</v>
      </c>
      <c r="D389" s="343" t="s">
        <v>1318</v>
      </c>
    </row>
    <row r="390" spans="1:4" ht="25.5" x14ac:dyDescent="0.2">
      <c r="A390" s="342">
        <v>5</v>
      </c>
      <c r="B390" s="343" t="s">
        <v>1249</v>
      </c>
      <c r="C390" s="342">
        <v>3313600</v>
      </c>
      <c r="D390" s="343" t="s">
        <v>1319</v>
      </c>
    </row>
    <row r="391" spans="1:4" x14ac:dyDescent="0.2">
      <c r="A391" s="342">
        <v>5</v>
      </c>
      <c r="B391" s="343" t="s">
        <v>1249</v>
      </c>
      <c r="C391" s="342">
        <v>3313900</v>
      </c>
      <c r="D391" s="343" t="s">
        <v>1320</v>
      </c>
    </row>
    <row r="392" spans="1:4" x14ac:dyDescent="0.2">
      <c r="A392" s="342">
        <v>5</v>
      </c>
      <c r="B392" s="343" t="s">
        <v>1249</v>
      </c>
      <c r="C392" s="342">
        <v>3314200</v>
      </c>
      <c r="D392" s="343" t="s">
        <v>1321</v>
      </c>
    </row>
    <row r="393" spans="1:4" ht="25.5" x14ac:dyDescent="0.2">
      <c r="A393" s="342">
        <v>5</v>
      </c>
      <c r="B393" s="343" t="s">
        <v>1249</v>
      </c>
      <c r="C393" s="342">
        <v>3314500</v>
      </c>
      <c r="D393" s="343" t="s">
        <v>2005</v>
      </c>
    </row>
    <row r="394" spans="1:4" ht="25.5" x14ac:dyDescent="0.2">
      <c r="A394" s="342">
        <v>5</v>
      </c>
      <c r="B394" s="343" t="s">
        <v>1249</v>
      </c>
      <c r="C394" s="342">
        <v>3314800</v>
      </c>
      <c r="D394" s="343" t="s">
        <v>1322</v>
      </c>
    </row>
    <row r="395" spans="1:4" ht="25.5" x14ac:dyDescent="0.2">
      <c r="A395" s="342">
        <v>5</v>
      </c>
      <c r="B395" s="343" t="s">
        <v>1249</v>
      </c>
      <c r="C395" s="342">
        <v>3315100</v>
      </c>
      <c r="D395" s="343" t="s">
        <v>1323</v>
      </c>
    </row>
    <row r="396" spans="1:4" ht="25.5" x14ac:dyDescent="0.2">
      <c r="A396" s="342">
        <v>5</v>
      </c>
      <c r="B396" s="343" t="s">
        <v>1249</v>
      </c>
      <c r="C396" s="342">
        <v>3315400</v>
      </c>
      <c r="D396" s="343" t="s">
        <v>1324</v>
      </c>
    </row>
    <row r="397" spans="1:4" ht="25.5" x14ac:dyDescent="0.2">
      <c r="A397" s="342">
        <v>5</v>
      </c>
      <c r="B397" s="343" t="s">
        <v>1249</v>
      </c>
      <c r="C397" s="342">
        <v>3315700</v>
      </c>
      <c r="D397" s="343" t="s">
        <v>2006</v>
      </c>
    </row>
    <row r="398" spans="1:4" ht="38.25" x14ac:dyDescent="0.2">
      <c r="A398" s="342">
        <v>5</v>
      </c>
      <c r="B398" s="343" t="s">
        <v>1249</v>
      </c>
      <c r="C398" s="342">
        <v>3316000</v>
      </c>
      <c r="D398" s="343" t="s">
        <v>1325</v>
      </c>
    </row>
    <row r="399" spans="1:4" ht="25.5" x14ac:dyDescent="0.2">
      <c r="A399" s="342">
        <v>5</v>
      </c>
      <c r="B399" s="343" t="s">
        <v>1249</v>
      </c>
      <c r="C399" s="342">
        <v>3316300</v>
      </c>
      <c r="D399" s="343" t="s">
        <v>1326</v>
      </c>
    </row>
    <row r="400" spans="1:4" ht="25.5" x14ac:dyDescent="0.2">
      <c r="A400" s="342">
        <v>5</v>
      </c>
      <c r="B400" s="343" t="s">
        <v>1249</v>
      </c>
      <c r="C400" s="342">
        <v>3316600</v>
      </c>
      <c r="D400" s="343" t="s">
        <v>1327</v>
      </c>
    </row>
    <row r="401" spans="1:4" ht="25.5" x14ac:dyDescent="0.2">
      <c r="A401" s="342">
        <v>5</v>
      </c>
      <c r="B401" s="343" t="s">
        <v>1249</v>
      </c>
      <c r="C401" s="342">
        <v>3316601</v>
      </c>
      <c r="D401" s="343" t="s">
        <v>1328</v>
      </c>
    </row>
    <row r="402" spans="1:4" ht="25.5" x14ac:dyDescent="0.2">
      <c r="A402" s="342">
        <v>5</v>
      </c>
      <c r="B402" s="343" t="s">
        <v>1249</v>
      </c>
      <c r="C402" s="342">
        <v>3316900</v>
      </c>
      <c r="D402" s="343" t="s">
        <v>1329</v>
      </c>
    </row>
    <row r="403" spans="1:4" ht="25.5" x14ac:dyDescent="0.2">
      <c r="A403" s="342">
        <v>5</v>
      </c>
      <c r="B403" s="343" t="s">
        <v>1249</v>
      </c>
      <c r="C403" s="342">
        <v>3317200</v>
      </c>
      <c r="D403" s="343" t="s">
        <v>2007</v>
      </c>
    </row>
    <row r="404" spans="1:4" x14ac:dyDescent="0.2">
      <c r="A404" s="342">
        <v>5</v>
      </c>
      <c r="B404" s="343" t="s">
        <v>1249</v>
      </c>
      <c r="C404" s="342">
        <v>3317500</v>
      </c>
      <c r="D404" s="343" t="s">
        <v>1330</v>
      </c>
    </row>
    <row r="405" spans="1:4" x14ac:dyDescent="0.2">
      <c r="A405" s="342">
        <v>5</v>
      </c>
      <c r="B405" s="343" t="s">
        <v>1249</v>
      </c>
      <c r="C405" s="342">
        <v>3317800</v>
      </c>
      <c r="D405" s="343" t="s">
        <v>1331</v>
      </c>
    </row>
    <row r="406" spans="1:4" x14ac:dyDescent="0.2">
      <c r="A406" s="342">
        <v>5</v>
      </c>
      <c r="B406" s="343" t="s">
        <v>1249</v>
      </c>
      <c r="C406" s="342">
        <v>3318100</v>
      </c>
      <c r="D406" s="343" t="s">
        <v>1332</v>
      </c>
    </row>
    <row r="407" spans="1:4" x14ac:dyDescent="0.2">
      <c r="A407" s="342">
        <v>5</v>
      </c>
      <c r="B407" s="343" t="s">
        <v>1249</v>
      </c>
      <c r="C407" s="342">
        <v>3350000</v>
      </c>
      <c r="D407" s="343" t="s">
        <v>1333</v>
      </c>
    </row>
    <row r="408" spans="1:4" x14ac:dyDescent="0.2">
      <c r="A408" s="342">
        <v>5</v>
      </c>
      <c r="B408" s="343" t="s">
        <v>1249</v>
      </c>
      <c r="C408" s="342">
        <v>3350600</v>
      </c>
      <c r="D408" s="343" t="s">
        <v>1334</v>
      </c>
    </row>
    <row r="409" spans="1:4" x14ac:dyDescent="0.2">
      <c r="A409" s="342">
        <v>5</v>
      </c>
      <c r="B409" s="343" t="s">
        <v>1249</v>
      </c>
      <c r="C409" s="342">
        <v>3350601</v>
      </c>
      <c r="D409" s="343" t="s">
        <v>1335</v>
      </c>
    </row>
    <row r="410" spans="1:4" x14ac:dyDescent="0.2">
      <c r="A410" s="342">
        <v>5</v>
      </c>
      <c r="B410" s="343" t="s">
        <v>1249</v>
      </c>
      <c r="C410" s="342">
        <v>3350900</v>
      </c>
      <c r="D410" s="343" t="s">
        <v>1336</v>
      </c>
    </row>
    <row r="411" spans="1:4" x14ac:dyDescent="0.2">
      <c r="A411" s="342">
        <v>5</v>
      </c>
      <c r="B411" s="343" t="s">
        <v>1249</v>
      </c>
      <c r="C411" s="342">
        <v>3351200</v>
      </c>
      <c r="D411" s="343" t="s">
        <v>1337</v>
      </c>
    </row>
    <row r="412" spans="1:4" x14ac:dyDescent="0.2">
      <c r="A412" s="342">
        <v>5</v>
      </c>
      <c r="B412" s="343" t="s">
        <v>1249</v>
      </c>
      <c r="C412" s="342">
        <v>3351500</v>
      </c>
      <c r="D412" s="343" t="s">
        <v>1338</v>
      </c>
    </row>
    <row r="413" spans="1:4" ht="25.5" x14ac:dyDescent="0.2">
      <c r="A413" s="342">
        <v>5</v>
      </c>
      <c r="B413" s="343" t="s">
        <v>1249</v>
      </c>
      <c r="C413" s="342">
        <v>3351501</v>
      </c>
      <c r="D413" s="343" t="s">
        <v>1339</v>
      </c>
    </row>
    <row r="414" spans="1:4" x14ac:dyDescent="0.2">
      <c r="A414" s="342">
        <v>5</v>
      </c>
      <c r="B414" s="343" t="s">
        <v>1249</v>
      </c>
      <c r="C414" s="342">
        <v>3351800</v>
      </c>
      <c r="D414" s="343" t="s">
        <v>1340</v>
      </c>
    </row>
    <row r="415" spans="1:4" ht="25.5" x14ac:dyDescent="0.2">
      <c r="A415" s="342">
        <v>5</v>
      </c>
      <c r="B415" s="343" t="s">
        <v>1249</v>
      </c>
      <c r="C415" s="342">
        <v>3352100</v>
      </c>
      <c r="D415" s="343" t="s">
        <v>1341</v>
      </c>
    </row>
    <row r="416" spans="1:4" x14ac:dyDescent="0.2">
      <c r="A416" s="342">
        <v>5</v>
      </c>
      <c r="B416" s="343" t="s">
        <v>1249</v>
      </c>
      <c r="C416" s="342">
        <v>3352400</v>
      </c>
      <c r="D416" s="343" t="s">
        <v>1342</v>
      </c>
    </row>
    <row r="417" spans="1:4" x14ac:dyDescent="0.2">
      <c r="A417" s="342">
        <v>5</v>
      </c>
      <c r="B417" s="343" t="s">
        <v>1249</v>
      </c>
      <c r="C417" s="342">
        <v>3352700</v>
      </c>
      <c r="D417" s="343" t="s">
        <v>1343</v>
      </c>
    </row>
    <row r="418" spans="1:4" x14ac:dyDescent="0.2">
      <c r="A418" s="342">
        <v>5</v>
      </c>
      <c r="B418" s="343" t="s">
        <v>1249</v>
      </c>
      <c r="C418" s="342">
        <v>3353000</v>
      </c>
      <c r="D418" s="343" t="s">
        <v>1344</v>
      </c>
    </row>
    <row r="419" spans="1:4" x14ac:dyDescent="0.2">
      <c r="A419" s="342">
        <v>5</v>
      </c>
      <c r="B419" s="343" t="s">
        <v>1249</v>
      </c>
      <c r="C419" s="342">
        <v>3353001</v>
      </c>
      <c r="D419" s="343" t="s">
        <v>1345</v>
      </c>
    </row>
    <row r="420" spans="1:4" ht="25.5" x14ac:dyDescent="0.2">
      <c r="A420" s="342">
        <v>5</v>
      </c>
      <c r="B420" s="343" t="s">
        <v>1249</v>
      </c>
      <c r="C420" s="342">
        <v>3353300</v>
      </c>
      <c r="D420" s="343" t="s">
        <v>1346</v>
      </c>
    </row>
    <row r="421" spans="1:4" x14ac:dyDescent="0.2">
      <c r="A421" s="342">
        <v>5</v>
      </c>
      <c r="B421" s="343" t="s">
        <v>1249</v>
      </c>
      <c r="C421" s="342">
        <v>3353600</v>
      </c>
      <c r="D421" s="343" t="s">
        <v>1347</v>
      </c>
    </row>
    <row r="422" spans="1:4" x14ac:dyDescent="0.2">
      <c r="A422" s="342">
        <v>5</v>
      </c>
      <c r="B422" s="343" t="s">
        <v>1249</v>
      </c>
      <c r="C422" s="342">
        <v>3353900</v>
      </c>
      <c r="D422" s="343" t="s">
        <v>1348</v>
      </c>
    </row>
    <row r="423" spans="1:4" ht="25.5" x14ac:dyDescent="0.2">
      <c r="A423" s="342">
        <v>5</v>
      </c>
      <c r="B423" s="343" t="s">
        <v>1249</v>
      </c>
      <c r="C423" s="342">
        <v>3354200</v>
      </c>
      <c r="D423" s="343" t="s">
        <v>1349</v>
      </c>
    </row>
    <row r="424" spans="1:4" x14ac:dyDescent="0.2">
      <c r="A424" s="303">
        <v>5</v>
      </c>
      <c r="B424" s="346" t="s">
        <v>1249</v>
      </c>
      <c r="C424" s="303">
        <v>3380000</v>
      </c>
      <c r="D424" s="346" t="s">
        <v>1350</v>
      </c>
    </row>
    <row r="425" spans="1:4" ht="25.5" x14ac:dyDescent="0.2">
      <c r="A425" s="303">
        <v>5</v>
      </c>
      <c r="B425" s="346" t="s">
        <v>1249</v>
      </c>
      <c r="C425" s="303">
        <v>3380300</v>
      </c>
      <c r="D425" s="346" t="s">
        <v>1351</v>
      </c>
    </row>
    <row r="426" spans="1:4" x14ac:dyDescent="0.2">
      <c r="A426" s="303">
        <v>5</v>
      </c>
      <c r="B426" s="346" t="s">
        <v>1249</v>
      </c>
      <c r="C426" s="303">
        <v>3380301</v>
      </c>
      <c r="D426" s="346" t="s">
        <v>1352</v>
      </c>
    </row>
    <row r="427" spans="1:4" ht="25.5" x14ac:dyDescent="0.2">
      <c r="A427" s="303">
        <v>5</v>
      </c>
      <c r="B427" s="346" t="s">
        <v>1249</v>
      </c>
      <c r="C427" s="303">
        <v>3380302</v>
      </c>
      <c r="D427" s="346" t="s">
        <v>1353</v>
      </c>
    </row>
    <row r="428" spans="1:4" x14ac:dyDescent="0.2">
      <c r="A428" s="303">
        <v>5</v>
      </c>
      <c r="B428" s="346" t="s">
        <v>1249</v>
      </c>
      <c r="C428" s="303">
        <v>3380600</v>
      </c>
      <c r="D428" s="346" t="s">
        <v>1354</v>
      </c>
    </row>
    <row r="429" spans="1:4" x14ac:dyDescent="0.2">
      <c r="A429" s="303">
        <v>5</v>
      </c>
      <c r="B429" s="346" t="s">
        <v>1249</v>
      </c>
      <c r="C429" s="303">
        <v>3380601</v>
      </c>
      <c r="D429" s="346" t="s">
        <v>1355</v>
      </c>
    </row>
    <row r="430" spans="1:4" x14ac:dyDescent="0.2">
      <c r="A430" s="303">
        <v>5</v>
      </c>
      <c r="B430" s="346" t="s">
        <v>1249</v>
      </c>
      <c r="C430" s="303">
        <v>3380602</v>
      </c>
      <c r="D430" s="346" t="s">
        <v>1356</v>
      </c>
    </row>
    <row r="431" spans="1:4" x14ac:dyDescent="0.2">
      <c r="A431" s="303">
        <v>5</v>
      </c>
      <c r="B431" s="346" t="s">
        <v>1249</v>
      </c>
      <c r="C431" s="303">
        <v>3380603</v>
      </c>
      <c r="D431" s="346" t="s">
        <v>1357</v>
      </c>
    </row>
    <row r="432" spans="1:4" x14ac:dyDescent="0.2">
      <c r="A432" s="303">
        <v>5</v>
      </c>
      <c r="B432" s="346" t="s">
        <v>1249</v>
      </c>
      <c r="C432" s="303">
        <v>3380604</v>
      </c>
      <c r="D432" s="346" t="s">
        <v>1358</v>
      </c>
    </row>
    <row r="433" spans="1:4" ht="25.5" x14ac:dyDescent="0.2">
      <c r="A433" s="303">
        <v>5</v>
      </c>
      <c r="B433" s="346" t="s">
        <v>1249</v>
      </c>
      <c r="C433" s="303">
        <v>3380605</v>
      </c>
      <c r="D433" s="346" t="s">
        <v>1359</v>
      </c>
    </row>
    <row r="434" spans="1:4" x14ac:dyDescent="0.2">
      <c r="A434" s="303">
        <v>5</v>
      </c>
      <c r="B434" s="346" t="s">
        <v>1249</v>
      </c>
      <c r="C434" s="303">
        <v>3380606</v>
      </c>
      <c r="D434" s="346" t="s">
        <v>1360</v>
      </c>
    </row>
    <row r="435" spans="1:4" x14ac:dyDescent="0.2">
      <c r="A435" s="303">
        <v>5</v>
      </c>
      <c r="B435" s="346" t="s">
        <v>1249</v>
      </c>
      <c r="C435" s="303">
        <v>3380607</v>
      </c>
      <c r="D435" s="346" t="s">
        <v>1361</v>
      </c>
    </row>
    <row r="436" spans="1:4" x14ac:dyDescent="0.2">
      <c r="A436" s="303">
        <v>5</v>
      </c>
      <c r="B436" s="346" t="s">
        <v>1249</v>
      </c>
      <c r="C436" s="303">
        <v>3380608</v>
      </c>
      <c r="D436" s="346" t="s">
        <v>1362</v>
      </c>
    </row>
    <row r="437" spans="1:4" x14ac:dyDescent="0.2">
      <c r="A437" s="303">
        <v>5</v>
      </c>
      <c r="B437" s="346" t="s">
        <v>1249</v>
      </c>
      <c r="C437" s="303">
        <v>3380609</v>
      </c>
      <c r="D437" s="346" t="s">
        <v>1363</v>
      </c>
    </row>
    <row r="438" spans="1:4" x14ac:dyDescent="0.2">
      <c r="A438" s="303">
        <v>5</v>
      </c>
      <c r="B438" s="346" t="s">
        <v>1249</v>
      </c>
      <c r="C438" s="303">
        <v>3380610</v>
      </c>
      <c r="D438" s="346" t="s">
        <v>1364</v>
      </c>
    </row>
    <row r="439" spans="1:4" x14ac:dyDescent="0.2">
      <c r="A439" s="303">
        <v>5</v>
      </c>
      <c r="B439" s="346" t="s">
        <v>1249</v>
      </c>
      <c r="C439" s="303">
        <v>3380611</v>
      </c>
      <c r="D439" s="346" t="s">
        <v>1365</v>
      </c>
    </row>
    <row r="440" spans="1:4" ht="25.5" x14ac:dyDescent="0.2">
      <c r="A440" s="303">
        <v>5</v>
      </c>
      <c r="B440" s="346" t="s">
        <v>1249</v>
      </c>
      <c r="C440" s="303">
        <v>3380612</v>
      </c>
      <c r="D440" s="346" t="s">
        <v>1366</v>
      </c>
    </row>
    <row r="441" spans="1:4" x14ac:dyDescent="0.2">
      <c r="A441" s="303">
        <v>5</v>
      </c>
      <c r="B441" s="346" t="s">
        <v>1249</v>
      </c>
      <c r="C441" s="303">
        <v>3381000</v>
      </c>
      <c r="D441" s="346" t="s">
        <v>1367</v>
      </c>
    </row>
    <row r="442" spans="1:4" x14ac:dyDescent="0.2">
      <c r="A442" s="303">
        <v>5</v>
      </c>
      <c r="B442" s="346" t="s">
        <v>1249</v>
      </c>
      <c r="C442" s="303">
        <v>3381001</v>
      </c>
      <c r="D442" s="346" t="s">
        <v>1368</v>
      </c>
    </row>
    <row r="443" spans="1:4" x14ac:dyDescent="0.2">
      <c r="A443" s="303">
        <v>5</v>
      </c>
      <c r="B443" s="346" t="s">
        <v>1249</v>
      </c>
      <c r="C443" s="303">
        <v>3381100</v>
      </c>
      <c r="D443" s="346" t="s">
        <v>1369</v>
      </c>
    </row>
    <row r="444" spans="1:4" x14ac:dyDescent="0.2">
      <c r="A444" s="303">
        <v>5</v>
      </c>
      <c r="B444" s="346" t="s">
        <v>1249</v>
      </c>
      <c r="C444" s="303">
        <v>3381101</v>
      </c>
      <c r="D444" s="346" t="s">
        <v>1370</v>
      </c>
    </row>
    <row r="445" spans="1:4" x14ac:dyDescent="0.2">
      <c r="A445" s="303">
        <v>5</v>
      </c>
      <c r="B445" s="346" t="s">
        <v>1249</v>
      </c>
      <c r="C445" s="303">
        <v>3381200</v>
      </c>
      <c r="D445" s="346" t="s">
        <v>1371</v>
      </c>
    </row>
    <row r="446" spans="1:4" x14ac:dyDescent="0.2">
      <c r="A446" s="303">
        <v>5</v>
      </c>
      <c r="B446" s="346" t="s">
        <v>1249</v>
      </c>
      <c r="C446" s="303">
        <v>3381201</v>
      </c>
      <c r="D446" s="346" t="s">
        <v>1372</v>
      </c>
    </row>
    <row r="447" spans="1:4" x14ac:dyDescent="0.2">
      <c r="A447" s="303">
        <v>5</v>
      </c>
      <c r="B447" s="346" t="s">
        <v>1249</v>
      </c>
      <c r="C447" s="303">
        <v>3381202</v>
      </c>
      <c r="D447" s="346" t="s">
        <v>1373</v>
      </c>
    </row>
    <row r="448" spans="1:4" x14ac:dyDescent="0.2">
      <c r="A448" s="303">
        <v>5</v>
      </c>
      <c r="B448" s="346" t="s">
        <v>1249</v>
      </c>
      <c r="C448" s="303">
        <v>3381203</v>
      </c>
      <c r="D448" s="346" t="s">
        <v>1374</v>
      </c>
    </row>
    <row r="449" spans="1:4" x14ac:dyDescent="0.2">
      <c r="A449" s="303">
        <v>5</v>
      </c>
      <c r="B449" s="346" t="s">
        <v>1249</v>
      </c>
      <c r="C449" s="303">
        <v>3381204</v>
      </c>
      <c r="D449" s="346" t="s">
        <v>1375</v>
      </c>
    </row>
    <row r="450" spans="1:4" ht="25.5" x14ac:dyDescent="0.2">
      <c r="A450" s="303">
        <v>5</v>
      </c>
      <c r="B450" s="346" t="s">
        <v>1249</v>
      </c>
      <c r="C450" s="303">
        <v>3411200</v>
      </c>
      <c r="D450" s="346" t="s">
        <v>2008</v>
      </c>
    </row>
    <row r="451" spans="1:4" ht="25.5" x14ac:dyDescent="0.2">
      <c r="A451" s="303">
        <v>5</v>
      </c>
      <c r="B451" s="346" t="s">
        <v>1249</v>
      </c>
      <c r="C451" s="303">
        <v>3411201</v>
      </c>
      <c r="D451" s="346" t="s">
        <v>1376</v>
      </c>
    </row>
    <row r="452" spans="1:4" ht="25.5" x14ac:dyDescent="0.2">
      <c r="A452" s="303">
        <v>5</v>
      </c>
      <c r="B452" s="346" t="s">
        <v>1249</v>
      </c>
      <c r="C452" s="303">
        <v>3411500</v>
      </c>
      <c r="D452" s="346" t="s">
        <v>1377</v>
      </c>
    </row>
    <row r="453" spans="1:4" ht="25.5" x14ac:dyDescent="0.2">
      <c r="A453" s="303">
        <v>5</v>
      </c>
      <c r="B453" s="346" t="s">
        <v>1249</v>
      </c>
      <c r="C453" s="303">
        <v>3411501</v>
      </c>
      <c r="D453" s="346" t="s">
        <v>1378</v>
      </c>
    </row>
    <row r="454" spans="1:4" ht="25.5" x14ac:dyDescent="0.2">
      <c r="A454" s="303">
        <v>5</v>
      </c>
      <c r="B454" s="346" t="s">
        <v>1249</v>
      </c>
      <c r="C454" s="303">
        <v>3411800</v>
      </c>
      <c r="D454" s="346" t="s">
        <v>1379</v>
      </c>
    </row>
    <row r="455" spans="1:4" ht="25.5" x14ac:dyDescent="0.2">
      <c r="A455" s="303">
        <v>5</v>
      </c>
      <c r="B455" s="346" t="s">
        <v>1249</v>
      </c>
      <c r="C455" s="303">
        <v>3411801</v>
      </c>
      <c r="D455" s="346" t="s">
        <v>1380</v>
      </c>
    </row>
    <row r="456" spans="1:4" ht="25.5" x14ac:dyDescent="0.2">
      <c r="A456" s="303">
        <v>5</v>
      </c>
      <c r="B456" s="346" t="s">
        <v>1249</v>
      </c>
      <c r="C456" s="303">
        <v>3412100</v>
      </c>
      <c r="D456" s="346" t="s">
        <v>1381</v>
      </c>
    </row>
    <row r="457" spans="1:4" ht="25.5" x14ac:dyDescent="0.2">
      <c r="A457" s="303">
        <v>5</v>
      </c>
      <c r="B457" s="346" t="s">
        <v>1249</v>
      </c>
      <c r="C457" s="303">
        <v>3412101</v>
      </c>
      <c r="D457" s="346" t="s">
        <v>2009</v>
      </c>
    </row>
    <row r="458" spans="1:4" ht="25.5" x14ac:dyDescent="0.2">
      <c r="A458" s="303">
        <v>5</v>
      </c>
      <c r="B458" s="346" t="s">
        <v>1249</v>
      </c>
      <c r="C458" s="303">
        <v>3412102</v>
      </c>
      <c r="D458" s="346" t="s">
        <v>2010</v>
      </c>
    </row>
    <row r="459" spans="1:4" ht="25.5" x14ac:dyDescent="0.2">
      <c r="A459" s="303">
        <v>5</v>
      </c>
      <c r="B459" s="346" t="s">
        <v>1249</v>
      </c>
      <c r="C459" s="303">
        <v>3412400</v>
      </c>
      <c r="D459" s="346" t="s">
        <v>1382</v>
      </c>
    </row>
    <row r="460" spans="1:4" ht="25.5" x14ac:dyDescent="0.2">
      <c r="A460" s="303">
        <v>5</v>
      </c>
      <c r="B460" s="346" t="s">
        <v>1249</v>
      </c>
      <c r="C460" s="303">
        <v>3412401</v>
      </c>
      <c r="D460" s="346" t="s">
        <v>1383</v>
      </c>
    </row>
    <row r="461" spans="1:4" ht="25.5" x14ac:dyDescent="0.2">
      <c r="A461" s="303">
        <v>5</v>
      </c>
      <c r="B461" s="346" t="s">
        <v>1249</v>
      </c>
      <c r="C461" s="303">
        <v>3412402</v>
      </c>
      <c r="D461" s="346" t="s">
        <v>1384</v>
      </c>
    </row>
    <row r="462" spans="1:4" ht="25.5" x14ac:dyDescent="0.2">
      <c r="A462" s="303">
        <v>5</v>
      </c>
      <c r="B462" s="346" t="s">
        <v>1249</v>
      </c>
      <c r="C462" s="303">
        <v>3412700</v>
      </c>
      <c r="D462" s="346" t="s">
        <v>2011</v>
      </c>
    </row>
    <row r="463" spans="1:4" ht="25.5" x14ac:dyDescent="0.2">
      <c r="A463" s="303">
        <v>5</v>
      </c>
      <c r="B463" s="346" t="s">
        <v>1249</v>
      </c>
      <c r="C463" s="303">
        <v>3412701</v>
      </c>
      <c r="D463" s="346" t="s">
        <v>1385</v>
      </c>
    </row>
    <row r="464" spans="1:4" ht="25.5" x14ac:dyDescent="0.2">
      <c r="A464" s="303">
        <v>5</v>
      </c>
      <c r="B464" s="346" t="s">
        <v>1249</v>
      </c>
      <c r="C464" s="303">
        <v>3412702</v>
      </c>
      <c r="D464" s="346" t="s">
        <v>1386</v>
      </c>
    </row>
    <row r="465" spans="1:4" x14ac:dyDescent="0.2">
      <c r="A465" s="303">
        <v>5</v>
      </c>
      <c r="B465" s="346" t="s">
        <v>1249</v>
      </c>
      <c r="C465" s="303">
        <v>3413000</v>
      </c>
      <c r="D465" s="346" t="s">
        <v>2012</v>
      </c>
    </row>
    <row r="466" spans="1:4" x14ac:dyDescent="0.2">
      <c r="A466" s="303">
        <v>5</v>
      </c>
      <c r="B466" s="346" t="s">
        <v>1249</v>
      </c>
      <c r="C466" s="303">
        <v>3414200</v>
      </c>
      <c r="D466" s="346" t="s">
        <v>1387</v>
      </c>
    </row>
    <row r="467" spans="1:4" x14ac:dyDescent="0.2">
      <c r="A467" s="303">
        <v>5</v>
      </c>
      <c r="B467" s="346" t="s">
        <v>1249</v>
      </c>
      <c r="C467" s="303">
        <v>3414500</v>
      </c>
      <c r="D467" s="346" t="s">
        <v>1388</v>
      </c>
    </row>
    <row r="468" spans="1:4" ht="25.5" x14ac:dyDescent="0.2">
      <c r="A468" s="303">
        <v>5</v>
      </c>
      <c r="B468" s="346" t="s">
        <v>1249</v>
      </c>
      <c r="C468" s="303">
        <v>3414800</v>
      </c>
      <c r="D468" s="346" t="s">
        <v>1389</v>
      </c>
    </row>
    <row r="469" spans="1:4" ht="25.5" x14ac:dyDescent="0.2">
      <c r="A469" s="303">
        <v>5</v>
      </c>
      <c r="B469" s="346" t="s">
        <v>1249</v>
      </c>
      <c r="C469" s="303">
        <v>3415100</v>
      </c>
      <c r="D469" s="346" t="s">
        <v>2013</v>
      </c>
    </row>
    <row r="470" spans="1:4" x14ac:dyDescent="0.2">
      <c r="A470" s="303">
        <v>5</v>
      </c>
      <c r="B470" s="346" t="s">
        <v>1249</v>
      </c>
      <c r="C470" s="303">
        <v>3415400</v>
      </c>
      <c r="D470" s="346" t="s">
        <v>1390</v>
      </c>
    </row>
    <row r="471" spans="1:4" x14ac:dyDescent="0.2">
      <c r="A471" s="303">
        <v>5</v>
      </c>
      <c r="B471" s="346" t="s">
        <v>1249</v>
      </c>
      <c r="C471" s="303">
        <v>3415700</v>
      </c>
      <c r="D471" s="346" t="s">
        <v>2014</v>
      </c>
    </row>
    <row r="472" spans="1:4" ht="25.5" x14ac:dyDescent="0.2">
      <c r="A472" s="303">
        <v>5</v>
      </c>
      <c r="B472" s="346" t="s">
        <v>1249</v>
      </c>
      <c r="C472" s="303">
        <v>3416000</v>
      </c>
      <c r="D472" s="346" t="s">
        <v>1391</v>
      </c>
    </row>
    <row r="473" spans="1:4" ht="25.5" x14ac:dyDescent="0.2">
      <c r="A473" s="303">
        <v>5</v>
      </c>
      <c r="B473" s="346" t="s">
        <v>1249</v>
      </c>
      <c r="C473" s="303">
        <v>3416300</v>
      </c>
      <c r="D473" s="346" t="s">
        <v>1392</v>
      </c>
    </row>
    <row r="474" spans="1:4" ht="25.5" x14ac:dyDescent="0.2">
      <c r="A474" s="303">
        <v>5</v>
      </c>
      <c r="B474" s="346" t="s">
        <v>1249</v>
      </c>
      <c r="C474" s="303">
        <v>3416600</v>
      </c>
      <c r="D474" s="346" t="s">
        <v>1393</v>
      </c>
    </row>
    <row r="475" spans="1:4" x14ac:dyDescent="0.2">
      <c r="A475" s="303">
        <v>5</v>
      </c>
      <c r="B475" s="346" t="s">
        <v>1249</v>
      </c>
      <c r="C475" s="303">
        <v>3416900</v>
      </c>
      <c r="D475" s="346" t="s">
        <v>2015</v>
      </c>
    </row>
    <row r="476" spans="1:4" ht="25.5" x14ac:dyDescent="0.2">
      <c r="A476" s="303">
        <v>5</v>
      </c>
      <c r="B476" s="346" t="s">
        <v>1249</v>
      </c>
      <c r="C476" s="303">
        <v>3417200</v>
      </c>
      <c r="D476" s="346" t="s">
        <v>2016</v>
      </c>
    </row>
    <row r="477" spans="1:4" x14ac:dyDescent="0.2">
      <c r="A477" s="303">
        <v>5</v>
      </c>
      <c r="B477" s="346" t="s">
        <v>1249</v>
      </c>
      <c r="C477" s="303">
        <v>3417500</v>
      </c>
      <c r="D477" s="346" t="s">
        <v>2017</v>
      </c>
    </row>
    <row r="478" spans="1:4" x14ac:dyDescent="0.2">
      <c r="A478" s="303">
        <v>5</v>
      </c>
      <c r="B478" s="346" t="s">
        <v>1249</v>
      </c>
      <c r="C478" s="303">
        <v>3450000</v>
      </c>
      <c r="D478" s="346" t="s">
        <v>1394</v>
      </c>
    </row>
    <row r="479" spans="1:4" x14ac:dyDescent="0.2">
      <c r="A479" s="303">
        <v>5</v>
      </c>
      <c r="B479" s="346" t="s">
        <v>1249</v>
      </c>
      <c r="C479" s="303">
        <v>3450001</v>
      </c>
      <c r="D479" s="346" t="s">
        <v>1395</v>
      </c>
    </row>
    <row r="480" spans="1:4" ht="25.5" x14ac:dyDescent="0.2">
      <c r="A480" s="303">
        <v>5</v>
      </c>
      <c r="B480" s="346" t="s">
        <v>1249</v>
      </c>
      <c r="C480" s="303">
        <v>3450600</v>
      </c>
      <c r="D480" s="346" t="s">
        <v>1396</v>
      </c>
    </row>
    <row r="481" spans="1:4" x14ac:dyDescent="0.2">
      <c r="A481" s="303">
        <v>5</v>
      </c>
      <c r="B481" s="346" t="s">
        <v>1249</v>
      </c>
      <c r="C481" s="303">
        <v>3450900</v>
      </c>
      <c r="D481" s="346" t="s">
        <v>2018</v>
      </c>
    </row>
    <row r="482" spans="1:4" x14ac:dyDescent="0.2">
      <c r="A482" s="303">
        <v>5</v>
      </c>
      <c r="B482" s="346" t="s">
        <v>1249</v>
      </c>
      <c r="C482" s="303">
        <v>3450901</v>
      </c>
      <c r="D482" s="346" t="s">
        <v>1397</v>
      </c>
    </row>
    <row r="483" spans="1:4" ht="25.5" x14ac:dyDescent="0.2">
      <c r="A483" s="303">
        <v>5</v>
      </c>
      <c r="B483" s="346" t="s">
        <v>1249</v>
      </c>
      <c r="C483" s="303">
        <v>3451200</v>
      </c>
      <c r="D483" s="346" t="s">
        <v>1398</v>
      </c>
    </row>
    <row r="484" spans="1:4" x14ac:dyDescent="0.2">
      <c r="A484" s="303">
        <v>5</v>
      </c>
      <c r="B484" s="346" t="s">
        <v>1249</v>
      </c>
      <c r="C484" s="303">
        <v>3451201</v>
      </c>
      <c r="D484" s="346" t="s">
        <v>1399</v>
      </c>
    </row>
    <row r="485" spans="1:4" x14ac:dyDescent="0.2">
      <c r="A485" s="303">
        <v>5</v>
      </c>
      <c r="B485" s="346" t="s">
        <v>1249</v>
      </c>
      <c r="C485" s="303">
        <v>3451500</v>
      </c>
      <c r="D485" s="346" t="s">
        <v>1400</v>
      </c>
    </row>
    <row r="486" spans="1:4" x14ac:dyDescent="0.2">
      <c r="A486" s="303">
        <v>5</v>
      </c>
      <c r="B486" s="346" t="s">
        <v>1249</v>
      </c>
      <c r="C486" s="303">
        <v>3451800</v>
      </c>
      <c r="D486" s="346" t="s">
        <v>1401</v>
      </c>
    </row>
    <row r="487" spans="1:4" ht="25.5" x14ac:dyDescent="0.2">
      <c r="A487" s="303">
        <v>5</v>
      </c>
      <c r="B487" s="346" t="s">
        <v>1249</v>
      </c>
      <c r="C487" s="303">
        <v>3451801</v>
      </c>
      <c r="D487" s="346" t="s">
        <v>2019</v>
      </c>
    </row>
    <row r="488" spans="1:4" x14ac:dyDescent="0.2">
      <c r="A488" s="303">
        <v>5</v>
      </c>
      <c r="B488" s="346" t="s">
        <v>1249</v>
      </c>
      <c r="C488" s="303">
        <v>3452102</v>
      </c>
      <c r="D488" s="346" t="s">
        <v>2020</v>
      </c>
    </row>
    <row r="489" spans="1:4" x14ac:dyDescent="0.2">
      <c r="A489" s="303">
        <v>5</v>
      </c>
      <c r="B489" s="346" t="s">
        <v>1249</v>
      </c>
      <c r="C489" s="303">
        <v>3480000</v>
      </c>
      <c r="D489" s="346" t="s">
        <v>1402</v>
      </c>
    </row>
    <row r="490" spans="1:4" x14ac:dyDescent="0.2">
      <c r="A490" s="303">
        <v>5</v>
      </c>
      <c r="B490" s="346" t="s">
        <v>1249</v>
      </c>
      <c r="C490" s="303">
        <v>3480300</v>
      </c>
      <c r="D490" s="346" t="s">
        <v>2021</v>
      </c>
    </row>
    <row r="491" spans="1:4" x14ac:dyDescent="0.2">
      <c r="A491" s="303">
        <v>5</v>
      </c>
      <c r="B491" s="346" t="s">
        <v>1249</v>
      </c>
      <c r="C491" s="303">
        <v>3480301</v>
      </c>
      <c r="D491" s="346" t="s">
        <v>1403</v>
      </c>
    </row>
    <row r="492" spans="1:4" x14ac:dyDescent="0.2">
      <c r="A492" s="303">
        <v>5</v>
      </c>
      <c r="B492" s="346" t="s">
        <v>1249</v>
      </c>
      <c r="C492" s="303">
        <v>3480600</v>
      </c>
      <c r="D492" s="346" t="s">
        <v>1404</v>
      </c>
    </row>
    <row r="493" spans="1:4" x14ac:dyDescent="0.2">
      <c r="A493" s="303">
        <v>5</v>
      </c>
      <c r="B493" s="346" t="s">
        <v>1249</v>
      </c>
      <c r="C493" s="303">
        <v>3480601</v>
      </c>
      <c r="D493" s="346" t="s">
        <v>1405</v>
      </c>
    </row>
    <row r="494" spans="1:4" x14ac:dyDescent="0.2">
      <c r="A494" s="303">
        <v>5</v>
      </c>
      <c r="B494" s="346" t="s">
        <v>1249</v>
      </c>
      <c r="C494" s="303">
        <v>3480900</v>
      </c>
      <c r="D494" s="346" t="s">
        <v>1406</v>
      </c>
    </row>
    <row r="495" spans="1:4" x14ac:dyDescent="0.2">
      <c r="A495" s="303">
        <v>5</v>
      </c>
      <c r="B495" s="346" t="s">
        <v>1249</v>
      </c>
      <c r="C495" s="303">
        <v>3481200</v>
      </c>
      <c r="D495" s="346" t="s">
        <v>1407</v>
      </c>
    </row>
    <row r="496" spans="1:4" x14ac:dyDescent="0.2">
      <c r="A496" s="303">
        <v>5</v>
      </c>
      <c r="B496" s="346" t="s">
        <v>1249</v>
      </c>
      <c r="C496" s="303">
        <v>3481201</v>
      </c>
      <c r="D496" s="346" t="s">
        <v>2022</v>
      </c>
    </row>
    <row r="497" spans="1:4" x14ac:dyDescent="0.2">
      <c r="A497" s="303">
        <v>5</v>
      </c>
      <c r="B497" s="346" t="s">
        <v>1249</v>
      </c>
      <c r="C497" s="303">
        <v>3481800</v>
      </c>
      <c r="D497" s="346" t="s">
        <v>1408</v>
      </c>
    </row>
    <row r="498" spans="1:4" x14ac:dyDescent="0.2">
      <c r="A498" s="303">
        <v>5</v>
      </c>
      <c r="B498" s="346" t="s">
        <v>1249</v>
      </c>
      <c r="C498" s="303">
        <v>3482100</v>
      </c>
      <c r="D498" s="346" t="s">
        <v>1409</v>
      </c>
    </row>
    <row r="499" spans="1:4" x14ac:dyDescent="0.2">
      <c r="A499" s="303">
        <v>5</v>
      </c>
      <c r="B499" s="346" t="s">
        <v>1249</v>
      </c>
      <c r="C499" s="303">
        <v>3482400</v>
      </c>
      <c r="D499" s="346" t="s">
        <v>1410</v>
      </c>
    </row>
    <row r="500" spans="1:4" x14ac:dyDescent="0.2">
      <c r="A500" s="303">
        <v>5</v>
      </c>
      <c r="B500" s="346" t="s">
        <v>1249</v>
      </c>
      <c r="C500" s="303">
        <v>3483300</v>
      </c>
      <c r="D500" s="346" t="s">
        <v>1411</v>
      </c>
    </row>
    <row r="501" spans="1:4" x14ac:dyDescent="0.2">
      <c r="A501" s="303">
        <v>5</v>
      </c>
      <c r="B501" s="346" t="s">
        <v>1249</v>
      </c>
      <c r="C501" s="303">
        <v>3520000</v>
      </c>
      <c r="D501" s="346" t="s">
        <v>1412</v>
      </c>
    </row>
    <row r="502" spans="1:4" x14ac:dyDescent="0.2">
      <c r="A502" s="303">
        <v>5</v>
      </c>
      <c r="B502" s="346" t="s">
        <v>1249</v>
      </c>
      <c r="C502" s="303">
        <v>3520001</v>
      </c>
      <c r="D502" s="346" t="s">
        <v>1413</v>
      </c>
    </row>
    <row r="503" spans="1:4" x14ac:dyDescent="0.2">
      <c r="A503" s="303">
        <v>5</v>
      </c>
      <c r="B503" s="346" t="s">
        <v>1249</v>
      </c>
      <c r="C503" s="303">
        <v>3530306</v>
      </c>
      <c r="D503" s="346" t="s">
        <v>1414</v>
      </c>
    </row>
    <row r="504" spans="1:4" x14ac:dyDescent="0.2">
      <c r="A504" s="303">
        <v>5</v>
      </c>
      <c r="B504" s="346" t="s">
        <v>1249</v>
      </c>
      <c r="C504" s="303">
        <v>3530307</v>
      </c>
      <c r="D504" s="346" t="s">
        <v>1415</v>
      </c>
    </row>
    <row r="505" spans="1:4" ht="25.5" x14ac:dyDescent="0.2">
      <c r="A505" s="303">
        <v>5</v>
      </c>
      <c r="B505" s="346" t="s">
        <v>1249</v>
      </c>
      <c r="C505" s="303">
        <v>3530906</v>
      </c>
      <c r="D505" s="346" t="s">
        <v>1416</v>
      </c>
    </row>
    <row r="506" spans="1:4" ht="25.5" x14ac:dyDescent="0.2">
      <c r="A506" s="303">
        <v>5</v>
      </c>
      <c r="B506" s="346" t="s">
        <v>1249</v>
      </c>
      <c r="C506" s="303">
        <v>3530907</v>
      </c>
      <c r="D506" s="346" t="s">
        <v>2023</v>
      </c>
    </row>
    <row r="507" spans="1:4" ht="25.5" x14ac:dyDescent="0.2">
      <c r="A507" s="303">
        <v>5</v>
      </c>
      <c r="B507" s="346" t="s">
        <v>1249</v>
      </c>
      <c r="C507" s="303">
        <v>3530908</v>
      </c>
      <c r="D507" s="346" t="s">
        <v>1417</v>
      </c>
    </row>
    <row r="508" spans="1:4" ht="25.5" x14ac:dyDescent="0.2">
      <c r="A508" s="303">
        <v>5</v>
      </c>
      <c r="B508" s="346" t="s">
        <v>1249</v>
      </c>
      <c r="C508" s="303">
        <v>3530909</v>
      </c>
      <c r="D508" s="346" t="s">
        <v>1418</v>
      </c>
    </row>
    <row r="509" spans="1:4" x14ac:dyDescent="0.2">
      <c r="A509" s="303">
        <v>5</v>
      </c>
      <c r="B509" s="346" t="s">
        <v>1249</v>
      </c>
      <c r="C509" s="303">
        <v>3531200</v>
      </c>
      <c r="D509" s="346" t="s">
        <v>1419</v>
      </c>
    </row>
    <row r="510" spans="1:4" x14ac:dyDescent="0.2">
      <c r="A510" s="303">
        <v>5</v>
      </c>
      <c r="B510" s="346" t="s">
        <v>1249</v>
      </c>
      <c r="C510" s="303">
        <v>3531201</v>
      </c>
      <c r="D510" s="346" t="s">
        <v>2024</v>
      </c>
    </row>
    <row r="511" spans="1:4" x14ac:dyDescent="0.2">
      <c r="A511" s="303">
        <v>5</v>
      </c>
      <c r="B511" s="346" t="s">
        <v>1249</v>
      </c>
      <c r="C511" s="303">
        <v>3531500</v>
      </c>
      <c r="D511" s="346" t="s">
        <v>1420</v>
      </c>
    </row>
    <row r="512" spans="1:4" ht="38.25" x14ac:dyDescent="0.2">
      <c r="A512" s="344">
        <v>5</v>
      </c>
      <c r="B512" s="345" t="s">
        <v>1249</v>
      </c>
      <c r="C512" s="344">
        <v>3532000</v>
      </c>
      <c r="D512" s="345" t="s">
        <v>1421</v>
      </c>
    </row>
    <row r="513" spans="1:4" x14ac:dyDescent="0.2">
      <c r="A513" s="344">
        <v>5</v>
      </c>
      <c r="B513" s="345" t="s">
        <v>1249</v>
      </c>
      <c r="C513" s="344">
        <v>3533000</v>
      </c>
      <c r="D513" s="345" t="s">
        <v>2025</v>
      </c>
    </row>
    <row r="514" spans="1:4" s="261" customFormat="1" x14ac:dyDescent="0.2">
      <c r="A514" s="344">
        <v>5</v>
      </c>
      <c r="B514" s="345" t="s">
        <v>1249</v>
      </c>
      <c r="C514" s="344">
        <v>3533001</v>
      </c>
      <c r="D514" s="345" t="s">
        <v>1422</v>
      </c>
    </row>
    <row r="515" spans="1:4" s="261" customFormat="1" x14ac:dyDescent="0.2">
      <c r="A515" s="344">
        <v>5</v>
      </c>
      <c r="B515" s="345" t="s">
        <v>1249</v>
      </c>
      <c r="C515" s="344">
        <v>3980000</v>
      </c>
      <c r="D515" s="345" t="s">
        <v>2026</v>
      </c>
    </row>
    <row r="516" spans="1:4" s="261" customFormat="1" x14ac:dyDescent="0.2">
      <c r="A516" s="344">
        <v>5</v>
      </c>
      <c r="B516" s="345" t="s">
        <v>1249</v>
      </c>
      <c r="C516" s="344">
        <v>3872700</v>
      </c>
      <c r="D516" s="345" t="s">
        <v>2102</v>
      </c>
    </row>
    <row r="517" spans="1:4" s="261" customFormat="1" ht="25.5" x14ac:dyDescent="0.2">
      <c r="A517" s="344">
        <v>5</v>
      </c>
      <c r="B517" s="345" t="s">
        <v>1249</v>
      </c>
      <c r="C517" s="344">
        <v>3532102</v>
      </c>
      <c r="D517" s="345" t="s">
        <v>2103</v>
      </c>
    </row>
    <row r="518" spans="1:4" s="261" customFormat="1" ht="25.5" x14ac:dyDescent="0.2">
      <c r="A518" s="344">
        <v>5</v>
      </c>
      <c r="B518" s="345" t="s">
        <v>1249</v>
      </c>
      <c r="C518" s="344">
        <v>3532108</v>
      </c>
      <c r="D518" s="345" t="s">
        <v>2104</v>
      </c>
    </row>
    <row r="519" spans="1:4" s="261" customFormat="1" x14ac:dyDescent="0.2">
      <c r="A519" s="344">
        <v>5</v>
      </c>
      <c r="B519" s="345" t="s">
        <v>1249</v>
      </c>
      <c r="C519" s="344">
        <v>3532103</v>
      </c>
      <c r="D519" s="345" t="s">
        <v>2105</v>
      </c>
    </row>
    <row r="520" spans="1:4" s="261" customFormat="1" x14ac:dyDescent="0.2">
      <c r="A520" s="344">
        <v>5</v>
      </c>
      <c r="B520" s="345" t="s">
        <v>1249</v>
      </c>
      <c r="C520" s="344">
        <v>3532104</v>
      </c>
      <c r="D520" s="345" t="s">
        <v>2106</v>
      </c>
    </row>
    <row r="521" spans="1:4" s="261" customFormat="1" x14ac:dyDescent="0.2">
      <c r="A521" s="344">
        <v>5</v>
      </c>
      <c r="B521" s="345" t="s">
        <v>1249</v>
      </c>
      <c r="C521" s="344">
        <v>3532105</v>
      </c>
      <c r="D521" s="345" t="s">
        <v>2107</v>
      </c>
    </row>
    <row r="522" spans="1:4" s="261" customFormat="1" x14ac:dyDescent="0.2">
      <c r="A522" s="344">
        <v>5</v>
      </c>
      <c r="B522" s="345" t="s">
        <v>1249</v>
      </c>
      <c r="C522" s="344">
        <v>3532106</v>
      </c>
      <c r="D522" s="345" t="s">
        <v>2108</v>
      </c>
    </row>
    <row r="523" spans="1:4" s="261" customFormat="1" x14ac:dyDescent="0.2">
      <c r="A523" s="344">
        <v>5</v>
      </c>
      <c r="B523" s="345" t="s">
        <v>1249</v>
      </c>
      <c r="C523" s="344">
        <v>3532107</v>
      </c>
      <c r="D523" s="345" t="s">
        <v>2109</v>
      </c>
    </row>
    <row r="524" spans="1:4" s="261" customFormat="1" x14ac:dyDescent="0.2">
      <c r="A524" s="344">
        <v>5</v>
      </c>
      <c r="B524" s="345" t="s">
        <v>1249</v>
      </c>
      <c r="C524" s="344">
        <v>3532110</v>
      </c>
      <c r="D524" s="345" t="s">
        <v>2110</v>
      </c>
    </row>
    <row r="525" spans="1:4" s="261" customFormat="1" x14ac:dyDescent="0.2">
      <c r="A525" s="344">
        <v>6</v>
      </c>
      <c r="B525" s="345" t="s">
        <v>2111</v>
      </c>
      <c r="C525" s="344">
        <v>3250401</v>
      </c>
      <c r="D525" s="345" t="s">
        <v>1423</v>
      </c>
    </row>
    <row r="526" spans="1:4" s="261" customFormat="1" x14ac:dyDescent="0.2">
      <c r="A526" s="344">
        <v>6</v>
      </c>
      <c r="B526" s="345" t="s">
        <v>2111</v>
      </c>
      <c r="C526" s="344">
        <v>3250800</v>
      </c>
      <c r="D526" s="345" t="s">
        <v>1424</v>
      </c>
    </row>
    <row r="527" spans="1:4" s="261" customFormat="1" x14ac:dyDescent="0.2">
      <c r="A527" s="344">
        <v>6</v>
      </c>
      <c r="B527" s="345" t="s">
        <v>2111</v>
      </c>
      <c r="C527" s="344">
        <v>3250801</v>
      </c>
      <c r="D527" s="345" t="s">
        <v>1425</v>
      </c>
    </row>
    <row r="528" spans="1:4" s="261" customFormat="1" ht="25.5" x14ac:dyDescent="0.2">
      <c r="A528" s="344">
        <v>6</v>
      </c>
      <c r="B528" s="345" t="s">
        <v>2111</v>
      </c>
      <c r="C528" s="344">
        <v>3251100</v>
      </c>
      <c r="D528" s="345" t="s">
        <v>1426</v>
      </c>
    </row>
    <row r="529" spans="1:4" x14ac:dyDescent="0.2">
      <c r="A529" s="344">
        <v>6</v>
      </c>
      <c r="B529" s="345" t="s">
        <v>2111</v>
      </c>
      <c r="C529" s="344">
        <v>3251400</v>
      </c>
      <c r="D529" s="345" t="s">
        <v>1427</v>
      </c>
    </row>
    <row r="530" spans="1:4" ht="25.5" x14ac:dyDescent="0.2">
      <c r="A530" s="344">
        <v>6</v>
      </c>
      <c r="B530" s="345" t="s">
        <v>2111</v>
      </c>
      <c r="C530" s="344">
        <v>3250700</v>
      </c>
      <c r="D530" s="345" t="s">
        <v>2112</v>
      </c>
    </row>
    <row r="531" spans="1:4" x14ac:dyDescent="0.2">
      <c r="A531" s="342">
        <v>7</v>
      </c>
      <c r="B531" s="343" t="s">
        <v>1428</v>
      </c>
      <c r="C531" s="342">
        <v>3821500</v>
      </c>
      <c r="D531" s="343" t="s">
        <v>1429</v>
      </c>
    </row>
    <row r="532" spans="1:4" x14ac:dyDescent="0.2">
      <c r="A532" s="342">
        <v>7</v>
      </c>
      <c r="B532" s="343" t="s">
        <v>1428</v>
      </c>
      <c r="C532" s="342">
        <v>3821800</v>
      </c>
      <c r="D532" s="343" t="s">
        <v>1430</v>
      </c>
    </row>
    <row r="533" spans="1:4" ht="25.5" x14ac:dyDescent="0.2">
      <c r="A533" s="342">
        <v>7</v>
      </c>
      <c r="B533" s="343" t="s">
        <v>1428</v>
      </c>
      <c r="C533" s="342">
        <v>3821801</v>
      </c>
      <c r="D533" s="343" t="s">
        <v>1431</v>
      </c>
    </row>
    <row r="534" spans="1:4" ht="25.5" x14ac:dyDescent="0.2">
      <c r="A534" s="342">
        <v>7</v>
      </c>
      <c r="B534" s="343" t="s">
        <v>1428</v>
      </c>
      <c r="C534" s="342">
        <v>3821802</v>
      </c>
      <c r="D534" s="343" t="s">
        <v>1432</v>
      </c>
    </row>
    <row r="535" spans="1:4" x14ac:dyDescent="0.2">
      <c r="A535" s="342">
        <v>8</v>
      </c>
      <c r="B535" s="343" t="s">
        <v>1433</v>
      </c>
      <c r="C535" s="342">
        <v>3532400</v>
      </c>
      <c r="D535" s="343" t="s">
        <v>1434</v>
      </c>
    </row>
    <row r="536" spans="1:4" x14ac:dyDescent="0.2">
      <c r="A536" s="342">
        <v>8</v>
      </c>
      <c r="B536" s="343" t="s">
        <v>1433</v>
      </c>
      <c r="C536" s="342">
        <v>5971800</v>
      </c>
      <c r="D536" s="343" t="s">
        <v>1435</v>
      </c>
    </row>
    <row r="537" spans="1:4" ht="25.5" x14ac:dyDescent="0.2">
      <c r="A537" s="342">
        <v>8</v>
      </c>
      <c r="B537" s="343" t="s">
        <v>1433</v>
      </c>
      <c r="C537" s="342">
        <v>5997001</v>
      </c>
      <c r="D537" s="343" t="s">
        <v>1436</v>
      </c>
    </row>
    <row r="538" spans="1:4" ht="25.5" x14ac:dyDescent="0.2">
      <c r="A538" s="342">
        <v>8</v>
      </c>
      <c r="B538" s="343" t="s">
        <v>1433</v>
      </c>
      <c r="C538" s="342">
        <v>6000000</v>
      </c>
      <c r="D538" s="343" t="s">
        <v>1437</v>
      </c>
    </row>
    <row r="539" spans="1:4" ht="25.5" x14ac:dyDescent="0.2">
      <c r="A539" s="342">
        <v>8</v>
      </c>
      <c r="B539" s="343" t="s">
        <v>1433</v>
      </c>
      <c r="C539" s="342">
        <v>6000001</v>
      </c>
      <c r="D539" s="343" t="s">
        <v>1438</v>
      </c>
    </row>
    <row r="540" spans="1:4" ht="25.5" x14ac:dyDescent="0.2">
      <c r="A540" s="342">
        <v>8</v>
      </c>
      <c r="B540" s="343" t="s">
        <v>1433</v>
      </c>
      <c r="C540" s="342">
        <v>6000300</v>
      </c>
      <c r="D540" s="343" t="s">
        <v>1439</v>
      </c>
    </row>
    <row r="541" spans="1:4" ht="25.5" x14ac:dyDescent="0.2">
      <c r="A541" s="17">
        <v>8</v>
      </c>
      <c r="B541" s="18" t="s">
        <v>1433</v>
      </c>
      <c r="C541" s="17">
        <v>6000301</v>
      </c>
      <c r="D541" s="18" t="s">
        <v>2027</v>
      </c>
    </row>
    <row r="542" spans="1:4" ht="25.5" x14ac:dyDescent="0.2">
      <c r="A542" s="342">
        <v>8</v>
      </c>
      <c r="B542" s="343" t="s">
        <v>1433</v>
      </c>
      <c r="C542" s="342">
        <v>6000600</v>
      </c>
      <c r="D542" s="343" t="s">
        <v>2028</v>
      </c>
    </row>
    <row r="543" spans="1:4" ht="25.5" x14ac:dyDescent="0.2">
      <c r="A543" s="342">
        <v>8</v>
      </c>
      <c r="B543" s="343" t="s">
        <v>1433</v>
      </c>
      <c r="C543" s="342">
        <v>6000601</v>
      </c>
      <c r="D543" s="343" t="s">
        <v>2029</v>
      </c>
    </row>
    <row r="544" spans="1:4" ht="25.5" x14ac:dyDescent="0.2">
      <c r="A544" s="342">
        <v>8</v>
      </c>
      <c r="B544" s="343" t="s">
        <v>1433</v>
      </c>
      <c r="C544" s="342">
        <v>6000900</v>
      </c>
      <c r="D544" s="343" t="s">
        <v>1440</v>
      </c>
    </row>
    <row r="545" spans="1:4" ht="25.5" x14ac:dyDescent="0.2">
      <c r="A545" s="342">
        <v>8</v>
      </c>
      <c r="B545" s="343" t="s">
        <v>1433</v>
      </c>
      <c r="C545" s="342">
        <v>6000901</v>
      </c>
      <c r="D545" s="343" t="s">
        <v>1441</v>
      </c>
    </row>
    <row r="546" spans="1:4" ht="25.5" x14ac:dyDescent="0.2">
      <c r="A546" s="17">
        <v>8</v>
      </c>
      <c r="B546" s="18" t="s">
        <v>1433</v>
      </c>
      <c r="C546" s="17">
        <v>6001200</v>
      </c>
      <c r="D546" s="18" t="s">
        <v>1442</v>
      </c>
    </row>
    <row r="547" spans="1:4" ht="25.5" x14ac:dyDescent="0.2">
      <c r="A547" s="17">
        <v>8</v>
      </c>
      <c r="B547" s="18" t="s">
        <v>1433</v>
      </c>
      <c r="C547" s="17">
        <v>6001500</v>
      </c>
      <c r="D547" s="18" t="s">
        <v>1443</v>
      </c>
    </row>
    <row r="548" spans="1:4" ht="25.5" x14ac:dyDescent="0.2">
      <c r="A548" s="17">
        <v>8</v>
      </c>
      <c r="B548" s="18" t="s">
        <v>1433</v>
      </c>
      <c r="C548" s="17">
        <v>6001800</v>
      </c>
      <c r="D548" s="18" t="s">
        <v>2030</v>
      </c>
    </row>
    <row r="549" spans="1:4" ht="25.5" x14ac:dyDescent="0.2">
      <c r="A549" s="17">
        <v>8</v>
      </c>
      <c r="B549" s="18" t="s">
        <v>1433</v>
      </c>
      <c r="C549" s="17">
        <v>6002100</v>
      </c>
      <c r="D549" s="18" t="s">
        <v>1444</v>
      </c>
    </row>
    <row r="550" spans="1:4" ht="25.5" x14ac:dyDescent="0.2">
      <c r="A550" s="17">
        <v>8</v>
      </c>
      <c r="B550" s="18" t="s">
        <v>1433</v>
      </c>
      <c r="C550" s="17">
        <v>6002400</v>
      </c>
      <c r="D550" s="18" t="s">
        <v>1445</v>
      </c>
    </row>
    <row r="551" spans="1:4" ht="25.5" x14ac:dyDescent="0.2">
      <c r="A551" s="17">
        <v>8</v>
      </c>
      <c r="B551" s="18" t="s">
        <v>1433</v>
      </c>
      <c r="C551" s="17">
        <v>6002700</v>
      </c>
      <c r="D551" s="18" t="s">
        <v>1446</v>
      </c>
    </row>
    <row r="552" spans="1:4" ht="25.5" x14ac:dyDescent="0.2">
      <c r="A552" s="17">
        <v>8</v>
      </c>
      <c r="B552" s="18" t="s">
        <v>1433</v>
      </c>
      <c r="C552" s="17">
        <v>6003000</v>
      </c>
      <c r="D552" s="18" t="s">
        <v>2031</v>
      </c>
    </row>
    <row r="553" spans="1:4" ht="25.5" x14ac:dyDescent="0.2">
      <c r="A553" s="17">
        <v>8</v>
      </c>
      <c r="B553" s="18" t="s">
        <v>1433</v>
      </c>
      <c r="C553" s="17">
        <v>6003300</v>
      </c>
      <c r="D553" s="18" t="s">
        <v>1447</v>
      </c>
    </row>
    <row r="554" spans="1:4" ht="25.5" x14ac:dyDescent="0.2">
      <c r="A554" s="342">
        <v>8</v>
      </c>
      <c r="B554" s="343" t="s">
        <v>1433</v>
      </c>
      <c r="C554" s="342">
        <v>6003600</v>
      </c>
      <c r="D554" s="343" t="s">
        <v>1448</v>
      </c>
    </row>
    <row r="555" spans="1:4" ht="25.5" x14ac:dyDescent="0.2">
      <c r="A555" s="17">
        <v>8</v>
      </c>
      <c r="B555" s="18" t="s">
        <v>1433</v>
      </c>
      <c r="C555" s="17">
        <v>6003601</v>
      </c>
      <c r="D555" s="18" t="s">
        <v>1449</v>
      </c>
    </row>
    <row r="556" spans="1:4" ht="25.5" x14ac:dyDescent="0.2">
      <c r="A556" s="342">
        <v>8</v>
      </c>
      <c r="B556" s="343" t="s">
        <v>1433</v>
      </c>
      <c r="C556" s="342">
        <v>6003900</v>
      </c>
      <c r="D556" s="343" t="s">
        <v>1450</v>
      </c>
    </row>
    <row r="557" spans="1:4" ht="25.5" x14ac:dyDescent="0.2">
      <c r="A557" s="342">
        <v>8</v>
      </c>
      <c r="B557" s="343" t="s">
        <v>1433</v>
      </c>
      <c r="C557" s="342">
        <v>6003901</v>
      </c>
      <c r="D557" s="343" t="s">
        <v>1451</v>
      </c>
    </row>
    <row r="558" spans="1:4" ht="25.5" x14ac:dyDescent="0.2">
      <c r="A558" s="342">
        <v>8</v>
      </c>
      <c r="B558" s="343" t="s">
        <v>1433</v>
      </c>
      <c r="C558" s="342">
        <v>6004200</v>
      </c>
      <c r="D558" s="343" t="s">
        <v>2032</v>
      </c>
    </row>
    <row r="559" spans="1:4" ht="25.5" x14ac:dyDescent="0.2">
      <c r="A559" s="342">
        <v>8</v>
      </c>
      <c r="B559" s="343" t="s">
        <v>1433</v>
      </c>
      <c r="C559" s="342">
        <v>6004201</v>
      </c>
      <c r="D559" s="343" t="s">
        <v>2033</v>
      </c>
    </row>
    <row r="560" spans="1:4" ht="25.5" x14ac:dyDescent="0.2">
      <c r="A560" s="342">
        <v>8</v>
      </c>
      <c r="B560" s="343" t="s">
        <v>1433</v>
      </c>
      <c r="C560" s="342">
        <v>6004500</v>
      </c>
      <c r="D560" s="343" t="s">
        <v>1452</v>
      </c>
    </row>
    <row r="561" spans="1:4" ht="25.5" x14ac:dyDescent="0.2">
      <c r="A561" s="342">
        <v>8</v>
      </c>
      <c r="B561" s="343" t="s">
        <v>1433</v>
      </c>
      <c r="C561" s="342">
        <v>6004501</v>
      </c>
      <c r="D561" s="343" t="s">
        <v>1453</v>
      </c>
    </row>
    <row r="562" spans="1:4" ht="25.5" x14ac:dyDescent="0.2">
      <c r="A562" s="342">
        <v>8</v>
      </c>
      <c r="B562" s="343" t="s">
        <v>1433</v>
      </c>
      <c r="C562" s="342">
        <v>6004800</v>
      </c>
      <c r="D562" s="343" t="s">
        <v>1454</v>
      </c>
    </row>
    <row r="563" spans="1:4" ht="25.5" x14ac:dyDescent="0.2">
      <c r="A563" s="342">
        <v>8</v>
      </c>
      <c r="B563" s="343" t="s">
        <v>1433</v>
      </c>
      <c r="C563" s="342">
        <v>6004801</v>
      </c>
      <c r="D563" s="343" t="s">
        <v>1455</v>
      </c>
    </row>
    <row r="564" spans="1:4" ht="25.5" x14ac:dyDescent="0.2">
      <c r="A564" s="17">
        <v>8</v>
      </c>
      <c r="B564" s="18" t="s">
        <v>1433</v>
      </c>
      <c r="C564" s="17">
        <v>6005100</v>
      </c>
      <c r="D564" s="18" t="s">
        <v>1456</v>
      </c>
    </row>
    <row r="565" spans="1:4" ht="25.5" x14ac:dyDescent="0.2">
      <c r="A565" s="17">
        <v>8</v>
      </c>
      <c r="B565" s="18" t="s">
        <v>1433</v>
      </c>
      <c r="C565" s="17">
        <v>6005101</v>
      </c>
      <c r="D565" s="18" t="s">
        <v>1457</v>
      </c>
    </row>
    <row r="566" spans="1:4" ht="25.5" x14ac:dyDescent="0.2">
      <c r="A566" s="17">
        <v>8</v>
      </c>
      <c r="B566" s="18" t="s">
        <v>1433</v>
      </c>
      <c r="C566" s="17">
        <v>6005400</v>
      </c>
      <c r="D566" s="18" t="s">
        <v>2034</v>
      </c>
    </row>
    <row r="567" spans="1:4" ht="25.5" x14ac:dyDescent="0.2">
      <c r="A567" s="17">
        <v>8</v>
      </c>
      <c r="B567" s="18" t="s">
        <v>1433</v>
      </c>
      <c r="C567" s="17">
        <v>6005401</v>
      </c>
      <c r="D567" s="18" t="s">
        <v>2035</v>
      </c>
    </row>
    <row r="568" spans="1:4" ht="25.5" x14ac:dyDescent="0.2">
      <c r="A568" s="17">
        <v>8</v>
      </c>
      <c r="B568" s="18" t="s">
        <v>1433</v>
      </c>
      <c r="C568" s="17">
        <v>6005700</v>
      </c>
      <c r="D568" s="18" t="s">
        <v>1458</v>
      </c>
    </row>
    <row r="569" spans="1:4" ht="25.5" x14ac:dyDescent="0.2">
      <c r="A569" s="17">
        <v>8</v>
      </c>
      <c r="B569" s="18" t="s">
        <v>1433</v>
      </c>
      <c r="C569" s="17">
        <v>6005701</v>
      </c>
      <c r="D569" s="18" t="s">
        <v>1459</v>
      </c>
    </row>
    <row r="570" spans="1:4" ht="25.5" x14ac:dyDescent="0.2">
      <c r="A570" s="342">
        <v>8</v>
      </c>
      <c r="B570" s="343" t="s">
        <v>1433</v>
      </c>
      <c r="C570" s="342">
        <v>6006000</v>
      </c>
      <c r="D570" s="343" t="s">
        <v>1454</v>
      </c>
    </row>
    <row r="571" spans="1:4" ht="25.5" x14ac:dyDescent="0.2">
      <c r="A571" s="342">
        <v>8</v>
      </c>
      <c r="B571" s="343" t="s">
        <v>1433</v>
      </c>
      <c r="C571" s="342">
        <v>6006001</v>
      </c>
      <c r="D571" s="343" t="s">
        <v>1455</v>
      </c>
    </row>
    <row r="572" spans="1:4" ht="25.5" x14ac:dyDescent="0.2">
      <c r="A572" s="342">
        <v>8</v>
      </c>
      <c r="B572" s="343" t="s">
        <v>1433</v>
      </c>
      <c r="C572" s="342">
        <v>6006300</v>
      </c>
      <c r="D572" s="343" t="s">
        <v>1456</v>
      </c>
    </row>
    <row r="573" spans="1:4" ht="25.5" x14ac:dyDescent="0.2">
      <c r="A573" s="342">
        <v>8</v>
      </c>
      <c r="B573" s="343" t="s">
        <v>1433</v>
      </c>
      <c r="C573" s="342">
        <v>6006301</v>
      </c>
      <c r="D573" s="343" t="s">
        <v>1457</v>
      </c>
    </row>
    <row r="574" spans="1:4" ht="25.5" x14ac:dyDescent="0.2">
      <c r="A574" s="342">
        <v>8</v>
      </c>
      <c r="B574" s="343" t="s">
        <v>1433</v>
      </c>
      <c r="C574" s="342">
        <v>6006600</v>
      </c>
      <c r="D574" s="343" t="s">
        <v>2034</v>
      </c>
    </row>
    <row r="575" spans="1:4" s="261" customFormat="1" ht="25.5" x14ac:dyDescent="0.2">
      <c r="A575" s="342">
        <v>8</v>
      </c>
      <c r="B575" s="343" t="s">
        <v>1433</v>
      </c>
      <c r="C575" s="342">
        <v>6006601</v>
      </c>
      <c r="D575" s="343" t="s">
        <v>2035</v>
      </c>
    </row>
    <row r="576" spans="1:4" s="261" customFormat="1" ht="25.5" x14ac:dyDescent="0.2">
      <c r="A576" s="342">
        <v>8</v>
      </c>
      <c r="B576" s="343" t="s">
        <v>1433</v>
      </c>
      <c r="C576" s="342">
        <v>6006900</v>
      </c>
      <c r="D576" s="343" t="s">
        <v>1458</v>
      </c>
    </row>
    <row r="577" spans="1:4" s="261" customFormat="1" ht="25.5" x14ac:dyDescent="0.2">
      <c r="A577" s="303">
        <v>8</v>
      </c>
      <c r="B577" s="346" t="s">
        <v>1433</v>
      </c>
      <c r="C577" s="303">
        <v>6006901</v>
      </c>
      <c r="D577" s="346" t="s">
        <v>1459</v>
      </c>
    </row>
    <row r="578" spans="1:4" s="261" customFormat="1" ht="25.5" x14ac:dyDescent="0.2">
      <c r="A578" s="303">
        <v>8</v>
      </c>
      <c r="B578" s="346" t="s">
        <v>1433</v>
      </c>
      <c r="C578" s="303">
        <v>6007200</v>
      </c>
      <c r="D578" s="346" t="s">
        <v>2113</v>
      </c>
    </row>
    <row r="579" spans="1:4" s="261" customFormat="1" ht="25.5" x14ac:dyDescent="0.2">
      <c r="A579" s="303">
        <v>8</v>
      </c>
      <c r="B579" s="346" t="s">
        <v>1433</v>
      </c>
      <c r="C579" s="303">
        <v>6007500</v>
      </c>
      <c r="D579" s="346" t="s">
        <v>2114</v>
      </c>
    </row>
    <row r="580" spans="1:4" s="261" customFormat="1" ht="25.5" x14ac:dyDescent="0.2">
      <c r="A580" s="303">
        <v>8</v>
      </c>
      <c r="B580" s="346" t="s">
        <v>1433</v>
      </c>
      <c r="C580" s="303">
        <v>6007800</v>
      </c>
      <c r="D580" s="346" t="s">
        <v>2115</v>
      </c>
    </row>
    <row r="581" spans="1:4" x14ac:dyDescent="0.2">
      <c r="A581" s="303">
        <v>8</v>
      </c>
      <c r="B581" s="346" t="s">
        <v>1433</v>
      </c>
      <c r="C581" s="303">
        <v>5997003</v>
      </c>
      <c r="D581" s="346" t="s">
        <v>2116</v>
      </c>
    </row>
    <row r="582" spans="1:4" x14ac:dyDescent="0.2">
      <c r="A582" s="303">
        <v>8</v>
      </c>
      <c r="B582" s="346" t="s">
        <v>1433</v>
      </c>
      <c r="C582" s="303">
        <v>5990303</v>
      </c>
      <c r="D582" s="346" t="s">
        <v>2117</v>
      </c>
    </row>
    <row r="583" spans="1:4" x14ac:dyDescent="0.2">
      <c r="A583" s="342">
        <v>9</v>
      </c>
      <c r="B583" s="343" t="s">
        <v>1460</v>
      </c>
      <c r="C583" s="342">
        <v>3040300</v>
      </c>
      <c r="D583" s="343" t="s">
        <v>1461</v>
      </c>
    </row>
    <row r="584" spans="1:4" x14ac:dyDescent="0.2">
      <c r="A584" s="342">
        <v>9</v>
      </c>
      <c r="B584" s="343" t="s">
        <v>1460</v>
      </c>
      <c r="C584" s="342">
        <v>3040301</v>
      </c>
      <c r="D584" s="343" t="s">
        <v>1462</v>
      </c>
    </row>
    <row r="585" spans="1:4" x14ac:dyDescent="0.2">
      <c r="A585" s="342">
        <v>9</v>
      </c>
      <c r="B585" s="343" t="s">
        <v>1460</v>
      </c>
      <c r="C585" s="342">
        <v>3040500</v>
      </c>
      <c r="D585" s="343" t="s">
        <v>1463</v>
      </c>
    </row>
    <row r="586" spans="1:4" x14ac:dyDescent="0.2">
      <c r="A586" s="342">
        <v>9</v>
      </c>
      <c r="B586" s="343" t="s">
        <v>1460</v>
      </c>
      <c r="C586" s="342">
        <v>3040501</v>
      </c>
      <c r="D586" s="343" t="s">
        <v>1464</v>
      </c>
    </row>
    <row r="587" spans="1:4" ht="25.5" x14ac:dyDescent="0.2">
      <c r="A587" s="342">
        <v>9</v>
      </c>
      <c r="B587" s="343" t="s">
        <v>1460</v>
      </c>
      <c r="C587" s="342">
        <v>3040502</v>
      </c>
      <c r="D587" s="343" t="s">
        <v>1465</v>
      </c>
    </row>
    <row r="588" spans="1:4" ht="25.5" x14ac:dyDescent="0.2">
      <c r="A588" s="342">
        <v>9</v>
      </c>
      <c r="B588" s="343" t="s">
        <v>1460</v>
      </c>
      <c r="C588" s="342">
        <v>3040503</v>
      </c>
      <c r="D588" s="343" t="s">
        <v>1466</v>
      </c>
    </row>
    <row r="589" spans="1:4" s="248" customFormat="1" x14ac:dyDescent="0.2">
      <c r="A589" s="342">
        <v>9</v>
      </c>
      <c r="B589" s="343" t="s">
        <v>1460</v>
      </c>
      <c r="C589" s="342">
        <v>3040504</v>
      </c>
      <c r="D589" s="343" t="s">
        <v>1467</v>
      </c>
    </row>
    <row r="590" spans="1:4" s="248" customFormat="1" ht="25.5" x14ac:dyDescent="0.2">
      <c r="A590" s="342">
        <v>9</v>
      </c>
      <c r="B590" s="343" t="s">
        <v>1460</v>
      </c>
      <c r="C590" s="342">
        <v>3040505</v>
      </c>
      <c r="D590" s="343" t="s">
        <v>2036</v>
      </c>
    </row>
    <row r="591" spans="1:4" x14ac:dyDescent="0.2">
      <c r="A591" s="373">
        <v>9</v>
      </c>
      <c r="B591" s="374" t="s">
        <v>1460</v>
      </c>
      <c r="C591" s="373">
        <v>3056302</v>
      </c>
      <c r="D591" s="374" t="s">
        <v>4090</v>
      </c>
    </row>
    <row r="592" spans="1:4" ht="25.5" x14ac:dyDescent="0.2">
      <c r="A592" s="373">
        <v>9</v>
      </c>
      <c r="B592" s="374" t="s">
        <v>1460</v>
      </c>
      <c r="C592" s="373">
        <v>3056303</v>
      </c>
      <c r="D592" s="374" t="s">
        <v>4091</v>
      </c>
    </row>
    <row r="593" spans="1:4" ht="25.5" x14ac:dyDescent="0.2">
      <c r="A593" s="342">
        <v>9</v>
      </c>
      <c r="B593" s="343" t="s">
        <v>1460</v>
      </c>
      <c r="C593" s="342">
        <v>3060900</v>
      </c>
      <c r="D593" s="343" t="s">
        <v>1468</v>
      </c>
    </row>
    <row r="594" spans="1:4" ht="25.5" x14ac:dyDescent="0.2">
      <c r="A594" s="342">
        <v>9</v>
      </c>
      <c r="B594" s="343" t="s">
        <v>1460</v>
      </c>
      <c r="C594" s="342">
        <v>3060901</v>
      </c>
      <c r="D594" s="343" t="s">
        <v>1469</v>
      </c>
    </row>
    <row r="595" spans="1:4" ht="25.5" x14ac:dyDescent="0.2">
      <c r="A595" s="342">
        <v>9</v>
      </c>
      <c r="B595" s="343" t="s">
        <v>1460</v>
      </c>
      <c r="C595" s="342">
        <v>3060902</v>
      </c>
      <c r="D595" s="343" t="s">
        <v>1470</v>
      </c>
    </row>
    <row r="596" spans="1:4" ht="25.5" x14ac:dyDescent="0.2">
      <c r="A596" s="342">
        <v>9</v>
      </c>
      <c r="B596" s="343" t="s">
        <v>1460</v>
      </c>
      <c r="C596" s="342">
        <v>3060903</v>
      </c>
      <c r="D596" s="343" t="s">
        <v>1471</v>
      </c>
    </row>
    <row r="597" spans="1:4" x14ac:dyDescent="0.2">
      <c r="A597" s="342">
        <v>9</v>
      </c>
      <c r="B597" s="343" t="s">
        <v>1460</v>
      </c>
      <c r="C597" s="342">
        <v>3061400</v>
      </c>
      <c r="D597" s="343" t="s">
        <v>1472</v>
      </c>
    </row>
    <row r="598" spans="1:4" x14ac:dyDescent="0.2">
      <c r="A598" s="342">
        <v>9</v>
      </c>
      <c r="B598" s="343" t="s">
        <v>1460</v>
      </c>
      <c r="C598" s="342">
        <v>3061401</v>
      </c>
      <c r="D598" s="343" t="s">
        <v>1473</v>
      </c>
    </row>
    <row r="599" spans="1:4" x14ac:dyDescent="0.2">
      <c r="A599" s="342">
        <v>9</v>
      </c>
      <c r="B599" s="343" t="s">
        <v>1460</v>
      </c>
      <c r="C599" s="342">
        <v>3061402</v>
      </c>
      <c r="D599" s="343" t="s">
        <v>1474</v>
      </c>
    </row>
    <row r="600" spans="1:4" x14ac:dyDescent="0.2">
      <c r="A600" s="342">
        <v>9</v>
      </c>
      <c r="B600" s="343" t="s">
        <v>1460</v>
      </c>
      <c r="C600" s="342">
        <v>3061403</v>
      </c>
      <c r="D600" s="343" t="s">
        <v>1475</v>
      </c>
    </row>
    <row r="601" spans="1:4" x14ac:dyDescent="0.2">
      <c r="A601" s="342">
        <v>9</v>
      </c>
      <c r="B601" s="343" t="s">
        <v>1460</v>
      </c>
      <c r="C601" s="342">
        <v>3061500</v>
      </c>
      <c r="D601" s="343" t="s">
        <v>1476</v>
      </c>
    </row>
    <row r="602" spans="1:4" x14ac:dyDescent="0.2">
      <c r="A602" s="342">
        <v>9</v>
      </c>
      <c r="B602" s="343" t="s">
        <v>1460</v>
      </c>
      <c r="C602" s="342">
        <v>3061700</v>
      </c>
      <c r="D602" s="343" t="s">
        <v>1477</v>
      </c>
    </row>
    <row r="603" spans="1:4" x14ac:dyDescent="0.2">
      <c r="A603" s="342">
        <v>9</v>
      </c>
      <c r="B603" s="343" t="s">
        <v>1460</v>
      </c>
      <c r="C603" s="342">
        <v>3061701</v>
      </c>
      <c r="D603" s="343" t="s">
        <v>1478</v>
      </c>
    </row>
    <row r="604" spans="1:4" x14ac:dyDescent="0.2">
      <c r="A604" s="342">
        <v>9</v>
      </c>
      <c r="B604" s="343" t="s">
        <v>1460</v>
      </c>
      <c r="C604" s="342">
        <v>3061702</v>
      </c>
      <c r="D604" s="343" t="s">
        <v>1479</v>
      </c>
    </row>
    <row r="605" spans="1:4" x14ac:dyDescent="0.2">
      <c r="A605" s="342">
        <v>10</v>
      </c>
      <c r="B605" s="343" t="s">
        <v>1480</v>
      </c>
      <c r="C605" s="342">
        <v>3044300</v>
      </c>
      <c r="D605" s="343" t="s">
        <v>1481</v>
      </c>
    </row>
    <row r="606" spans="1:4" x14ac:dyDescent="0.2">
      <c r="A606" s="342">
        <v>10</v>
      </c>
      <c r="B606" s="343" t="s">
        <v>1480</v>
      </c>
      <c r="C606" s="342">
        <v>3044500</v>
      </c>
      <c r="D606" s="343" t="s">
        <v>1482</v>
      </c>
    </row>
    <row r="607" spans="1:4" ht="25.5" x14ac:dyDescent="0.2">
      <c r="A607" s="342">
        <v>10</v>
      </c>
      <c r="B607" s="343" t="s">
        <v>1480</v>
      </c>
      <c r="C607" s="342">
        <v>3044600</v>
      </c>
      <c r="D607" s="343" t="s">
        <v>2037</v>
      </c>
    </row>
    <row r="608" spans="1:4" ht="25.5" x14ac:dyDescent="0.2">
      <c r="A608" s="342">
        <v>10</v>
      </c>
      <c r="B608" s="343" t="s">
        <v>1480</v>
      </c>
      <c r="C608" s="342">
        <v>3044800</v>
      </c>
      <c r="D608" s="343" t="s">
        <v>1483</v>
      </c>
    </row>
    <row r="609" spans="1:4" ht="25.5" x14ac:dyDescent="0.2">
      <c r="A609" s="342">
        <v>10</v>
      </c>
      <c r="B609" s="343" t="s">
        <v>1480</v>
      </c>
      <c r="C609" s="342">
        <v>3044900</v>
      </c>
      <c r="D609" s="343" t="s">
        <v>1484</v>
      </c>
    </row>
    <row r="610" spans="1:4" ht="25.5" x14ac:dyDescent="0.2">
      <c r="A610" s="342">
        <v>10</v>
      </c>
      <c r="B610" s="343" t="s">
        <v>1480</v>
      </c>
      <c r="C610" s="342">
        <v>3045000</v>
      </c>
      <c r="D610" s="343" t="s">
        <v>1485</v>
      </c>
    </row>
    <row r="611" spans="1:4" x14ac:dyDescent="0.2">
      <c r="A611" s="342">
        <v>10</v>
      </c>
      <c r="B611" s="343" t="s">
        <v>1480</v>
      </c>
      <c r="C611" s="342">
        <v>3045202</v>
      </c>
      <c r="D611" s="343" t="s">
        <v>2038</v>
      </c>
    </row>
    <row r="612" spans="1:4" x14ac:dyDescent="0.2">
      <c r="A612" s="342">
        <v>10</v>
      </c>
      <c r="B612" s="343" t="s">
        <v>1480</v>
      </c>
      <c r="C612" s="342">
        <v>3045400</v>
      </c>
      <c r="D612" s="343" t="s">
        <v>1486</v>
      </c>
    </row>
    <row r="613" spans="1:4" x14ac:dyDescent="0.2">
      <c r="A613" s="342">
        <v>10</v>
      </c>
      <c r="B613" s="343" t="s">
        <v>1480</v>
      </c>
      <c r="C613" s="342">
        <v>3045401</v>
      </c>
      <c r="D613" s="343" t="s">
        <v>1487</v>
      </c>
    </row>
    <row r="614" spans="1:4" ht="25.5" x14ac:dyDescent="0.2">
      <c r="A614" s="342">
        <v>10</v>
      </c>
      <c r="B614" s="343" t="s">
        <v>1480</v>
      </c>
      <c r="C614" s="342">
        <v>3045500</v>
      </c>
      <c r="D614" s="343" t="s">
        <v>1488</v>
      </c>
    </row>
    <row r="615" spans="1:4" ht="25.5" x14ac:dyDescent="0.2">
      <c r="A615" s="342">
        <v>10</v>
      </c>
      <c r="B615" s="343" t="s">
        <v>1480</v>
      </c>
      <c r="C615" s="342">
        <v>3045700</v>
      </c>
      <c r="D615" s="343" t="s">
        <v>1489</v>
      </c>
    </row>
    <row r="616" spans="1:4" x14ac:dyDescent="0.2">
      <c r="A616" s="342">
        <v>11</v>
      </c>
      <c r="B616" s="343" t="s">
        <v>1490</v>
      </c>
      <c r="C616" s="342">
        <v>4752200</v>
      </c>
      <c r="D616" s="343" t="s">
        <v>2039</v>
      </c>
    </row>
    <row r="617" spans="1:4" x14ac:dyDescent="0.2">
      <c r="A617" s="342">
        <v>11</v>
      </c>
      <c r="B617" s="343" t="s">
        <v>1490</v>
      </c>
      <c r="C617" s="342">
        <v>4931200</v>
      </c>
      <c r="D617" s="343" t="s">
        <v>1491</v>
      </c>
    </row>
    <row r="618" spans="1:4" x14ac:dyDescent="0.2">
      <c r="A618" s="342">
        <v>11</v>
      </c>
      <c r="B618" s="343" t="s">
        <v>1490</v>
      </c>
      <c r="C618" s="342">
        <v>4931500</v>
      </c>
      <c r="D618" s="343" t="s">
        <v>1492</v>
      </c>
    </row>
    <row r="619" spans="1:4" x14ac:dyDescent="0.2">
      <c r="A619" s="342">
        <v>11</v>
      </c>
      <c r="B619" s="343" t="s">
        <v>1490</v>
      </c>
      <c r="C619" s="342">
        <v>4931800</v>
      </c>
      <c r="D619" s="343" t="s">
        <v>1493</v>
      </c>
    </row>
    <row r="620" spans="1:4" ht="25.5" x14ac:dyDescent="0.2">
      <c r="A620" s="342">
        <v>11</v>
      </c>
      <c r="B620" s="343" t="s">
        <v>1490</v>
      </c>
      <c r="C620" s="342">
        <v>4931900</v>
      </c>
      <c r="D620" s="343" t="s">
        <v>1494</v>
      </c>
    </row>
    <row r="621" spans="1:4" x14ac:dyDescent="0.2">
      <c r="A621" s="342">
        <v>11</v>
      </c>
      <c r="B621" s="343" t="s">
        <v>1490</v>
      </c>
      <c r="C621" s="342">
        <v>4932400</v>
      </c>
      <c r="D621" s="343" t="s">
        <v>1495</v>
      </c>
    </row>
    <row r="622" spans="1:4" ht="25.5" x14ac:dyDescent="0.2">
      <c r="A622" s="342">
        <v>11</v>
      </c>
      <c r="B622" s="343" t="s">
        <v>1490</v>
      </c>
      <c r="C622" s="342">
        <v>4932700</v>
      </c>
      <c r="D622" s="343" t="s">
        <v>1496</v>
      </c>
    </row>
    <row r="623" spans="1:4" ht="25.5" x14ac:dyDescent="0.2">
      <c r="A623" s="342">
        <v>11</v>
      </c>
      <c r="B623" s="343" t="s">
        <v>1490</v>
      </c>
      <c r="C623" s="342">
        <v>4933000</v>
      </c>
      <c r="D623" s="343" t="s">
        <v>1497</v>
      </c>
    </row>
    <row r="624" spans="1:4" ht="25.5" x14ac:dyDescent="0.2">
      <c r="A624" s="342">
        <v>11</v>
      </c>
      <c r="B624" s="343" t="s">
        <v>1490</v>
      </c>
      <c r="C624" s="342">
        <v>4933300</v>
      </c>
      <c r="D624" s="343" t="s">
        <v>1498</v>
      </c>
    </row>
    <row r="625" spans="1:4" ht="25.5" x14ac:dyDescent="0.2">
      <c r="A625" s="342">
        <v>11</v>
      </c>
      <c r="B625" s="343" t="s">
        <v>1490</v>
      </c>
      <c r="C625" s="342">
        <v>4933900</v>
      </c>
      <c r="D625" s="343" t="s">
        <v>1499</v>
      </c>
    </row>
    <row r="626" spans="1:4" ht="38.25" x14ac:dyDescent="0.2">
      <c r="A626" s="342">
        <v>11</v>
      </c>
      <c r="B626" s="343" t="s">
        <v>1490</v>
      </c>
      <c r="C626" s="342">
        <v>4934200</v>
      </c>
      <c r="D626" s="343" t="s">
        <v>1500</v>
      </c>
    </row>
    <row r="627" spans="1:4" ht="25.5" x14ac:dyDescent="0.2">
      <c r="A627" s="342">
        <v>11</v>
      </c>
      <c r="B627" s="343" t="s">
        <v>1490</v>
      </c>
      <c r="C627" s="342">
        <v>4934500</v>
      </c>
      <c r="D627" s="343" t="s">
        <v>2040</v>
      </c>
    </row>
    <row r="628" spans="1:4" x14ac:dyDescent="0.2">
      <c r="A628" s="342">
        <v>11</v>
      </c>
      <c r="B628" s="343" t="s">
        <v>1490</v>
      </c>
      <c r="C628" s="342">
        <v>4934600</v>
      </c>
      <c r="D628" s="343" t="s">
        <v>1501</v>
      </c>
    </row>
    <row r="629" spans="1:4" x14ac:dyDescent="0.2">
      <c r="A629" s="342">
        <v>12</v>
      </c>
      <c r="B629" s="343" t="s">
        <v>1502</v>
      </c>
      <c r="C629" s="342">
        <v>4951700</v>
      </c>
      <c r="D629" s="343" t="s">
        <v>1503</v>
      </c>
    </row>
    <row r="630" spans="1:4" x14ac:dyDescent="0.2">
      <c r="A630" s="342">
        <v>12</v>
      </c>
      <c r="B630" s="343" t="s">
        <v>1502</v>
      </c>
      <c r="C630" s="342">
        <v>4951800</v>
      </c>
      <c r="D630" s="343" t="s">
        <v>1504</v>
      </c>
    </row>
    <row r="631" spans="1:4" x14ac:dyDescent="0.2">
      <c r="A631" s="342">
        <v>12</v>
      </c>
      <c r="B631" s="343" t="s">
        <v>1502</v>
      </c>
      <c r="C631" s="342">
        <v>4951900</v>
      </c>
      <c r="D631" s="343" t="s">
        <v>1505</v>
      </c>
    </row>
    <row r="632" spans="1:4" ht="25.5" x14ac:dyDescent="0.2">
      <c r="A632" s="342">
        <v>12</v>
      </c>
      <c r="B632" s="343" t="s">
        <v>1502</v>
      </c>
      <c r="C632" s="342">
        <v>4952100</v>
      </c>
      <c r="D632" s="343" t="s">
        <v>1506</v>
      </c>
    </row>
    <row r="633" spans="1:4" ht="25.5" x14ac:dyDescent="0.2">
      <c r="A633" s="342">
        <v>12</v>
      </c>
      <c r="B633" s="343" t="s">
        <v>1502</v>
      </c>
      <c r="C633" s="342">
        <v>4952101</v>
      </c>
      <c r="D633" s="343" t="s">
        <v>1507</v>
      </c>
    </row>
    <row r="634" spans="1:4" ht="25.5" x14ac:dyDescent="0.2">
      <c r="A634" s="342">
        <v>12</v>
      </c>
      <c r="B634" s="343" t="s">
        <v>1502</v>
      </c>
      <c r="C634" s="342">
        <v>4952102</v>
      </c>
      <c r="D634" s="343" t="s">
        <v>1508</v>
      </c>
    </row>
    <row r="635" spans="1:4" ht="25.5" x14ac:dyDescent="0.2">
      <c r="A635" s="342">
        <v>12</v>
      </c>
      <c r="B635" s="343" t="s">
        <v>1502</v>
      </c>
      <c r="C635" s="342">
        <v>4952103</v>
      </c>
      <c r="D635" s="343" t="s">
        <v>1509</v>
      </c>
    </row>
    <row r="636" spans="1:4" ht="25.5" x14ac:dyDescent="0.2">
      <c r="A636" s="342">
        <v>12</v>
      </c>
      <c r="B636" s="343" t="s">
        <v>1502</v>
      </c>
      <c r="C636" s="342">
        <v>4952400</v>
      </c>
      <c r="D636" s="343" t="s">
        <v>2041</v>
      </c>
    </row>
    <row r="637" spans="1:4" ht="25.5" x14ac:dyDescent="0.2">
      <c r="A637" s="342">
        <v>12</v>
      </c>
      <c r="B637" s="343" t="s">
        <v>1502</v>
      </c>
      <c r="C637" s="342">
        <v>4952401</v>
      </c>
      <c r="D637" s="343" t="s">
        <v>2042</v>
      </c>
    </row>
    <row r="638" spans="1:4" x14ac:dyDescent="0.2">
      <c r="A638" s="342">
        <v>12</v>
      </c>
      <c r="B638" s="343" t="s">
        <v>1502</v>
      </c>
      <c r="C638" s="342">
        <v>4952700</v>
      </c>
      <c r="D638" s="343" t="s">
        <v>1510</v>
      </c>
    </row>
    <row r="639" spans="1:4" ht="25.5" x14ac:dyDescent="0.2">
      <c r="A639" s="342">
        <v>12</v>
      </c>
      <c r="B639" s="343" t="s">
        <v>1502</v>
      </c>
      <c r="C639" s="342">
        <v>4953000</v>
      </c>
      <c r="D639" s="343" t="s">
        <v>1511</v>
      </c>
    </row>
    <row r="640" spans="1:4" ht="25.5" x14ac:dyDescent="0.2">
      <c r="A640" s="342">
        <v>12</v>
      </c>
      <c r="B640" s="343" t="s">
        <v>1502</v>
      </c>
      <c r="C640" s="342">
        <v>4953001</v>
      </c>
      <c r="D640" s="343" t="s">
        <v>1512</v>
      </c>
    </row>
    <row r="641" spans="1:4" s="261" customFormat="1" ht="25.5" x14ac:dyDescent="0.2">
      <c r="A641" s="342">
        <v>12</v>
      </c>
      <c r="B641" s="343" t="s">
        <v>1502</v>
      </c>
      <c r="C641" s="342">
        <v>4953300</v>
      </c>
      <c r="D641" s="343" t="s">
        <v>1513</v>
      </c>
    </row>
    <row r="642" spans="1:4" ht="25.5" x14ac:dyDescent="0.2">
      <c r="A642" s="342">
        <v>12</v>
      </c>
      <c r="B642" s="343" t="s">
        <v>1502</v>
      </c>
      <c r="C642" s="342">
        <v>4955400</v>
      </c>
      <c r="D642" s="343" t="s">
        <v>1514</v>
      </c>
    </row>
    <row r="643" spans="1:4" x14ac:dyDescent="0.2">
      <c r="A643" s="344">
        <v>12</v>
      </c>
      <c r="B643" s="345" t="s">
        <v>1502</v>
      </c>
      <c r="C643" s="344">
        <v>4953401</v>
      </c>
      <c r="D643" s="345" t="s">
        <v>2118</v>
      </c>
    </row>
    <row r="644" spans="1:4" x14ac:dyDescent="0.2">
      <c r="A644" s="342">
        <v>13</v>
      </c>
      <c r="B644" s="343" t="s">
        <v>2043</v>
      </c>
      <c r="C644" s="342">
        <v>4433100</v>
      </c>
      <c r="D644" s="343" t="s">
        <v>1515</v>
      </c>
    </row>
    <row r="645" spans="1:4" x14ac:dyDescent="0.2">
      <c r="A645" s="342">
        <v>13</v>
      </c>
      <c r="B645" s="343" t="s">
        <v>2043</v>
      </c>
      <c r="C645" s="342">
        <v>4890300</v>
      </c>
      <c r="D645" s="343" t="s">
        <v>2044</v>
      </c>
    </row>
    <row r="646" spans="1:4" x14ac:dyDescent="0.2">
      <c r="A646" s="342">
        <v>13</v>
      </c>
      <c r="B646" s="343" t="s">
        <v>2043</v>
      </c>
      <c r="C646" s="342">
        <v>4890600</v>
      </c>
      <c r="D646" s="343" t="s">
        <v>2045</v>
      </c>
    </row>
    <row r="647" spans="1:4" ht="25.5" x14ac:dyDescent="0.2">
      <c r="A647" s="342">
        <v>13</v>
      </c>
      <c r="B647" s="343" t="s">
        <v>2043</v>
      </c>
      <c r="C647" s="342">
        <v>4890900</v>
      </c>
      <c r="D647" s="343" t="s">
        <v>2046</v>
      </c>
    </row>
    <row r="648" spans="1:4" x14ac:dyDescent="0.2">
      <c r="A648" s="342">
        <v>13</v>
      </c>
      <c r="B648" s="343" t="s">
        <v>2043</v>
      </c>
      <c r="C648" s="342">
        <v>4891200</v>
      </c>
      <c r="D648" s="343" t="s">
        <v>1516</v>
      </c>
    </row>
    <row r="649" spans="1:4" x14ac:dyDescent="0.2">
      <c r="A649" s="342">
        <v>13</v>
      </c>
      <c r="B649" s="343" t="s">
        <v>2043</v>
      </c>
      <c r="C649" s="342">
        <v>4891500</v>
      </c>
      <c r="D649" s="343" t="s">
        <v>1517</v>
      </c>
    </row>
    <row r="650" spans="1:4" x14ac:dyDescent="0.2">
      <c r="A650" s="342">
        <v>13</v>
      </c>
      <c r="B650" s="343" t="s">
        <v>2043</v>
      </c>
      <c r="C650" s="342">
        <v>4891800</v>
      </c>
      <c r="D650" s="343" t="s">
        <v>1518</v>
      </c>
    </row>
    <row r="651" spans="1:4" x14ac:dyDescent="0.2">
      <c r="A651" s="342">
        <v>13</v>
      </c>
      <c r="B651" s="343" t="s">
        <v>2043</v>
      </c>
      <c r="C651" s="342">
        <v>4892100</v>
      </c>
      <c r="D651" s="343" t="s">
        <v>1519</v>
      </c>
    </row>
    <row r="652" spans="1:4" ht="25.5" x14ac:dyDescent="0.2">
      <c r="A652" s="342">
        <v>13</v>
      </c>
      <c r="B652" s="343" t="s">
        <v>2043</v>
      </c>
      <c r="C652" s="342">
        <v>4892400</v>
      </c>
      <c r="D652" s="343" t="s">
        <v>1520</v>
      </c>
    </row>
    <row r="653" spans="1:4" x14ac:dyDescent="0.2">
      <c r="A653" s="342">
        <v>13</v>
      </c>
      <c r="B653" s="343" t="s">
        <v>2043</v>
      </c>
      <c r="C653" s="342">
        <v>4892700</v>
      </c>
      <c r="D653" s="343" t="s">
        <v>1521</v>
      </c>
    </row>
    <row r="654" spans="1:4" x14ac:dyDescent="0.2">
      <c r="A654" s="342">
        <v>13</v>
      </c>
      <c r="B654" s="343" t="s">
        <v>2043</v>
      </c>
      <c r="C654" s="342">
        <v>4893000</v>
      </c>
      <c r="D654" s="343" t="s">
        <v>2047</v>
      </c>
    </row>
    <row r="655" spans="1:4" x14ac:dyDescent="0.2">
      <c r="A655" s="342">
        <v>13</v>
      </c>
      <c r="B655" s="343" t="s">
        <v>2043</v>
      </c>
      <c r="C655" s="342">
        <v>4893600</v>
      </c>
      <c r="D655" s="343" t="s">
        <v>2048</v>
      </c>
    </row>
    <row r="656" spans="1:4" x14ac:dyDescent="0.2">
      <c r="A656" s="342">
        <v>13</v>
      </c>
      <c r="B656" s="343" t="s">
        <v>2043</v>
      </c>
      <c r="C656" s="342">
        <v>4893900</v>
      </c>
      <c r="D656" s="343" t="s">
        <v>1522</v>
      </c>
    </row>
    <row r="657" spans="1:4" x14ac:dyDescent="0.2">
      <c r="A657" s="342">
        <v>13</v>
      </c>
      <c r="B657" s="343" t="s">
        <v>2043</v>
      </c>
      <c r="C657" s="342">
        <v>4894200</v>
      </c>
      <c r="D657" s="343" t="s">
        <v>1523</v>
      </c>
    </row>
    <row r="658" spans="1:4" x14ac:dyDescent="0.2">
      <c r="A658" s="342">
        <v>13</v>
      </c>
      <c r="B658" s="343" t="s">
        <v>2043</v>
      </c>
      <c r="C658" s="342">
        <v>4894801</v>
      </c>
      <c r="D658" s="343" t="s">
        <v>1524</v>
      </c>
    </row>
    <row r="659" spans="1:4" x14ac:dyDescent="0.2">
      <c r="A659" s="342">
        <v>13</v>
      </c>
      <c r="B659" s="343" t="s">
        <v>2043</v>
      </c>
      <c r="C659" s="342">
        <v>4894802</v>
      </c>
      <c r="D659" s="343" t="s">
        <v>1525</v>
      </c>
    </row>
    <row r="660" spans="1:4" ht="25.5" x14ac:dyDescent="0.2">
      <c r="A660" s="342">
        <v>13</v>
      </c>
      <c r="B660" s="343" t="s">
        <v>2043</v>
      </c>
      <c r="C660" s="342">
        <v>4895100</v>
      </c>
      <c r="D660" s="343" t="s">
        <v>2049</v>
      </c>
    </row>
    <row r="661" spans="1:4" x14ac:dyDescent="0.2">
      <c r="A661" s="342">
        <v>13</v>
      </c>
      <c r="B661" s="343" t="s">
        <v>2043</v>
      </c>
      <c r="C661" s="342">
        <v>4895400</v>
      </c>
      <c r="D661" s="343" t="s">
        <v>2050</v>
      </c>
    </row>
    <row r="662" spans="1:4" x14ac:dyDescent="0.2">
      <c r="A662" s="342">
        <v>13</v>
      </c>
      <c r="B662" s="343" t="s">
        <v>2043</v>
      </c>
      <c r="C662" s="342">
        <v>4895700</v>
      </c>
      <c r="D662" s="343" t="s">
        <v>1526</v>
      </c>
    </row>
    <row r="663" spans="1:4" x14ac:dyDescent="0.2">
      <c r="A663" s="342">
        <v>13</v>
      </c>
      <c r="B663" s="343" t="s">
        <v>2043</v>
      </c>
      <c r="C663" s="342">
        <v>4896000</v>
      </c>
      <c r="D663" s="343" t="s">
        <v>1527</v>
      </c>
    </row>
    <row r="664" spans="1:4" x14ac:dyDescent="0.2">
      <c r="A664" s="342">
        <v>13</v>
      </c>
      <c r="B664" s="343" t="s">
        <v>2043</v>
      </c>
      <c r="C664" s="342">
        <v>9053300</v>
      </c>
      <c r="D664" s="343" t="s">
        <v>1528</v>
      </c>
    </row>
    <row r="665" spans="1:4" ht="25.5" x14ac:dyDescent="0.2">
      <c r="A665" s="342">
        <v>13</v>
      </c>
      <c r="B665" s="343" t="s">
        <v>2043</v>
      </c>
      <c r="C665" s="342">
        <v>9060000</v>
      </c>
      <c r="D665" s="343" t="s">
        <v>1529</v>
      </c>
    </row>
    <row r="666" spans="1:4" x14ac:dyDescent="0.2">
      <c r="A666" s="342">
        <v>13</v>
      </c>
      <c r="B666" s="343" t="s">
        <v>2043</v>
      </c>
      <c r="C666" s="342">
        <v>9060001</v>
      </c>
      <c r="D666" s="343" t="s">
        <v>1530</v>
      </c>
    </row>
    <row r="667" spans="1:4" x14ac:dyDescent="0.2">
      <c r="A667" s="342">
        <v>14</v>
      </c>
      <c r="B667" s="343" t="s">
        <v>1531</v>
      </c>
      <c r="C667" s="342">
        <v>3029600</v>
      </c>
      <c r="D667" s="343" t="s">
        <v>1532</v>
      </c>
    </row>
    <row r="668" spans="1:4" ht="25.5" x14ac:dyDescent="0.2">
      <c r="A668" s="342">
        <v>14</v>
      </c>
      <c r="B668" s="343" t="s">
        <v>1531</v>
      </c>
      <c r="C668" s="342">
        <v>3029700</v>
      </c>
      <c r="D668" s="343" t="s">
        <v>1533</v>
      </c>
    </row>
    <row r="669" spans="1:4" ht="25.5" x14ac:dyDescent="0.2">
      <c r="A669" s="342">
        <v>14</v>
      </c>
      <c r="B669" s="343" t="s">
        <v>1531</v>
      </c>
      <c r="C669" s="342">
        <v>3029701</v>
      </c>
      <c r="D669" s="343" t="s">
        <v>1534</v>
      </c>
    </row>
    <row r="670" spans="1:4" x14ac:dyDescent="0.2">
      <c r="A670" s="342">
        <v>14</v>
      </c>
      <c r="B670" s="343" t="s">
        <v>1531</v>
      </c>
      <c r="C670" s="342">
        <v>3030600</v>
      </c>
      <c r="D670" s="343" t="s">
        <v>1535</v>
      </c>
    </row>
    <row r="671" spans="1:4" x14ac:dyDescent="0.2">
      <c r="A671" s="342">
        <v>14</v>
      </c>
      <c r="B671" s="343" t="s">
        <v>1531</v>
      </c>
      <c r="C671" s="342">
        <v>3030800</v>
      </c>
      <c r="D671" s="343" t="s">
        <v>1536</v>
      </c>
    </row>
    <row r="672" spans="1:4" ht="25.5" x14ac:dyDescent="0.2">
      <c r="A672" s="342">
        <v>14</v>
      </c>
      <c r="B672" s="343" t="s">
        <v>1531</v>
      </c>
      <c r="C672" s="342">
        <v>3030900</v>
      </c>
      <c r="D672" s="343" t="s">
        <v>1537</v>
      </c>
    </row>
    <row r="673" spans="1:4" x14ac:dyDescent="0.2">
      <c r="A673" s="342">
        <v>14</v>
      </c>
      <c r="B673" s="343" t="s">
        <v>1531</v>
      </c>
      <c r="C673" s="342">
        <v>3031000</v>
      </c>
      <c r="D673" s="343" t="s">
        <v>1538</v>
      </c>
    </row>
    <row r="674" spans="1:4" x14ac:dyDescent="0.2">
      <c r="A674" s="342">
        <v>14</v>
      </c>
      <c r="B674" s="343" t="s">
        <v>1531</v>
      </c>
      <c r="C674" s="342">
        <v>3031500</v>
      </c>
      <c r="D674" s="343" t="s">
        <v>1539</v>
      </c>
    </row>
    <row r="675" spans="1:4" x14ac:dyDescent="0.2">
      <c r="A675" s="342">
        <v>14</v>
      </c>
      <c r="B675" s="343" t="s">
        <v>1531</v>
      </c>
      <c r="C675" s="342">
        <v>3031501</v>
      </c>
      <c r="D675" s="343" t="s">
        <v>1540</v>
      </c>
    </row>
    <row r="676" spans="1:4" s="262" customFormat="1" x14ac:dyDescent="0.2">
      <c r="A676" s="342">
        <v>14</v>
      </c>
      <c r="B676" s="343" t="s">
        <v>1531</v>
      </c>
      <c r="C676" s="342">
        <v>9004600</v>
      </c>
      <c r="D676" s="343" t="s">
        <v>1541</v>
      </c>
    </row>
    <row r="677" spans="1:4" s="262" customFormat="1" x14ac:dyDescent="0.2">
      <c r="A677" s="342">
        <v>14</v>
      </c>
      <c r="B677" s="343" t="s">
        <v>1531</v>
      </c>
      <c r="C677" s="342">
        <v>9004601</v>
      </c>
      <c r="D677" s="343" t="s">
        <v>1542</v>
      </c>
    </row>
    <row r="678" spans="1:4" s="262" customFormat="1" x14ac:dyDescent="0.2">
      <c r="A678" s="347">
        <v>15</v>
      </c>
      <c r="B678" s="348" t="s">
        <v>2147</v>
      </c>
      <c r="C678" s="347">
        <v>4910900</v>
      </c>
      <c r="D678" s="348" t="s">
        <v>2051</v>
      </c>
    </row>
    <row r="679" spans="1:4" s="262" customFormat="1" x14ac:dyDescent="0.2">
      <c r="A679" s="347">
        <v>15</v>
      </c>
      <c r="B679" s="348" t="s">
        <v>2147</v>
      </c>
      <c r="C679" s="347">
        <v>4912100</v>
      </c>
      <c r="D679" s="348" t="s">
        <v>1543</v>
      </c>
    </row>
    <row r="680" spans="1:4" s="262" customFormat="1" ht="25.5" x14ac:dyDescent="0.2">
      <c r="A680" s="347">
        <v>15</v>
      </c>
      <c r="B680" s="348" t="s">
        <v>2147</v>
      </c>
      <c r="C680" s="347">
        <v>4912101</v>
      </c>
      <c r="D680" s="348" t="s">
        <v>1544</v>
      </c>
    </row>
    <row r="681" spans="1:4" s="262" customFormat="1" x14ac:dyDescent="0.2">
      <c r="A681" s="347">
        <v>15</v>
      </c>
      <c r="B681" s="348" t="s">
        <v>2147</v>
      </c>
      <c r="C681" s="347">
        <v>4912102</v>
      </c>
      <c r="D681" s="348" t="s">
        <v>1545</v>
      </c>
    </row>
    <row r="682" spans="1:4" s="262" customFormat="1" x14ac:dyDescent="0.2">
      <c r="A682" s="347">
        <v>15</v>
      </c>
      <c r="B682" s="348" t="s">
        <v>2147</v>
      </c>
      <c r="C682" s="347">
        <v>4912103</v>
      </c>
      <c r="D682" s="348" t="s">
        <v>1546</v>
      </c>
    </row>
    <row r="683" spans="1:4" s="262" customFormat="1" x14ac:dyDescent="0.2">
      <c r="A683" s="347">
        <v>15</v>
      </c>
      <c r="B683" s="348" t="s">
        <v>2147</v>
      </c>
      <c r="C683" s="347">
        <v>4912104</v>
      </c>
      <c r="D683" s="348" t="s">
        <v>1547</v>
      </c>
    </row>
    <row r="684" spans="1:4" s="262" customFormat="1" x14ac:dyDescent="0.2">
      <c r="A684" s="347">
        <v>15</v>
      </c>
      <c r="B684" s="348" t="s">
        <v>2147</v>
      </c>
      <c r="C684" s="347">
        <v>4922100</v>
      </c>
      <c r="D684" s="348" t="s">
        <v>1548</v>
      </c>
    </row>
    <row r="685" spans="1:4" s="262" customFormat="1" x14ac:dyDescent="0.2">
      <c r="A685" s="347">
        <v>15</v>
      </c>
      <c r="B685" s="348" t="s">
        <v>2147</v>
      </c>
      <c r="C685" s="347">
        <v>4922101</v>
      </c>
      <c r="D685" s="348" t="s">
        <v>1549</v>
      </c>
    </row>
    <row r="686" spans="1:4" s="262" customFormat="1" x14ac:dyDescent="0.2">
      <c r="A686" s="347">
        <v>15</v>
      </c>
      <c r="B686" s="348" t="s">
        <v>2147</v>
      </c>
      <c r="C686" s="347">
        <v>4922102</v>
      </c>
      <c r="D686" s="348" t="s">
        <v>1550</v>
      </c>
    </row>
    <row r="687" spans="1:4" s="262" customFormat="1" x14ac:dyDescent="0.2">
      <c r="A687" s="347">
        <v>15</v>
      </c>
      <c r="B687" s="348" t="s">
        <v>2147</v>
      </c>
      <c r="C687" s="347">
        <v>4922400</v>
      </c>
      <c r="D687" s="348" t="s">
        <v>1551</v>
      </c>
    </row>
    <row r="688" spans="1:4" s="262" customFormat="1" x14ac:dyDescent="0.2">
      <c r="A688" s="347">
        <v>15</v>
      </c>
      <c r="B688" s="348" t="s">
        <v>2147</v>
      </c>
      <c r="C688" s="347">
        <v>4922401</v>
      </c>
      <c r="D688" s="348" t="s">
        <v>1552</v>
      </c>
    </row>
    <row r="689" spans="1:4" s="262" customFormat="1" x14ac:dyDescent="0.2">
      <c r="A689" s="347">
        <v>15</v>
      </c>
      <c r="B689" s="348" t="s">
        <v>2147</v>
      </c>
      <c r="C689" s="347">
        <v>4922402</v>
      </c>
      <c r="D689" s="348" t="s">
        <v>1553</v>
      </c>
    </row>
    <row r="690" spans="1:4" s="262" customFormat="1" ht="25.5" x14ac:dyDescent="0.2">
      <c r="A690" s="347">
        <v>15</v>
      </c>
      <c r="B690" s="348" t="s">
        <v>2147</v>
      </c>
      <c r="C690" s="347">
        <v>4922700</v>
      </c>
      <c r="D690" s="348" t="s">
        <v>1554</v>
      </c>
    </row>
    <row r="691" spans="1:4" s="262" customFormat="1" ht="25.5" x14ac:dyDescent="0.2">
      <c r="A691" s="347">
        <v>15</v>
      </c>
      <c r="B691" s="348" t="s">
        <v>2147</v>
      </c>
      <c r="C691" s="347">
        <v>4936600</v>
      </c>
      <c r="D691" s="348" t="s">
        <v>1555</v>
      </c>
    </row>
    <row r="692" spans="1:4" s="262" customFormat="1" x14ac:dyDescent="0.2">
      <c r="A692" s="347">
        <v>15</v>
      </c>
      <c r="B692" s="348" t="s">
        <v>2147</v>
      </c>
      <c r="C692" s="347">
        <v>4953900</v>
      </c>
      <c r="D692" s="348" t="s">
        <v>1556</v>
      </c>
    </row>
    <row r="693" spans="1:4" s="262" customFormat="1" ht="25.5" x14ac:dyDescent="0.2">
      <c r="A693" s="347">
        <v>15</v>
      </c>
      <c r="B693" s="348" t="s">
        <v>2147</v>
      </c>
      <c r="C693" s="347">
        <v>4954200</v>
      </c>
      <c r="D693" s="348" t="s">
        <v>1557</v>
      </c>
    </row>
    <row r="694" spans="1:4" s="262" customFormat="1" x14ac:dyDescent="0.2">
      <c r="A694" s="347">
        <v>15</v>
      </c>
      <c r="B694" s="348" t="s">
        <v>2147</v>
      </c>
      <c r="C694" s="347">
        <v>4955702</v>
      </c>
      <c r="D694" s="348" t="s">
        <v>1558</v>
      </c>
    </row>
    <row r="695" spans="1:4" s="262" customFormat="1" x14ac:dyDescent="0.2">
      <c r="A695" s="347">
        <v>15</v>
      </c>
      <c r="B695" s="348" t="s">
        <v>2147</v>
      </c>
      <c r="C695" s="347">
        <v>4955800</v>
      </c>
      <c r="D695" s="348" t="s">
        <v>1559</v>
      </c>
    </row>
    <row r="696" spans="1:4" s="262" customFormat="1" x14ac:dyDescent="0.2">
      <c r="A696" s="347">
        <v>15</v>
      </c>
      <c r="B696" s="348" t="s">
        <v>2147</v>
      </c>
      <c r="C696" s="347">
        <v>4955801</v>
      </c>
      <c r="D696" s="348" t="s">
        <v>1560</v>
      </c>
    </row>
    <row r="697" spans="1:4" s="262" customFormat="1" x14ac:dyDescent="0.2">
      <c r="A697" s="347">
        <v>15</v>
      </c>
      <c r="B697" s="348" t="s">
        <v>2147</v>
      </c>
      <c r="C697" s="347">
        <v>4955802</v>
      </c>
      <c r="D697" s="348" t="s">
        <v>1561</v>
      </c>
    </row>
    <row r="698" spans="1:4" s="262" customFormat="1" ht="25.5" x14ac:dyDescent="0.2">
      <c r="A698" s="347">
        <v>15</v>
      </c>
      <c r="B698" s="348" t="s">
        <v>2147</v>
      </c>
      <c r="C698" s="347">
        <v>4955900</v>
      </c>
      <c r="D698" s="348" t="s">
        <v>2052</v>
      </c>
    </row>
    <row r="699" spans="1:4" s="262" customFormat="1" x14ac:dyDescent="0.2">
      <c r="A699" s="347">
        <v>15</v>
      </c>
      <c r="B699" s="348" t="s">
        <v>2147</v>
      </c>
      <c r="C699" s="347">
        <v>4956000</v>
      </c>
      <c r="D699" s="348" t="s">
        <v>1562</v>
      </c>
    </row>
    <row r="700" spans="1:4" s="262" customFormat="1" x14ac:dyDescent="0.2">
      <c r="A700" s="347">
        <v>15</v>
      </c>
      <c r="B700" s="348" t="s">
        <v>2147</v>
      </c>
      <c r="C700" s="347">
        <v>4956001</v>
      </c>
      <c r="D700" s="348" t="s">
        <v>1563</v>
      </c>
    </row>
    <row r="701" spans="1:4" s="262" customFormat="1" x14ac:dyDescent="0.2">
      <c r="A701" s="347">
        <v>15</v>
      </c>
      <c r="B701" s="348" t="s">
        <v>2147</v>
      </c>
      <c r="C701" s="347">
        <v>4956002</v>
      </c>
      <c r="D701" s="348" t="s">
        <v>1564</v>
      </c>
    </row>
    <row r="702" spans="1:4" s="262" customFormat="1" x14ac:dyDescent="0.2">
      <c r="A702" s="347">
        <v>15</v>
      </c>
      <c r="B702" s="348" t="s">
        <v>2147</v>
      </c>
      <c r="C702" s="347">
        <v>4956003</v>
      </c>
      <c r="D702" s="348" t="s">
        <v>1565</v>
      </c>
    </row>
    <row r="703" spans="1:4" s="262" customFormat="1" ht="25.5" x14ac:dyDescent="0.2">
      <c r="A703" s="347">
        <v>15</v>
      </c>
      <c r="B703" s="348" t="s">
        <v>2147</v>
      </c>
      <c r="C703" s="347">
        <v>4956100</v>
      </c>
      <c r="D703" s="348" t="s">
        <v>1566</v>
      </c>
    </row>
    <row r="704" spans="1:4" s="262" customFormat="1" ht="25.5" x14ac:dyDescent="0.2">
      <c r="A704" s="347">
        <v>15</v>
      </c>
      <c r="B704" s="348" t="s">
        <v>2147</v>
      </c>
      <c r="C704" s="347">
        <v>4956101</v>
      </c>
      <c r="D704" s="348" t="s">
        <v>1567</v>
      </c>
    </row>
    <row r="705" spans="1:4" s="262" customFormat="1" ht="25.5" x14ac:dyDescent="0.2">
      <c r="A705" s="347">
        <v>15</v>
      </c>
      <c r="B705" s="348" t="s">
        <v>2147</v>
      </c>
      <c r="C705" s="347">
        <v>4956102</v>
      </c>
      <c r="D705" s="348" t="s">
        <v>1568</v>
      </c>
    </row>
    <row r="706" spans="1:4" s="262" customFormat="1" ht="38.25" x14ac:dyDescent="0.2">
      <c r="A706" s="347">
        <v>15</v>
      </c>
      <c r="B706" s="348" t="s">
        <v>2147</v>
      </c>
      <c r="C706" s="347">
        <v>4956200</v>
      </c>
      <c r="D706" s="348" t="s">
        <v>1569</v>
      </c>
    </row>
    <row r="707" spans="1:4" s="262" customFormat="1" ht="25.5" x14ac:dyDescent="0.2">
      <c r="A707" s="347">
        <v>15</v>
      </c>
      <c r="B707" s="348" t="s">
        <v>2147</v>
      </c>
      <c r="C707" s="347">
        <v>4956201</v>
      </c>
      <c r="D707" s="348" t="s">
        <v>1570</v>
      </c>
    </row>
    <row r="708" spans="1:4" s="262" customFormat="1" ht="38.25" x14ac:dyDescent="0.2">
      <c r="A708" s="347">
        <v>15</v>
      </c>
      <c r="B708" s="348" t="s">
        <v>2147</v>
      </c>
      <c r="C708" s="347">
        <v>4956202</v>
      </c>
      <c r="D708" s="348" t="s">
        <v>1571</v>
      </c>
    </row>
    <row r="709" spans="1:4" s="262" customFormat="1" x14ac:dyDescent="0.2">
      <c r="A709" s="347">
        <v>15</v>
      </c>
      <c r="B709" s="348" t="s">
        <v>2147</v>
      </c>
      <c r="C709" s="347">
        <v>4956300</v>
      </c>
      <c r="D709" s="348" t="s">
        <v>1572</v>
      </c>
    </row>
    <row r="710" spans="1:4" s="262" customFormat="1" x14ac:dyDescent="0.2">
      <c r="A710" s="347">
        <v>15</v>
      </c>
      <c r="B710" s="348" t="s">
        <v>2147</v>
      </c>
      <c r="C710" s="347">
        <v>4956600</v>
      </c>
      <c r="D710" s="348" t="s">
        <v>2053</v>
      </c>
    </row>
    <row r="711" spans="1:4" s="262" customFormat="1" x14ac:dyDescent="0.2">
      <c r="A711" s="347">
        <v>15</v>
      </c>
      <c r="B711" s="348" t="s">
        <v>2147</v>
      </c>
      <c r="C711" s="347">
        <v>4970000</v>
      </c>
      <c r="D711" s="348" t="s">
        <v>1573</v>
      </c>
    </row>
    <row r="712" spans="1:4" s="262" customFormat="1" x14ac:dyDescent="0.2">
      <c r="A712" s="347">
        <v>15</v>
      </c>
      <c r="B712" s="348" t="s">
        <v>2147</v>
      </c>
      <c r="C712" s="347">
        <v>4970301</v>
      </c>
      <c r="D712" s="348" t="s">
        <v>1574</v>
      </c>
    </row>
    <row r="713" spans="1:4" s="262" customFormat="1" x14ac:dyDescent="0.2">
      <c r="A713" s="347">
        <v>15</v>
      </c>
      <c r="B713" s="348" t="s">
        <v>2147</v>
      </c>
      <c r="C713" s="347">
        <v>4970302</v>
      </c>
      <c r="D713" s="348" t="s">
        <v>1575</v>
      </c>
    </row>
    <row r="714" spans="1:4" s="262" customFormat="1" ht="25.5" x14ac:dyDescent="0.2">
      <c r="A714" s="347">
        <v>15</v>
      </c>
      <c r="B714" s="348" t="s">
        <v>2147</v>
      </c>
      <c r="C714" s="347">
        <v>4970303</v>
      </c>
      <c r="D714" s="348" t="s">
        <v>1576</v>
      </c>
    </row>
    <row r="715" spans="1:4" s="262" customFormat="1" x14ac:dyDescent="0.2">
      <c r="A715" s="347">
        <v>15</v>
      </c>
      <c r="B715" s="348" t="s">
        <v>2147</v>
      </c>
      <c r="C715" s="347">
        <v>4970304</v>
      </c>
      <c r="D715" s="348" t="s">
        <v>2054</v>
      </c>
    </row>
    <row r="716" spans="1:4" s="262" customFormat="1" x14ac:dyDescent="0.2">
      <c r="A716" s="347">
        <v>15</v>
      </c>
      <c r="B716" s="348" t="s">
        <v>2147</v>
      </c>
      <c r="C716" s="347">
        <v>4970305</v>
      </c>
      <c r="D716" s="348" t="s">
        <v>1577</v>
      </c>
    </row>
    <row r="717" spans="1:4" s="262" customFormat="1" x14ac:dyDescent="0.2">
      <c r="A717" s="347">
        <v>15</v>
      </c>
      <c r="B717" s="348" t="s">
        <v>2147</v>
      </c>
      <c r="C717" s="347">
        <v>4970900</v>
      </c>
      <c r="D717" s="348" t="s">
        <v>1578</v>
      </c>
    </row>
    <row r="718" spans="1:4" s="262" customFormat="1" x14ac:dyDescent="0.2">
      <c r="A718" s="347">
        <v>15</v>
      </c>
      <c r="B718" s="348" t="s">
        <v>2147</v>
      </c>
      <c r="C718" s="347">
        <v>5010000</v>
      </c>
      <c r="D718" s="348" t="s">
        <v>1579</v>
      </c>
    </row>
    <row r="719" spans="1:4" s="262" customFormat="1" ht="25.5" x14ac:dyDescent="0.2">
      <c r="A719" s="347">
        <v>15</v>
      </c>
      <c r="B719" s="348" t="s">
        <v>2147</v>
      </c>
      <c r="C719" s="347">
        <v>5042300</v>
      </c>
      <c r="D719" s="348" t="s">
        <v>1580</v>
      </c>
    </row>
    <row r="720" spans="1:4" s="262" customFormat="1" x14ac:dyDescent="0.2">
      <c r="A720" s="347">
        <v>16</v>
      </c>
      <c r="B720" s="348" t="s">
        <v>1581</v>
      </c>
      <c r="C720" s="347">
        <v>4971500</v>
      </c>
      <c r="D720" s="348" t="s">
        <v>1582</v>
      </c>
    </row>
    <row r="721" spans="1:4" s="262" customFormat="1" ht="25.5" x14ac:dyDescent="0.2">
      <c r="A721" s="347">
        <v>17</v>
      </c>
      <c r="B721" s="348" t="s">
        <v>1583</v>
      </c>
      <c r="C721" s="347">
        <v>3032300</v>
      </c>
      <c r="D721" s="348" t="s">
        <v>2055</v>
      </c>
    </row>
    <row r="722" spans="1:4" s="262" customFormat="1" x14ac:dyDescent="0.2">
      <c r="A722" s="347">
        <v>17</v>
      </c>
      <c r="B722" s="348" t="s">
        <v>1583</v>
      </c>
      <c r="C722" s="347">
        <v>3067200</v>
      </c>
      <c r="D722" s="348" t="s">
        <v>1584</v>
      </c>
    </row>
    <row r="723" spans="1:4" s="262" customFormat="1" x14ac:dyDescent="0.2">
      <c r="A723" s="347">
        <v>17</v>
      </c>
      <c r="B723" s="348" t="s">
        <v>1583</v>
      </c>
      <c r="C723" s="347">
        <v>3203600</v>
      </c>
      <c r="D723" s="348" t="s">
        <v>1585</v>
      </c>
    </row>
    <row r="724" spans="1:4" s="262" customFormat="1" x14ac:dyDescent="0.2">
      <c r="A724" s="347">
        <v>17</v>
      </c>
      <c r="B724" s="348" t="s">
        <v>1583</v>
      </c>
      <c r="C724" s="347">
        <v>4011200</v>
      </c>
      <c r="D724" s="348" t="s">
        <v>1586</v>
      </c>
    </row>
    <row r="725" spans="1:4" s="262" customFormat="1" x14ac:dyDescent="0.2">
      <c r="A725" s="347">
        <v>17</v>
      </c>
      <c r="B725" s="348" t="s">
        <v>1583</v>
      </c>
      <c r="C725" s="347">
        <v>4030000</v>
      </c>
      <c r="D725" s="348" t="s">
        <v>1587</v>
      </c>
    </row>
    <row r="726" spans="1:4" s="262" customFormat="1" ht="25.5" x14ac:dyDescent="0.2">
      <c r="A726" s="347">
        <v>17</v>
      </c>
      <c r="B726" s="348" t="s">
        <v>1583</v>
      </c>
      <c r="C726" s="347">
        <v>4030001</v>
      </c>
      <c r="D726" s="348" t="s">
        <v>1588</v>
      </c>
    </row>
    <row r="727" spans="1:4" s="262" customFormat="1" ht="25.5" x14ac:dyDescent="0.2">
      <c r="A727" s="347">
        <v>17</v>
      </c>
      <c r="B727" s="348" t="s">
        <v>1583</v>
      </c>
      <c r="C727" s="347">
        <v>4030300</v>
      </c>
      <c r="D727" s="348" t="s">
        <v>1589</v>
      </c>
    </row>
    <row r="728" spans="1:4" s="262" customFormat="1" ht="25.5" x14ac:dyDescent="0.2">
      <c r="A728" s="347">
        <v>17</v>
      </c>
      <c r="B728" s="348" t="s">
        <v>1583</v>
      </c>
      <c r="C728" s="347">
        <v>4030301</v>
      </c>
      <c r="D728" s="348" t="s">
        <v>1590</v>
      </c>
    </row>
    <row r="729" spans="1:4" s="262" customFormat="1" x14ac:dyDescent="0.2">
      <c r="A729" s="347">
        <v>17</v>
      </c>
      <c r="B729" s="348" t="s">
        <v>1583</v>
      </c>
      <c r="C729" s="347">
        <v>4030900</v>
      </c>
      <c r="D729" s="348" t="s">
        <v>2056</v>
      </c>
    </row>
    <row r="730" spans="1:4" s="262" customFormat="1" x14ac:dyDescent="0.2">
      <c r="A730" s="347">
        <v>17</v>
      </c>
      <c r="B730" s="348" t="s">
        <v>1583</v>
      </c>
      <c r="C730" s="347">
        <v>4031200</v>
      </c>
      <c r="D730" s="348" t="s">
        <v>2057</v>
      </c>
    </row>
    <row r="731" spans="1:4" s="262" customFormat="1" x14ac:dyDescent="0.2">
      <c r="A731" s="347">
        <v>17</v>
      </c>
      <c r="B731" s="348" t="s">
        <v>1583</v>
      </c>
      <c r="C731" s="347">
        <v>4031600</v>
      </c>
      <c r="D731" s="348" t="s">
        <v>1591</v>
      </c>
    </row>
    <row r="732" spans="1:4" s="262" customFormat="1" x14ac:dyDescent="0.2">
      <c r="A732" s="347">
        <v>17</v>
      </c>
      <c r="B732" s="348" t="s">
        <v>1583</v>
      </c>
      <c r="C732" s="347">
        <v>4031800</v>
      </c>
      <c r="D732" s="348" t="s">
        <v>2058</v>
      </c>
    </row>
    <row r="733" spans="1:4" s="262" customFormat="1" x14ac:dyDescent="0.2">
      <c r="A733" s="347">
        <v>17</v>
      </c>
      <c r="B733" s="348" t="s">
        <v>1583</v>
      </c>
      <c r="C733" s="347">
        <v>4031801</v>
      </c>
      <c r="D733" s="348" t="s">
        <v>2059</v>
      </c>
    </row>
    <row r="734" spans="1:4" s="262" customFormat="1" x14ac:dyDescent="0.2">
      <c r="A734" s="347">
        <v>17</v>
      </c>
      <c r="B734" s="348" t="s">
        <v>1583</v>
      </c>
      <c r="C734" s="347">
        <v>4033000</v>
      </c>
      <c r="D734" s="348" t="s">
        <v>1592</v>
      </c>
    </row>
    <row r="735" spans="1:4" s="262" customFormat="1" x14ac:dyDescent="0.2">
      <c r="A735" s="347">
        <v>17</v>
      </c>
      <c r="B735" s="348" t="s">
        <v>1583</v>
      </c>
      <c r="C735" s="347">
        <v>4033001</v>
      </c>
      <c r="D735" s="348" t="s">
        <v>1593</v>
      </c>
    </row>
    <row r="736" spans="1:4" s="262" customFormat="1" x14ac:dyDescent="0.2">
      <c r="A736" s="347">
        <v>17</v>
      </c>
      <c r="B736" s="348" t="s">
        <v>1583</v>
      </c>
      <c r="C736" s="347">
        <v>4033100</v>
      </c>
      <c r="D736" s="348" t="s">
        <v>1594</v>
      </c>
    </row>
    <row r="737" spans="1:4" s="262" customFormat="1" ht="25.5" x14ac:dyDescent="0.2">
      <c r="A737" s="347">
        <v>17</v>
      </c>
      <c r="B737" s="348" t="s">
        <v>1583</v>
      </c>
      <c r="C737" s="347">
        <v>4033200</v>
      </c>
      <c r="D737" s="348" t="s">
        <v>1595</v>
      </c>
    </row>
    <row r="738" spans="1:4" s="262" customFormat="1" ht="25.5" x14ac:dyDescent="0.2">
      <c r="A738" s="347">
        <v>17</v>
      </c>
      <c r="B738" s="348" t="s">
        <v>1583</v>
      </c>
      <c r="C738" s="347">
        <v>4033300</v>
      </c>
      <c r="D738" s="348" t="s">
        <v>1596</v>
      </c>
    </row>
    <row r="739" spans="1:4" s="262" customFormat="1" ht="25.5" x14ac:dyDescent="0.2">
      <c r="A739" s="347">
        <v>17</v>
      </c>
      <c r="B739" s="348" t="s">
        <v>1583</v>
      </c>
      <c r="C739" s="347">
        <v>4033301</v>
      </c>
      <c r="D739" s="348" t="s">
        <v>1597</v>
      </c>
    </row>
    <row r="740" spans="1:4" s="262" customFormat="1" ht="25.5" x14ac:dyDescent="0.2">
      <c r="A740" s="347">
        <v>17</v>
      </c>
      <c r="B740" s="348" t="s">
        <v>1583</v>
      </c>
      <c r="C740" s="347">
        <v>4033400</v>
      </c>
      <c r="D740" s="348" t="s">
        <v>1598</v>
      </c>
    </row>
    <row r="741" spans="1:4" s="262" customFormat="1" ht="25.5" x14ac:dyDescent="0.2">
      <c r="A741" s="347">
        <v>17</v>
      </c>
      <c r="B741" s="348" t="s">
        <v>1583</v>
      </c>
      <c r="C741" s="347">
        <v>4033500</v>
      </c>
      <c r="D741" s="348" t="s">
        <v>1599</v>
      </c>
    </row>
    <row r="742" spans="1:4" s="262" customFormat="1" ht="25.5" x14ac:dyDescent="0.2">
      <c r="A742" s="347">
        <v>17</v>
      </c>
      <c r="B742" s="348" t="s">
        <v>1583</v>
      </c>
      <c r="C742" s="347">
        <v>4034500</v>
      </c>
      <c r="D742" s="348" t="s">
        <v>1600</v>
      </c>
    </row>
    <row r="743" spans="1:4" s="262" customFormat="1" x14ac:dyDescent="0.2">
      <c r="A743" s="347">
        <v>17</v>
      </c>
      <c r="B743" s="348" t="s">
        <v>1583</v>
      </c>
      <c r="C743" s="347">
        <v>4034800</v>
      </c>
      <c r="D743" s="348" t="s">
        <v>1601</v>
      </c>
    </row>
    <row r="744" spans="1:4" s="262" customFormat="1" ht="25.5" x14ac:dyDescent="0.2">
      <c r="A744" s="347">
        <v>17</v>
      </c>
      <c r="B744" s="348" t="s">
        <v>1583</v>
      </c>
      <c r="C744" s="347">
        <v>4035100</v>
      </c>
      <c r="D744" s="348" t="s">
        <v>1602</v>
      </c>
    </row>
    <row r="745" spans="1:4" s="262" customFormat="1" ht="25.5" x14ac:dyDescent="0.2">
      <c r="A745" s="347">
        <v>17</v>
      </c>
      <c r="B745" s="348" t="s">
        <v>1583</v>
      </c>
      <c r="C745" s="347">
        <v>4387600</v>
      </c>
      <c r="D745" s="348" t="s">
        <v>2060</v>
      </c>
    </row>
    <row r="746" spans="1:4" s="262" customFormat="1" ht="25.5" x14ac:dyDescent="0.2">
      <c r="A746" s="347">
        <v>17</v>
      </c>
      <c r="B746" s="348" t="s">
        <v>1583</v>
      </c>
      <c r="C746" s="347">
        <v>4387900</v>
      </c>
      <c r="D746" s="348" t="s">
        <v>1603</v>
      </c>
    </row>
    <row r="747" spans="1:4" s="262" customFormat="1" x14ac:dyDescent="0.2">
      <c r="A747" s="347">
        <v>17</v>
      </c>
      <c r="B747" s="348" t="s">
        <v>1583</v>
      </c>
      <c r="C747" s="347">
        <v>4768400</v>
      </c>
      <c r="D747" s="348" t="s">
        <v>1604</v>
      </c>
    </row>
    <row r="748" spans="1:4" ht="25.5" x14ac:dyDescent="0.2">
      <c r="A748" s="347">
        <v>17</v>
      </c>
      <c r="B748" s="348" t="s">
        <v>1583</v>
      </c>
      <c r="C748" s="347">
        <v>4768700</v>
      </c>
      <c r="D748" s="348" t="s">
        <v>1605</v>
      </c>
    </row>
    <row r="749" spans="1:4" x14ac:dyDescent="0.2">
      <c r="A749" s="347">
        <v>17</v>
      </c>
      <c r="B749" s="348" t="s">
        <v>1583</v>
      </c>
      <c r="C749" s="347">
        <v>4769900</v>
      </c>
      <c r="D749" s="348" t="s">
        <v>1606</v>
      </c>
    </row>
    <row r="750" spans="1:4" ht="25.5" x14ac:dyDescent="0.2">
      <c r="A750" s="342">
        <v>17</v>
      </c>
      <c r="B750" s="343" t="s">
        <v>1583</v>
      </c>
      <c r="C750" s="342">
        <v>4769901</v>
      </c>
      <c r="D750" s="343" t="s">
        <v>1607</v>
      </c>
    </row>
    <row r="751" spans="1:4" ht="25.5" x14ac:dyDescent="0.2">
      <c r="A751" s="342">
        <v>17</v>
      </c>
      <c r="B751" s="343" t="s">
        <v>1583</v>
      </c>
      <c r="C751" s="342">
        <v>4769902</v>
      </c>
      <c r="D751" s="343" t="s">
        <v>1608</v>
      </c>
    </row>
    <row r="752" spans="1:4" ht="25.5" x14ac:dyDescent="0.2">
      <c r="A752" s="342">
        <v>17</v>
      </c>
      <c r="B752" s="343" t="s">
        <v>1583</v>
      </c>
      <c r="C752" s="342">
        <v>4770200</v>
      </c>
      <c r="D752" s="343" t="s">
        <v>1609</v>
      </c>
    </row>
    <row r="753" spans="1:4" ht="38.25" x14ac:dyDescent="0.2">
      <c r="A753" s="342">
        <v>17</v>
      </c>
      <c r="B753" s="343" t="s">
        <v>1583</v>
      </c>
      <c r="C753" s="342">
        <v>4770201</v>
      </c>
      <c r="D753" s="343" t="s">
        <v>1610</v>
      </c>
    </row>
    <row r="754" spans="1:4" ht="38.25" x14ac:dyDescent="0.2">
      <c r="A754" s="342">
        <v>17</v>
      </c>
      <c r="B754" s="343" t="s">
        <v>1583</v>
      </c>
      <c r="C754" s="342">
        <v>4770202</v>
      </c>
      <c r="D754" s="343" t="s">
        <v>1611</v>
      </c>
    </row>
    <row r="755" spans="1:4" x14ac:dyDescent="0.2">
      <c r="A755" s="342">
        <v>17</v>
      </c>
      <c r="B755" s="343" t="s">
        <v>1583</v>
      </c>
      <c r="C755" s="342">
        <v>4863600</v>
      </c>
      <c r="D755" s="343" t="s">
        <v>1612</v>
      </c>
    </row>
    <row r="756" spans="1:4" ht="25.5" x14ac:dyDescent="0.2">
      <c r="A756" s="342">
        <v>17</v>
      </c>
      <c r="B756" s="343" t="s">
        <v>1583</v>
      </c>
      <c r="C756" s="342">
        <v>4863900</v>
      </c>
      <c r="D756" s="343" t="s">
        <v>1613</v>
      </c>
    </row>
    <row r="757" spans="1:4" ht="25.5" x14ac:dyDescent="0.2">
      <c r="A757" s="342">
        <v>17</v>
      </c>
      <c r="B757" s="343" t="s">
        <v>1583</v>
      </c>
      <c r="C757" s="342">
        <v>4863901</v>
      </c>
      <c r="D757" s="343" t="s">
        <v>1614</v>
      </c>
    </row>
    <row r="758" spans="1:4" x14ac:dyDescent="0.2">
      <c r="A758" s="342">
        <v>17</v>
      </c>
      <c r="B758" s="343" t="s">
        <v>1583</v>
      </c>
      <c r="C758" s="342">
        <v>4864200</v>
      </c>
      <c r="D758" s="343" t="s">
        <v>1615</v>
      </c>
    </row>
    <row r="759" spans="1:4" x14ac:dyDescent="0.2">
      <c r="A759" s="342">
        <v>17</v>
      </c>
      <c r="B759" s="343" t="s">
        <v>1583</v>
      </c>
      <c r="C759" s="342">
        <v>4864500</v>
      </c>
      <c r="D759" s="343" t="s">
        <v>1616</v>
      </c>
    </row>
    <row r="760" spans="1:4" ht="25.5" x14ac:dyDescent="0.2">
      <c r="A760" s="342">
        <v>17</v>
      </c>
      <c r="B760" s="343" t="s">
        <v>1583</v>
      </c>
      <c r="C760" s="342">
        <v>4864800</v>
      </c>
      <c r="D760" s="343" t="s">
        <v>1617</v>
      </c>
    </row>
    <row r="761" spans="1:4" x14ac:dyDescent="0.2">
      <c r="A761" s="342">
        <v>17</v>
      </c>
      <c r="B761" s="343" t="s">
        <v>1583</v>
      </c>
      <c r="C761" s="342">
        <v>4865100</v>
      </c>
      <c r="D761" s="343" t="s">
        <v>1618</v>
      </c>
    </row>
    <row r="762" spans="1:4" x14ac:dyDescent="0.2">
      <c r="A762" s="342">
        <v>17</v>
      </c>
      <c r="B762" s="343" t="s">
        <v>1583</v>
      </c>
      <c r="C762" s="342">
        <v>4865400</v>
      </c>
      <c r="D762" s="343" t="s">
        <v>1619</v>
      </c>
    </row>
    <row r="763" spans="1:4" ht="25.5" x14ac:dyDescent="0.2">
      <c r="A763" s="342">
        <v>17</v>
      </c>
      <c r="B763" s="343" t="s">
        <v>1583</v>
      </c>
      <c r="C763" s="342">
        <v>4865401</v>
      </c>
      <c r="D763" s="343" t="s">
        <v>1620</v>
      </c>
    </row>
    <row r="764" spans="1:4" ht="25.5" x14ac:dyDescent="0.2">
      <c r="A764" s="342">
        <v>17</v>
      </c>
      <c r="B764" s="343" t="s">
        <v>1583</v>
      </c>
      <c r="C764" s="342">
        <v>4865700</v>
      </c>
      <c r="D764" s="343" t="s">
        <v>1621</v>
      </c>
    </row>
    <row r="765" spans="1:4" ht="25.5" x14ac:dyDescent="0.2">
      <c r="A765" s="342">
        <v>17</v>
      </c>
      <c r="B765" s="343" t="s">
        <v>1583</v>
      </c>
      <c r="C765" s="342">
        <v>4865701</v>
      </c>
      <c r="D765" s="343" t="s">
        <v>1622</v>
      </c>
    </row>
    <row r="766" spans="1:4" x14ac:dyDescent="0.2">
      <c r="A766" s="342">
        <v>17</v>
      </c>
      <c r="B766" s="343" t="s">
        <v>1583</v>
      </c>
      <c r="C766" s="342">
        <v>4866000</v>
      </c>
      <c r="D766" s="343" t="s">
        <v>1623</v>
      </c>
    </row>
    <row r="767" spans="1:4" x14ac:dyDescent="0.2">
      <c r="A767" s="342">
        <v>17</v>
      </c>
      <c r="B767" s="343" t="s">
        <v>1583</v>
      </c>
      <c r="C767" s="342">
        <v>4866900</v>
      </c>
      <c r="D767" s="343" t="s">
        <v>1624</v>
      </c>
    </row>
    <row r="768" spans="1:4" x14ac:dyDescent="0.2">
      <c r="A768" s="342">
        <v>17</v>
      </c>
      <c r="B768" s="343" t="s">
        <v>1583</v>
      </c>
      <c r="C768" s="342">
        <v>4867800</v>
      </c>
      <c r="D768" s="343" t="s">
        <v>1625</v>
      </c>
    </row>
    <row r="769" spans="1:4" x14ac:dyDescent="0.2">
      <c r="A769" s="342">
        <v>17</v>
      </c>
      <c r="B769" s="343" t="s">
        <v>1583</v>
      </c>
      <c r="C769" s="342">
        <v>4868100</v>
      </c>
      <c r="D769" s="343" t="s">
        <v>1626</v>
      </c>
    </row>
    <row r="770" spans="1:4" ht="25.5" x14ac:dyDescent="0.2">
      <c r="A770" s="342">
        <v>17</v>
      </c>
      <c r="B770" s="343" t="s">
        <v>1583</v>
      </c>
      <c r="C770" s="342">
        <v>4868400</v>
      </c>
      <c r="D770" s="343" t="s">
        <v>1627</v>
      </c>
    </row>
    <row r="771" spans="1:4" x14ac:dyDescent="0.2">
      <c r="A771" s="342">
        <v>17</v>
      </c>
      <c r="B771" s="343" t="s">
        <v>1583</v>
      </c>
      <c r="C771" s="342">
        <v>4868700</v>
      </c>
      <c r="D771" s="343" t="s">
        <v>1628</v>
      </c>
    </row>
    <row r="772" spans="1:4" ht="25.5" x14ac:dyDescent="0.2">
      <c r="A772" s="342">
        <v>17</v>
      </c>
      <c r="B772" s="343" t="s">
        <v>1583</v>
      </c>
      <c r="C772" s="342">
        <v>4869000</v>
      </c>
      <c r="D772" s="343" t="s">
        <v>1629</v>
      </c>
    </row>
    <row r="773" spans="1:4" ht="25.5" x14ac:dyDescent="0.2">
      <c r="A773" s="342">
        <v>17</v>
      </c>
      <c r="B773" s="343" t="s">
        <v>1583</v>
      </c>
      <c r="C773" s="342">
        <v>5022101</v>
      </c>
      <c r="D773" s="343" t="s">
        <v>2061</v>
      </c>
    </row>
    <row r="774" spans="1:4" ht="25.5" x14ac:dyDescent="0.2">
      <c r="A774" s="342">
        <v>17</v>
      </c>
      <c r="B774" s="343" t="s">
        <v>1583</v>
      </c>
      <c r="C774" s="342">
        <v>5022102</v>
      </c>
      <c r="D774" s="343" t="s">
        <v>1630</v>
      </c>
    </row>
    <row r="775" spans="1:4" ht="25.5" x14ac:dyDescent="0.2">
      <c r="A775" s="342">
        <v>17</v>
      </c>
      <c r="B775" s="343" t="s">
        <v>1583</v>
      </c>
      <c r="C775" s="342">
        <v>5022400</v>
      </c>
      <c r="D775" s="343" t="s">
        <v>2062</v>
      </c>
    </row>
    <row r="776" spans="1:4" ht="38.25" x14ac:dyDescent="0.2">
      <c r="A776" s="342">
        <v>17</v>
      </c>
      <c r="B776" s="343" t="s">
        <v>1583</v>
      </c>
      <c r="C776" s="342">
        <v>5022401</v>
      </c>
      <c r="D776" s="343" t="s">
        <v>1631</v>
      </c>
    </row>
    <row r="777" spans="1:4" ht="38.25" x14ac:dyDescent="0.2">
      <c r="A777" s="342">
        <v>17</v>
      </c>
      <c r="B777" s="343" t="s">
        <v>1583</v>
      </c>
      <c r="C777" s="342">
        <v>5022402</v>
      </c>
      <c r="D777" s="343" t="s">
        <v>2063</v>
      </c>
    </row>
    <row r="778" spans="1:4" ht="38.25" x14ac:dyDescent="0.2">
      <c r="A778" s="342">
        <v>17</v>
      </c>
      <c r="B778" s="343" t="s">
        <v>1583</v>
      </c>
      <c r="C778" s="342">
        <v>5022403</v>
      </c>
      <c r="D778" s="343" t="s">
        <v>1632</v>
      </c>
    </row>
    <row r="779" spans="1:4" ht="38.25" x14ac:dyDescent="0.2">
      <c r="A779" s="342">
        <v>17</v>
      </c>
      <c r="B779" s="343" t="s">
        <v>1583</v>
      </c>
      <c r="C779" s="342">
        <v>5022404</v>
      </c>
      <c r="D779" s="343" t="s">
        <v>1633</v>
      </c>
    </row>
    <row r="780" spans="1:4" ht="38.25" x14ac:dyDescent="0.2">
      <c r="A780" s="342">
        <v>17</v>
      </c>
      <c r="B780" s="343" t="s">
        <v>1583</v>
      </c>
      <c r="C780" s="342">
        <v>5022405</v>
      </c>
      <c r="D780" s="343" t="s">
        <v>1634</v>
      </c>
    </row>
    <row r="781" spans="1:4" s="261" customFormat="1" x14ac:dyDescent="0.2">
      <c r="A781" s="342">
        <v>17</v>
      </c>
      <c r="B781" s="343" t="s">
        <v>1583</v>
      </c>
      <c r="C781" s="342">
        <v>9000900</v>
      </c>
      <c r="D781" s="343" t="s">
        <v>2064</v>
      </c>
    </row>
    <row r="782" spans="1:4" s="261" customFormat="1" x14ac:dyDescent="0.2">
      <c r="A782" s="342">
        <v>17</v>
      </c>
      <c r="B782" s="343" t="s">
        <v>1583</v>
      </c>
      <c r="C782" s="342">
        <v>9001101</v>
      </c>
      <c r="D782" s="343" t="s">
        <v>1635</v>
      </c>
    </row>
    <row r="783" spans="1:4" s="261" customFormat="1" ht="25.5" x14ac:dyDescent="0.2">
      <c r="A783" s="344">
        <v>17</v>
      </c>
      <c r="B783" s="345" t="s">
        <v>1583</v>
      </c>
      <c r="C783" s="344">
        <v>9002400</v>
      </c>
      <c r="D783" s="345" t="s">
        <v>2119</v>
      </c>
    </row>
    <row r="784" spans="1:4" s="261" customFormat="1" ht="25.5" x14ac:dyDescent="0.2">
      <c r="A784" s="344">
        <v>17</v>
      </c>
      <c r="B784" s="345" t="s">
        <v>1583</v>
      </c>
      <c r="C784" s="344">
        <v>9002401</v>
      </c>
      <c r="D784" s="345" t="s">
        <v>2120</v>
      </c>
    </row>
    <row r="785" spans="1:4" s="261" customFormat="1" ht="25.5" x14ac:dyDescent="0.2">
      <c r="A785" s="347">
        <v>17</v>
      </c>
      <c r="B785" s="348" t="s">
        <v>1583</v>
      </c>
      <c r="C785" s="348">
        <v>9002500</v>
      </c>
      <c r="D785" s="348" t="s">
        <v>2311</v>
      </c>
    </row>
    <row r="786" spans="1:4" s="261" customFormat="1" ht="25.5" x14ac:dyDescent="0.2">
      <c r="A786" s="347">
        <v>17</v>
      </c>
      <c r="B786" s="348" t="s">
        <v>1583</v>
      </c>
      <c r="C786" s="348">
        <v>9002501</v>
      </c>
      <c r="D786" s="348" t="s">
        <v>2312</v>
      </c>
    </row>
    <row r="787" spans="1:4" s="261" customFormat="1" x14ac:dyDescent="0.2">
      <c r="A787" s="347">
        <v>17</v>
      </c>
      <c r="B787" s="348" t="s">
        <v>1583</v>
      </c>
      <c r="C787" s="348">
        <v>9002502</v>
      </c>
      <c r="D787" s="348" t="s">
        <v>2313</v>
      </c>
    </row>
    <row r="788" spans="1:4" x14ac:dyDescent="0.2">
      <c r="A788" s="344">
        <v>17</v>
      </c>
      <c r="B788" s="345" t="s">
        <v>1583</v>
      </c>
      <c r="C788" s="344">
        <v>9060304</v>
      </c>
      <c r="D788" s="345" t="s">
        <v>2121</v>
      </c>
    </row>
    <row r="789" spans="1:4" ht="25.5" x14ac:dyDescent="0.2">
      <c r="A789" s="344">
        <v>17</v>
      </c>
      <c r="B789" s="345" t="s">
        <v>1583</v>
      </c>
      <c r="C789" s="344">
        <v>9060305</v>
      </c>
      <c r="D789" s="345" t="s">
        <v>2122</v>
      </c>
    </row>
    <row r="790" spans="1:4" s="261" customFormat="1" x14ac:dyDescent="0.2">
      <c r="A790" s="373">
        <v>17</v>
      </c>
      <c r="B790" s="374" t="s">
        <v>1583</v>
      </c>
      <c r="C790" s="347">
        <v>9619200</v>
      </c>
      <c r="D790" s="348" t="s">
        <v>5427</v>
      </c>
    </row>
    <row r="791" spans="1:4" s="261" customFormat="1" x14ac:dyDescent="0.2">
      <c r="A791" s="373">
        <v>17</v>
      </c>
      <c r="B791" s="374" t="s">
        <v>1583</v>
      </c>
      <c r="C791" s="347">
        <v>9619201</v>
      </c>
      <c r="D791" s="348" t="s">
        <v>5428</v>
      </c>
    </row>
    <row r="792" spans="1:4" s="261" customFormat="1" x14ac:dyDescent="0.2">
      <c r="A792" s="347">
        <v>17</v>
      </c>
      <c r="B792" s="348" t="s">
        <v>1583</v>
      </c>
      <c r="C792" s="347">
        <v>9619202</v>
      </c>
      <c r="D792" s="348" t="s">
        <v>5429</v>
      </c>
    </row>
    <row r="793" spans="1:4" s="261" customFormat="1" x14ac:dyDescent="0.2">
      <c r="A793" s="347">
        <v>17</v>
      </c>
      <c r="B793" s="348" t="s">
        <v>1583</v>
      </c>
      <c r="C793" s="347">
        <v>9619203</v>
      </c>
      <c r="D793" s="348" t="s">
        <v>5430</v>
      </c>
    </row>
    <row r="794" spans="1:4" s="261" customFormat="1" x14ac:dyDescent="0.2">
      <c r="A794" s="347">
        <v>17</v>
      </c>
      <c r="B794" s="348" t="s">
        <v>1583</v>
      </c>
      <c r="C794" s="347">
        <v>9619204</v>
      </c>
      <c r="D794" s="348" t="s">
        <v>5431</v>
      </c>
    </row>
    <row r="795" spans="1:4" s="261" customFormat="1" x14ac:dyDescent="0.2">
      <c r="A795" s="347">
        <v>17</v>
      </c>
      <c r="B795" s="348" t="s">
        <v>1583</v>
      </c>
      <c r="C795" s="347">
        <v>9619205</v>
      </c>
      <c r="D795" s="348" t="s">
        <v>5432</v>
      </c>
    </row>
    <row r="796" spans="1:4" ht="25.5" x14ac:dyDescent="0.2">
      <c r="A796" s="342">
        <v>18</v>
      </c>
      <c r="B796" s="343" t="s">
        <v>1636</v>
      </c>
      <c r="C796" s="342">
        <v>3933100</v>
      </c>
      <c r="D796" s="343" t="s">
        <v>1637</v>
      </c>
    </row>
    <row r="797" spans="1:4" x14ac:dyDescent="0.2">
      <c r="A797" s="342">
        <v>18</v>
      </c>
      <c r="B797" s="343" t="s">
        <v>1636</v>
      </c>
      <c r="C797" s="342">
        <v>3933101</v>
      </c>
      <c r="D797" s="343" t="s">
        <v>1638</v>
      </c>
    </row>
    <row r="798" spans="1:4" x14ac:dyDescent="0.2">
      <c r="A798" s="342">
        <v>19</v>
      </c>
      <c r="B798" s="345" t="s">
        <v>2123</v>
      </c>
      <c r="C798" s="342">
        <v>3720003</v>
      </c>
      <c r="D798" s="343" t="s">
        <v>1639</v>
      </c>
    </row>
    <row r="799" spans="1:4" s="261" customFormat="1" x14ac:dyDescent="0.2">
      <c r="A799" s="342">
        <v>19</v>
      </c>
      <c r="B799" s="345" t="s">
        <v>2123</v>
      </c>
      <c r="C799" s="342">
        <v>3720004</v>
      </c>
      <c r="D799" s="343" t="s">
        <v>1640</v>
      </c>
    </row>
    <row r="800" spans="1:4" x14ac:dyDescent="0.2">
      <c r="A800" s="342">
        <v>19</v>
      </c>
      <c r="B800" s="345" t="s">
        <v>2123</v>
      </c>
      <c r="C800" s="342">
        <v>3720005</v>
      </c>
      <c r="D800" s="343" t="s">
        <v>1641</v>
      </c>
    </row>
    <row r="801" spans="1:4" x14ac:dyDescent="0.2">
      <c r="A801" s="344">
        <v>19</v>
      </c>
      <c r="B801" s="345" t="s">
        <v>2123</v>
      </c>
      <c r="C801" s="344">
        <v>3720100</v>
      </c>
      <c r="D801" s="345" t="s">
        <v>2126</v>
      </c>
    </row>
    <row r="802" spans="1:4" x14ac:dyDescent="0.2">
      <c r="A802" s="342">
        <v>19</v>
      </c>
      <c r="B802" s="345" t="s">
        <v>2123</v>
      </c>
      <c r="C802" s="342">
        <v>3720300</v>
      </c>
      <c r="D802" s="343" t="s">
        <v>2065</v>
      </c>
    </row>
    <row r="803" spans="1:4" x14ac:dyDescent="0.2">
      <c r="A803" s="342">
        <v>19</v>
      </c>
      <c r="B803" s="345" t="s">
        <v>2123</v>
      </c>
      <c r="C803" s="342">
        <v>3720302</v>
      </c>
      <c r="D803" s="343" t="s">
        <v>1642</v>
      </c>
    </row>
    <row r="804" spans="1:4" x14ac:dyDescent="0.2">
      <c r="A804" s="342">
        <v>19</v>
      </c>
      <c r="B804" s="345" t="s">
        <v>2123</v>
      </c>
      <c r="C804" s="342">
        <v>3720303</v>
      </c>
      <c r="D804" s="343" t="s">
        <v>1643</v>
      </c>
    </row>
    <row r="805" spans="1:4" ht="25.5" x14ac:dyDescent="0.2">
      <c r="A805" s="342">
        <v>19</v>
      </c>
      <c r="B805" s="345" t="s">
        <v>2123</v>
      </c>
      <c r="C805" s="342">
        <v>3720305</v>
      </c>
      <c r="D805" s="343" t="s">
        <v>2066</v>
      </c>
    </row>
    <row r="806" spans="1:4" x14ac:dyDescent="0.2">
      <c r="A806" s="342">
        <v>19</v>
      </c>
      <c r="B806" s="345" t="s">
        <v>2123</v>
      </c>
      <c r="C806" s="342">
        <v>3720306</v>
      </c>
      <c r="D806" s="343" t="s">
        <v>1644</v>
      </c>
    </row>
    <row r="807" spans="1:4" x14ac:dyDescent="0.2">
      <c r="A807" s="342">
        <v>19</v>
      </c>
      <c r="B807" s="345" t="s">
        <v>2123</v>
      </c>
      <c r="C807" s="342">
        <v>3720700</v>
      </c>
      <c r="D807" s="343" t="s">
        <v>1645</v>
      </c>
    </row>
    <row r="808" spans="1:4" x14ac:dyDescent="0.2">
      <c r="A808" s="342">
        <v>19</v>
      </c>
      <c r="B808" s="345" t="s">
        <v>2123</v>
      </c>
      <c r="C808" s="342">
        <v>3720701</v>
      </c>
      <c r="D808" s="343" t="s">
        <v>1646</v>
      </c>
    </row>
    <row r="809" spans="1:4" x14ac:dyDescent="0.2">
      <c r="A809" s="342">
        <v>19</v>
      </c>
      <c r="B809" s="345" t="s">
        <v>2123</v>
      </c>
      <c r="C809" s="342">
        <v>3720900</v>
      </c>
      <c r="D809" s="343" t="s">
        <v>1647</v>
      </c>
    </row>
    <row r="810" spans="1:4" x14ac:dyDescent="0.2">
      <c r="A810" s="373">
        <v>19</v>
      </c>
      <c r="B810" s="348" t="s">
        <v>2123</v>
      </c>
      <c r="C810" s="373">
        <v>3720901</v>
      </c>
      <c r="D810" s="374" t="s">
        <v>2314</v>
      </c>
    </row>
    <row r="811" spans="1:4" ht="25.5" x14ac:dyDescent="0.2">
      <c r="A811" s="373">
        <v>19</v>
      </c>
      <c r="B811" s="348" t="s">
        <v>2123</v>
      </c>
      <c r="C811" s="373">
        <v>3721000</v>
      </c>
      <c r="D811" s="374" t="s">
        <v>1648</v>
      </c>
    </row>
    <row r="812" spans="1:4" ht="25.5" x14ac:dyDescent="0.2">
      <c r="A812" s="373">
        <v>19</v>
      </c>
      <c r="B812" s="348" t="s">
        <v>2123</v>
      </c>
      <c r="C812" s="373">
        <v>3721001</v>
      </c>
      <c r="D812" s="374" t="s">
        <v>2315</v>
      </c>
    </row>
    <row r="813" spans="1:4" ht="25.5" x14ac:dyDescent="0.2">
      <c r="A813" s="373">
        <v>19</v>
      </c>
      <c r="B813" s="348" t="s">
        <v>2123</v>
      </c>
      <c r="C813" s="373">
        <v>3721100</v>
      </c>
      <c r="D813" s="374" t="s">
        <v>1649</v>
      </c>
    </row>
    <row r="814" spans="1:4" ht="38.25" x14ac:dyDescent="0.2">
      <c r="A814" s="373">
        <v>19</v>
      </c>
      <c r="B814" s="348" t="s">
        <v>2123</v>
      </c>
      <c r="C814" s="373">
        <v>3721101</v>
      </c>
      <c r="D814" s="374" t="s">
        <v>2316</v>
      </c>
    </row>
    <row r="815" spans="1:4" x14ac:dyDescent="0.2">
      <c r="A815" s="342">
        <v>19</v>
      </c>
      <c r="B815" s="345" t="s">
        <v>2123</v>
      </c>
      <c r="C815" s="342">
        <v>3721201</v>
      </c>
      <c r="D815" s="343" t="s">
        <v>1650</v>
      </c>
    </row>
    <row r="816" spans="1:4" s="261" customFormat="1" x14ac:dyDescent="0.2">
      <c r="A816" s="342">
        <v>19</v>
      </c>
      <c r="B816" s="345" t="s">
        <v>2123</v>
      </c>
      <c r="C816" s="342">
        <v>3721202</v>
      </c>
      <c r="D816" s="343" t="s">
        <v>1651</v>
      </c>
    </row>
    <row r="817" spans="1:5" s="261" customFormat="1" x14ac:dyDescent="0.2">
      <c r="A817" s="342">
        <v>19</v>
      </c>
      <c r="B817" s="345" t="s">
        <v>2123</v>
      </c>
      <c r="C817" s="342">
        <v>3722100</v>
      </c>
      <c r="D817" s="343" t="s">
        <v>1652</v>
      </c>
    </row>
    <row r="818" spans="1:5" x14ac:dyDescent="0.2">
      <c r="A818" s="344">
        <v>19</v>
      </c>
      <c r="B818" s="345" t="s">
        <v>2123</v>
      </c>
      <c r="C818" s="344">
        <v>3722400</v>
      </c>
      <c r="D818" s="345" t="s">
        <v>2124</v>
      </c>
    </row>
    <row r="819" spans="1:5" x14ac:dyDescent="0.2">
      <c r="A819" s="344">
        <v>19</v>
      </c>
      <c r="B819" s="345" t="s">
        <v>2123</v>
      </c>
      <c r="C819" s="344">
        <v>3722401</v>
      </c>
      <c r="D819" s="345" t="s">
        <v>2125</v>
      </c>
    </row>
    <row r="820" spans="1:5" x14ac:dyDescent="0.2">
      <c r="A820" s="342">
        <v>19</v>
      </c>
      <c r="B820" s="345" t="s">
        <v>2123</v>
      </c>
      <c r="C820" s="342">
        <v>9040700</v>
      </c>
      <c r="D820" s="343" t="s">
        <v>1653</v>
      </c>
    </row>
    <row r="821" spans="1:5" x14ac:dyDescent="0.2">
      <c r="A821" s="342">
        <v>20</v>
      </c>
      <c r="B821" s="343" t="s">
        <v>1654</v>
      </c>
      <c r="C821" s="342">
        <v>1421500</v>
      </c>
      <c r="D821" s="343" t="s">
        <v>2067</v>
      </c>
    </row>
    <row r="822" spans="1:5" ht="25.5" x14ac:dyDescent="0.2">
      <c r="A822" s="342">
        <v>20</v>
      </c>
      <c r="B822" s="343" t="s">
        <v>1654</v>
      </c>
      <c r="C822" s="342">
        <v>3051100</v>
      </c>
      <c r="D822" s="343" t="s">
        <v>1655</v>
      </c>
    </row>
    <row r="823" spans="1:5" s="248" customFormat="1" x14ac:dyDescent="0.2">
      <c r="A823" s="373">
        <v>20</v>
      </c>
      <c r="B823" s="374" t="s">
        <v>1654</v>
      </c>
      <c r="C823" s="1133" t="s">
        <v>5899</v>
      </c>
      <c r="D823" s="374" t="s">
        <v>5900</v>
      </c>
      <c r="E823" s="300"/>
    </row>
    <row r="824" spans="1:5" s="248" customFormat="1" x14ac:dyDescent="0.2">
      <c r="A824" s="373">
        <v>20</v>
      </c>
      <c r="B824" s="374" t="s">
        <v>1654</v>
      </c>
      <c r="C824" s="1133">
        <v>3051200</v>
      </c>
      <c r="D824" s="374" t="s">
        <v>1656</v>
      </c>
    </row>
    <row r="825" spans="1:5" s="248" customFormat="1" x14ac:dyDescent="0.2">
      <c r="A825" s="373">
        <v>20</v>
      </c>
      <c r="B825" s="374" t="s">
        <v>1654</v>
      </c>
      <c r="C825" s="1133" t="s">
        <v>5901</v>
      </c>
      <c r="D825" s="374" t="s">
        <v>5902</v>
      </c>
    </row>
    <row r="826" spans="1:5" s="248" customFormat="1" x14ac:dyDescent="0.2">
      <c r="A826" s="373">
        <v>20</v>
      </c>
      <c r="B826" s="374" t="s">
        <v>1654</v>
      </c>
      <c r="C826" s="1133" t="s">
        <v>5903</v>
      </c>
      <c r="D826" s="374" t="s">
        <v>5904</v>
      </c>
    </row>
    <row r="827" spans="1:5" s="248" customFormat="1" ht="25.5" x14ac:dyDescent="0.2">
      <c r="A827" s="373">
        <v>20</v>
      </c>
      <c r="B827" s="374" t="s">
        <v>1654</v>
      </c>
      <c r="C827" s="1133">
        <v>3051400</v>
      </c>
      <c r="D827" s="374" t="s">
        <v>1657</v>
      </c>
    </row>
    <row r="828" spans="1:5" s="248" customFormat="1" x14ac:dyDescent="0.2">
      <c r="A828" s="373">
        <v>20</v>
      </c>
      <c r="B828" s="374" t="s">
        <v>1654</v>
      </c>
      <c r="C828" s="1133" t="s">
        <v>5905</v>
      </c>
      <c r="D828" s="374" t="s">
        <v>5906</v>
      </c>
    </row>
    <row r="829" spans="1:5" ht="25.5" x14ac:dyDescent="0.2">
      <c r="A829" s="342">
        <v>21</v>
      </c>
      <c r="B829" s="343" t="s">
        <v>1658</v>
      </c>
      <c r="C829" s="342">
        <v>4792700</v>
      </c>
      <c r="D829" s="343" t="s">
        <v>1659</v>
      </c>
    </row>
    <row r="830" spans="1:5" x14ac:dyDescent="0.2">
      <c r="A830" s="342">
        <v>21</v>
      </c>
      <c r="B830" s="343" t="s">
        <v>1658</v>
      </c>
      <c r="C830" s="342">
        <v>4792701</v>
      </c>
      <c r="D830" s="343" t="s">
        <v>1660</v>
      </c>
    </row>
    <row r="831" spans="1:5" ht="25.5" x14ac:dyDescent="0.2">
      <c r="A831" s="342">
        <v>21</v>
      </c>
      <c r="B831" s="343" t="s">
        <v>1658</v>
      </c>
      <c r="C831" s="342">
        <v>4793000</v>
      </c>
      <c r="D831" s="343" t="s">
        <v>1661</v>
      </c>
    </row>
    <row r="832" spans="1:5" s="261" customFormat="1" x14ac:dyDescent="0.2">
      <c r="A832" s="342">
        <v>21</v>
      </c>
      <c r="B832" s="343" t="s">
        <v>1658</v>
      </c>
      <c r="C832" s="342">
        <v>4793001</v>
      </c>
      <c r="D832" s="343" t="s">
        <v>2068</v>
      </c>
    </row>
    <row r="833" spans="1:4" s="261" customFormat="1" x14ac:dyDescent="0.2">
      <c r="A833" s="342">
        <v>21</v>
      </c>
      <c r="B833" s="343" t="s">
        <v>1658</v>
      </c>
      <c r="C833" s="342">
        <v>4794800</v>
      </c>
      <c r="D833" s="343" t="s">
        <v>1662</v>
      </c>
    </row>
    <row r="834" spans="1:4" ht="25.5" x14ac:dyDescent="0.2">
      <c r="A834" s="344">
        <v>21</v>
      </c>
      <c r="B834" s="345" t="s">
        <v>1658</v>
      </c>
      <c r="C834" s="344">
        <v>5210200</v>
      </c>
      <c r="D834" s="345" t="s">
        <v>1142</v>
      </c>
    </row>
    <row r="835" spans="1:4" ht="25.5" x14ac:dyDescent="0.2">
      <c r="A835" s="344">
        <v>21</v>
      </c>
      <c r="B835" s="345" t="s">
        <v>1658</v>
      </c>
      <c r="C835" s="344">
        <v>4582300</v>
      </c>
      <c r="D835" s="345" t="s">
        <v>2127</v>
      </c>
    </row>
    <row r="836" spans="1:4" ht="25.5" x14ac:dyDescent="0.2">
      <c r="A836" s="733" t="s">
        <v>4672</v>
      </c>
      <c r="B836" s="18" t="s">
        <v>4673</v>
      </c>
      <c r="C836" s="342">
        <v>3551800</v>
      </c>
      <c r="D836" s="343" t="s">
        <v>4674</v>
      </c>
    </row>
    <row r="837" spans="1:4" ht="25.5" x14ac:dyDescent="0.2">
      <c r="A837" s="342">
        <v>23</v>
      </c>
      <c r="B837" s="346" t="s">
        <v>4675</v>
      </c>
      <c r="C837" s="342">
        <v>1320000</v>
      </c>
      <c r="D837" s="343" t="s">
        <v>4676</v>
      </c>
    </row>
    <row r="838" spans="1:4" x14ac:dyDescent="0.2">
      <c r="A838" s="342">
        <v>23</v>
      </c>
      <c r="B838" s="346" t="s">
        <v>4675</v>
      </c>
      <c r="C838" s="342">
        <v>1321200</v>
      </c>
      <c r="D838" s="343" t="s">
        <v>4677</v>
      </c>
    </row>
    <row r="839" spans="1:4" x14ac:dyDescent="0.2">
      <c r="A839" s="342">
        <v>23</v>
      </c>
      <c r="B839" s="346" t="s">
        <v>4675</v>
      </c>
      <c r="C839" s="342">
        <v>1321501</v>
      </c>
      <c r="D839" s="343" t="s">
        <v>4678</v>
      </c>
    </row>
    <row r="840" spans="1:4" x14ac:dyDescent="0.2">
      <c r="A840" s="342">
        <v>27</v>
      </c>
      <c r="B840" s="343" t="s">
        <v>1663</v>
      </c>
      <c r="C840" s="342">
        <v>3559900</v>
      </c>
      <c r="D840" s="343" t="s">
        <v>1664</v>
      </c>
    </row>
    <row r="841" spans="1:4" ht="25.5" x14ac:dyDescent="0.2">
      <c r="A841" s="342">
        <v>27</v>
      </c>
      <c r="B841" s="343" t="s">
        <v>1663</v>
      </c>
      <c r="C841" s="342">
        <v>3559901</v>
      </c>
      <c r="D841" s="343" t="s">
        <v>1665</v>
      </c>
    </row>
    <row r="842" spans="1:4" ht="25.5" x14ac:dyDescent="0.2">
      <c r="A842" s="342">
        <v>27</v>
      </c>
      <c r="B842" s="343" t="s">
        <v>1663</v>
      </c>
      <c r="C842" s="342">
        <v>3704401</v>
      </c>
      <c r="D842" s="343" t="s">
        <v>1666</v>
      </c>
    </row>
    <row r="843" spans="1:4" s="261" customFormat="1" ht="25.5" x14ac:dyDescent="0.2">
      <c r="A843" s="342">
        <v>27</v>
      </c>
      <c r="B843" s="343" t="s">
        <v>1663</v>
      </c>
      <c r="C843" s="342">
        <v>3704402</v>
      </c>
      <c r="D843" s="343" t="s">
        <v>2069</v>
      </c>
    </row>
    <row r="844" spans="1:4" s="261" customFormat="1" ht="25.5" x14ac:dyDescent="0.2">
      <c r="A844" s="342">
        <v>27</v>
      </c>
      <c r="B844" s="343" t="s">
        <v>1663</v>
      </c>
      <c r="C844" s="342">
        <v>3733900</v>
      </c>
      <c r="D844" s="343" t="s">
        <v>1667</v>
      </c>
    </row>
    <row r="845" spans="1:4" x14ac:dyDescent="0.2">
      <c r="A845" s="344">
        <v>27</v>
      </c>
      <c r="B845" s="345" t="s">
        <v>1663</v>
      </c>
      <c r="C845" s="344">
        <v>3557700</v>
      </c>
      <c r="D845" s="345" t="s">
        <v>2128</v>
      </c>
    </row>
    <row r="846" spans="1:4" ht="25.5" x14ac:dyDescent="0.2">
      <c r="A846" s="344">
        <v>27</v>
      </c>
      <c r="B846" s="345" t="s">
        <v>1663</v>
      </c>
      <c r="C846" s="344">
        <v>3704300</v>
      </c>
      <c r="D846" s="345" t="s">
        <v>2129</v>
      </c>
    </row>
    <row r="847" spans="1:4" x14ac:dyDescent="0.2">
      <c r="A847" s="347">
        <v>28</v>
      </c>
      <c r="B847" s="348" t="s">
        <v>2334</v>
      </c>
      <c r="C847" s="347">
        <v>4840003</v>
      </c>
      <c r="D847" s="348" t="s">
        <v>2335</v>
      </c>
    </row>
    <row r="848" spans="1:4" x14ac:dyDescent="0.2">
      <c r="A848" s="347">
        <v>28</v>
      </c>
      <c r="B848" s="348" t="s">
        <v>2334</v>
      </c>
      <c r="C848" s="347">
        <v>4840301</v>
      </c>
      <c r="D848" s="348" t="s">
        <v>2336</v>
      </c>
    </row>
    <row r="849" spans="1:4" x14ac:dyDescent="0.2">
      <c r="A849" s="347">
        <v>28</v>
      </c>
      <c r="B849" s="348" t="s">
        <v>2334</v>
      </c>
      <c r="C849" s="347">
        <v>4840303</v>
      </c>
      <c r="D849" s="348" t="s">
        <v>2337</v>
      </c>
    </row>
    <row r="850" spans="1:4" ht="25.5" x14ac:dyDescent="0.2">
      <c r="A850" s="347">
        <v>28</v>
      </c>
      <c r="B850" s="348" t="s">
        <v>2334</v>
      </c>
      <c r="C850" s="347">
        <v>4982100</v>
      </c>
      <c r="D850" s="348" t="s">
        <v>2338</v>
      </c>
    </row>
    <row r="851" spans="1:4" ht="25.5" x14ac:dyDescent="0.2">
      <c r="A851" s="347">
        <v>28</v>
      </c>
      <c r="B851" s="348" t="s">
        <v>2334</v>
      </c>
      <c r="C851" s="347">
        <v>4982400</v>
      </c>
      <c r="D851" s="348" t="s">
        <v>2339</v>
      </c>
    </row>
    <row r="852" spans="1:4" ht="25.5" x14ac:dyDescent="0.2">
      <c r="A852" s="347">
        <v>28</v>
      </c>
      <c r="B852" s="348" t="s">
        <v>2334</v>
      </c>
      <c r="C852" s="347">
        <v>4982700</v>
      </c>
      <c r="D852" s="348" t="s">
        <v>2340</v>
      </c>
    </row>
    <row r="853" spans="1:4" ht="25.5" x14ac:dyDescent="0.2">
      <c r="A853" s="347">
        <v>28</v>
      </c>
      <c r="B853" s="348" t="s">
        <v>2334</v>
      </c>
      <c r="C853" s="347">
        <v>4983000</v>
      </c>
      <c r="D853" s="348" t="s">
        <v>2341</v>
      </c>
    </row>
    <row r="854" spans="1:4" ht="25.5" x14ac:dyDescent="0.2">
      <c r="A854" s="347">
        <v>28</v>
      </c>
      <c r="B854" s="348" t="s">
        <v>2334</v>
      </c>
      <c r="C854" s="347">
        <v>4983300</v>
      </c>
      <c r="D854" s="348" t="s">
        <v>2342</v>
      </c>
    </row>
    <row r="855" spans="1:4" ht="25.5" x14ac:dyDescent="0.2">
      <c r="A855" s="347">
        <v>28</v>
      </c>
      <c r="B855" s="348" t="s">
        <v>2334</v>
      </c>
      <c r="C855" s="347">
        <v>4983600</v>
      </c>
      <c r="D855" s="348" t="s">
        <v>2343</v>
      </c>
    </row>
    <row r="856" spans="1:4" ht="38.25" x14ac:dyDescent="0.2">
      <c r="A856" s="347">
        <v>28</v>
      </c>
      <c r="B856" s="348" t="s">
        <v>2334</v>
      </c>
      <c r="C856" s="347">
        <v>4983700</v>
      </c>
      <c r="D856" s="348" t="s">
        <v>2344</v>
      </c>
    </row>
    <row r="857" spans="1:4" ht="38.25" x14ac:dyDescent="0.2">
      <c r="A857" s="347">
        <v>28</v>
      </c>
      <c r="B857" s="348" t="s">
        <v>2334</v>
      </c>
      <c r="C857" s="347">
        <v>4983800</v>
      </c>
      <c r="D857" s="348" t="s">
        <v>2345</v>
      </c>
    </row>
    <row r="858" spans="1:4" ht="25.5" x14ac:dyDescent="0.2">
      <c r="A858" s="347">
        <v>28</v>
      </c>
      <c r="B858" s="348" t="s">
        <v>2334</v>
      </c>
      <c r="C858" s="347">
        <v>4983900</v>
      </c>
      <c r="D858" s="348" t="s">
        <v>2346</v>
      </c>
    </row>
    <row r="859" spans="1:4" ht="25.5" x14ac:dyDescent="0.2">
      <c r="A859" s="347">
        <v>28</v>
      </c>
      <c r="B859" s="348" t="s">
        <v>2334</v>
      </c>
      <c r="C859" s="347">
        <v>4984200</v>
      </c>
      <c r="D859" s="348" t="s">
        <v>2347</v>
      </c>
    </row>
    <row r="860" spans="1:4" x14ac:dyDescent="0.2">
      <c r="A860" s="319">
        <v>28</v>
      </c>
      <c r="B860" s="398" t="s">
        <v>2334</v>
      </c>
      <c r="C860" s="319">
        <v>4984500</v>
      </c>
      <c r="D860" s="398" t="s">
        <v>3666</v>
      </c>
    </row>
  </sheetData>
  <sortState xmlns:xlrd2="http://schemas.microsoft.com/office/spreadsheetml/2017/richdata2" ref="E7:I11">
    <sortCondition ref="F7:F11"/>
  </sortState>
  <pageMargins left="0.70866141732283472" right="0.70866141732283472" top="0.74803149606299213" bottom="0.74803149606299213" header="0.31496062992125984" footer="0.31496062992125984"/>
  <pageSetup paperSize="9" scale="85" fitToHeight="3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14"/>
  <sheetViews>
    <sheetView workbookViewId="0"/>
  </sheetViews>
  <sheetFormatPr defaultRowHeight="12.75" x14ac:dyDescent="0.2"/>
  <sheetData>
    <row r="1" spans="1:3" ht="18" x14ac:dyDescent="0.25">
      <c r="A1" s="22" t="s">
        <v>2130</v>
      </c>
    </row>
    <row r="3" spans="1:3" x14ac:dyDescent="0.2">
      <c r="A3" s="349" t="s">
        <v>12</v>
      </c>
      <c r="B3" s="349" t="s">
        <v>625</v>
      </c>
      <c r="C3" s="349" t="s">
        <v>2131</v>
      </c>
    </row>
    <row r="4" spans="1:3" x14ac:dyDescent="0.2">
      <c r="A4" s="350">
        <v>24</v>
      </c>
      <c r="B4" s="351" t="s">
        <v>2132</v>
      </c>
      <c r="C4" s="352" t="s">
        <v>2133</v>
      </c>
    </row>
    <row r="5" spans="1:3" x14ac:dyDescent="0.2">
      <c r="A5" s="350">
        <v>24</v>
      </c>
      <c r="B5" s="351" t="s">
        <v>2132</v>
      </c>
      <c r="C5" s="352" t="s">
        <v>2134</v>
      </c>
    </row>
    <row r="6" spans="1:3" x14ac:dyDescent="0.2">
      <c r="A6" s="350">
        <v>24</v>
      </c>
      <c r="B6" s="351" t="s">
        <v>2132</v>
      </c>
      <c r="C6" s="352" t="s">
        <v>2135</v>
      </c>
    </row>
    <row r="7" spans="1:3" x14ac:dyDescent="0.2">
      <c r="A7" s="350">
        <v>24</v>
      </c>
      <c r="B7" s="351" t="s">
        <v>2132</v>
      </c>
      <c r="C7" s="352" t="s">
        <v>2136</v>
      </c>
    </row>
    <row r="8" spans="1:3" x14ac:dyDescent="0.2">
      <c r="A8" s="350">
        <v>24</v>
      </c>
      <c r="B8" s="351" t="s">
        <v>2132</v>
      </c>
      <c r="C8" s="352" t="s">
        <v>2137</v>
      </c>
    </row>
    <row r="9" spans="1:3" x14ac:dyDescent="0.2">
      <c r="A9" s="350">
        <v>24</v>
      </c>
      <c r="B9" s="351" t="s">
        <v>2132</v>
      </c>
      <c r="C9" s="352" t="s">
        <v>2138</v>
      </c>
    </row>
    <row r="10" spans="1:3" x14ac:dyDescent="0.2">
      <c r="A10" s="350">
        <v>24</v>
      </c>
      <c r="B10" s="351" t="s">
        <v>2132</v>
      </c>
      <c r="C10" s="352" t="s">
        <v>2139</v>
      </c>
    </row>
    <row r="11" spans="1:3" x14ac:dyDescent="0.2">
      <c r="A11" s="350">
        <v>24</v>
      </c>
      <c r="B11" s="351" t="s">
        <v>2132</v>
      </c>
      <c r="C11" s="352" t="s">
        <v>2140</v>
      </c>
    </row>
    <row r="12" spans="1:3" x14ac:dyDescent="0.2">
      <c r="A12" s="350">
        <v>24</v>
      </c>
      <c r="B12" s="351" t="s">
        <v>2132</v>
      </c>
      <c r="C12" s="352" t="s">
        <v>2141</v>
      </c>
    </row>
    <row r="13" spans="1:3" x14ac:dyDescent="0.2">
      <c r="A13" s="350">
        <v>25</v>
      </c>
      <c r="B13" s="351" t="s">
        <v>2142</v>
      </c>
      <c r="C13" s="352" t="s">
        <v>2143</v>
      </c>
    </row>
    <row r="14" spans="1:3" x14ac:dyDescent="0.2">
      <c r="A14" s="350">
        <v>25</v>
      </c>
      <c r="B14" s="351" t="s">
        <v>2142</v>
      </c>
      <c r="C14" s="352" t="s">
        <v>2144</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15"/>
  <sheetViews>
    <sheetView workbookViewId="0"/>
  </sheetViews>
  <sheetFormatPr defaultRowHeight="12.75" x14ac:dyDescent="0.2"/>
  <cols>
    <col min="2" max="2" width="55.7109375" customWidth="1"/>
    <col min="4" max="4" width="43" customWidth="1"/>
  </cols>
  <sheetData>
    <row r="1" spans="1:4" ht="18" x14ac:dyDescent="0.25">
      <c r="A1" s="22" t="s">
        <v>2348</v>
      </c>
    </row>
    <row r="3" spans="1:4" ht="24" x14ac:dyDescent="0.2">
      <c r="A3" s="349" t="s">
        <v>2349</v>
      </c>
      <c r="B3" s="349" t="s">
        <v>2350</v>
      </c>
      <c r="C3" s="349" t="s">
        <v>1668</v>
      </c>
      <c r="D3" s="23" t="s">
        <v>1669</v>
      </c>
    </row>
    <row r="4" spans="1:4" x14ac:dyDescent="0.2">
      <c r="A4" s="351" t="s">
        <v>2351</v>
      </c>
      <c r="B4" s="351" t="s">
        <v>2352</v>
      </c>
      <c r="C4" s="351">
        <v>28</v>
      </c>
      <c r="D4" s="351" t="s">
        <v>2334</v>
      </c>
    </row>
    <row r="5" spans="1:4" x14ac:dyDescent="0.2">
      <c r="A5" s="351" t="s">
        <v>2353</v>
      </c>
      <c r="B5" s="351" t="s">
        <v>2354</v>
      </c>
      <c r="C5" s="351">
        <v>28</v>
      </c>
      <c r="D5" s="351" t="s">
        <v>2334</v>
      </c>
    </row>
    <row r="6" spans="1:4" x14ac:dyDescent="0.2">
      <c r="A6" s="351" t="s">
        <v>2355</v>
      </c>
      <c r="B6" s="351" t="s">
        <v>2356</v>
      </c>
      <c r="C6" s="351">
        <v>28</v>
      </c>
      <c r="D6" s="351" t="s">
        <v>2334</v>
      </c>
    </row>
    <row r="7" spans="1:4" x14ac:dyDescent="0.2">
      <c r="A7" s="351" t="s">
        <v>2357</v>
      </c>
      <c r="B7" s="351" t="s">
        <v>2358</v>
      </c>
      <c r="C7" s="351">
        <v>28</v>
      </c>
      <c r="D7" s="351" t="s">
        <v>2334</v>
      </c>
    </row>
    <row r="8" spans="1:4" x14ac:dyDescent="0.2">
      <c r="A8" s="351" t="s">
        <v>2359</v>
      </c>
      <c r="B8" s="351" t="s">
        <v>2360</v>
      </c>
      <c r="C8" s="351">
        <v>28</v>
      </c>
      <c r="D8" s="351" t="s">
        <v>2334</v>
      </c>
    </row>
    <row r="9" spans="1:4" x14ac:dyDescent="0.2">
      <c r="A9" s="351" t="s">
        <v>2361</v>
      </c>
      <c r="B9" s="351" t="s">
        <v>2362</v>
      </c>
      <c r="C9" s="351">
        <v>28</v>
      </c>
      <c r="D9" s="351" t="s">
        <v>2334</v>
      </c>
    </row>
    <row r="10" spans="1:4" x14ac:dyDescent="0.2">
      <c r="A10" s="351" t="s">
        <v>2363</v>
      </c>
      <c r="B10" s="351" t="s">
        <v>2364</v>
      </c>
      <c r="C10" s="351">
        <v>28</v>
      </c>
      <c r="D10" s="351" t="s">
        <v>2334</v>
      </c>
    </row>
    <row r="11" spans="1:4" ht="24" x14ac:dyDescent="0.2">
      <c r="A11" s="351" t="s">
        <v>2365</v>
      </c>
      <c r="B11" s="351" t="s">
        <v>2366</v>
      </c>
      <c r="C11" s="351">
        <v>28</v>
      </c>
      <c r="D11" s="351" t="s">
        <v>2334</v>
      </c>
    </row>
    <row r="12" spans="1:4" ht="24" x14ac:dyDescent="0.2">
      <c r="A12" s="351" t="s">
        <v>2367</v>
      </c>
      <c r="B12" s="351" t="s">
        <v>2368</v>
      </c>
      <c r="C12" s="351">
        <v>28</v>
      </c>
      <c r="D12" s="351" t="s">
        <v>2334</v>
      </c>
    </row>
    <row r="13" spans="1:4" x14ac:dyDescent="0.2">
      <c r="A13" s="351" t="s">
        <v>2369</v>
      </c>
      <c r="B13" s="351" t="s">
        <v>2370</v>
      </c>
      <c r="C13" s="351">
        <v>28</v>
      </c>
      <c r="D13" s="351" t="s">
        <v>2334</v>
      </c>
    </row>
    <row r="14" spans="1:4" x14ac:dyDescent="0.2">
      <c r="A14" s="351" t="s">
        <v>2371</v>
      </c>
      <c r="B14" s="351" t="s">
        <v>2372</v>
      </c>
      <c r="C14" s="351">
        <v>28</v>
      </c>
      <c r="D14" s="351" t="s">
        <v>2334</v>
      </c>
    </row>
    <row r="15" spans="1:4" x14ac:dyDescent="0.2">
      <c r="A15" s="351" t="s">
        <v>2373</v>
      </c>
      <c r="B15" s="351" t="s">
        <v>2374</v>
      </c>
      <c r="C15" s="351">
        <v>28</v>
      </c>
      <c r="D15" s="351" t="s">
        <v>2334</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4"/>
  <sheetViews>
    <sheetView workbookViewId="0"/>
  </sheetViews>
  <sheetFormatPr defaultRowHeight="12.75" x14ac:dyDescent="0.2"/>
  <cols>
    <col min="2" max="2" width="18.7109375" customWidth="1"/>
    <col min="4" max="4" width="43" customWidth="1"/>
  </cols>
  <sheetData>
    <row r="1" spans="1:4" ht="18" x14ac:dyDescent="0.25">
      <c r="A1" s="22" t="s">
        <v>3637</v>
      </c>
    </row>
    <row r="3" spans="1:4" ht="36" x14ac:dyDescent="0.2">
      <c r="A3" s="349" t="s">
        <v>2375</v>
      </c>
      <c r="B3" s="23" t="s">
        <v>2376</v>
      </c>
      <c r="C3" s="349" t="s">
        <v>1670</v>
      </c>
      <c r="D3" s="349" t="s">
        <v>1671</v>
      </c>
    </row>
    <row r="4" spans="1:4" ht="24" x14ac:dyDescent="0.2">
      <c r="A4" s="351">
        <v>2</v>
      </c>
      <c r="B4" s="351" t="s">
        <v>2377</v>
      </c>
      <c r="C4" s="399">
        <v>9600800</v>
      </c>
      <c r="D4" s="351" t="s">
        <v>2378</v>
      </c>
    </row>
  </sheetData>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623"/>
  <sheetViews>
    <sheetView workbookViewId="0">
      <pane xSplit="1" ySplit="3" topLeftCell="B412" activePane="bottomRight" state="frozen"/>
      <selection pane="topRight"/>
      <selection pane="bottomLeft"/>
      <selection pane="bottomRight"/>
    </sheetView>
  </sheetViews>
  <sheetFormatPr defaultColWidth="9.140625" defaultRowHeight="15.95" customHeight="1" x14ac:dyDescent="0.2"/>
  <cols>
    <col min="1" max="1" width="9.140625" style="261"/>
    <col min="2" max="2" width="33.5703125" style="261" customWidth="1"/>
    <col min="3" max="3" width="9.140625" style="261"/>
    <col min="4" max="4" width="60.140625" style="375" customWidth="1"/>
    <col min="5" max="16384" width="9.140625" style="261"/>
  </cols>
  <sheetData>
    <row r="1" spans="1:4" ht="18" x14ac:dyDescent="0.25">
      <c r="A1" s="22" t="s">
        <v>3638</v>
      </c>
    </row>
    <row r="3" spans="1:4" ht="35.25" customHeight="1" x14ac:dyDescent="0.2">
      <c r="A3" s="349" t="s">
        <v>2375</v>
      </c>
      <c r="B3" s="23" t="s">
        <v>2376</v>
      </c>
      <c r="C3" s="655" t="s">
        <v>2349</v>
      </c>
      <c r="D3" s="655" t="s">
        <v>2350</v>
      </c>
    </row>
    <row r="4" spans="1:4" ht="15.95" customHeight="1" x14ac:dyDescent="0.2">
      <c r="A4" s="400">
        <v>1</v>
      </c>
      <c r="B4" s="303" t="s">
        <v>2379</v>
      </c>
      <c r="C4" s="303" t="s">
        <v>2380</v>
      </c>
      <c r="D4" s="398" t="s">
        <v>4105</v>
      </c>
    </row>
    <row r="5" spans="1:4" ht="15.95" customHeight="1" x14ac:dyDescent="0.2">
      <c r="A5" s="303">
        <v>1</v>
      </c>
      <c r="B5" s="303" t="s">
        <v>2379</v>
      </c>
      <c r="C5" s="303" t="s">
        <v>2381</v>
      </c>
      <c r="D5" s="398" t="s">
        <v>4106</v>
      </c>
    </row>
    <row r="6" spans="1:4" ht="15.95" customHeight="1" x14ac:dyDescent="0.2">
      <c r="A6" s="303">
        <v>1</v>
      </c>
      <c r="B6" s="303" t="s">
        <v>2379</v>
      </c>
      <c r="C6" s="303" t="s">
        <v>2382</v>
      </c>
      <c r="D6" s="398" t="s">
        <v>4107</v>
      </c>
    </row>
    <row r="7" spans="1:4" ht="15.95" customHeight="1" x14ac:dyDescent="0.2">
      <c r="A7" s="303">
        <v>1</v>
      </c>
      <c r="B7" s="303" t="s">
        <v>2379</v>
      </c>
      <c r="C7" s="303" t="s">
        <v>2383</v>
      </c>
      <c r="D7" s="398" t="s">
        <v>4108</v>
      </c>
    </row>
    <row r="8" spans="1:4" ht="15.95" customHeight="1" x14ac:dyDescent="0.2">
      <c r="A8" s="303">
        <v>1</v>
      </c>
      <c r="B8" s="303" t="s">
        <v>2379</v>
      </c>
      <c r="C8" s="303" t="s">
        <v>2384</v>
      </c>
      <c r="D8" s="398" t="s">
        <v>4109</v>
      </c>
    </row>
    <row r="9" spans="1:4" ht="15.95" customHeight="1" x14ac:dyDescent="0.2">
      <c r="A9" s="303">
        <v>1</v>
      </c>
      <c r="B9" s="303" t="s">
        <v>2379</v>
      </c>
      <c r="C9" s="303" t="s">
        <v>2385</v>
      </c>
      <c r="D9" s="398" t="s">
        <v>4110</v>
      </c>
    </row>
    <row r="10" spans="1:4" ht="15.95" customHeight="1" x14ac:dyDescent="0.2">
      <c r="A10" s="303">
        <v>1</v>
      </c>
      <c r="B10" s="303" t="s">
        <v>2379</v>
      </c>
      <c r="C10" s="303" t="s">
        <v>2386</v>
      </c>
      <c r="D10" s="398" t="s">
        <v>4111</v>
      </c>
    </row>
    <row r="11" spans="1:4" ht="15.95" customHeight="1" x14ac:dyDescent="0.2">
      <c r="A11" s="303">
        <v>1</v>
      </c>
      <c r="B11" s="303" t="s">
        <v>2379</v>
      </c>
      <c r="C11" s="303" t="s">
        <v>2387</v>
      </c>
      <c r="D11" s="398" t="s">
        <v>4112</v>
      </c>
    </row>
    <row r="12" spans="1:4" ht="15.95" customHeight="1" x14ac:dyDescent="0.2">
      <c r="A12" s="303">
        <v>1</v>
      </c>
      <c r="B12" s="303" t="s">
        <v>2379</v>
      </c>
      <c r="C12" s="303" t="s">
        <v>2388</v>
      </c>
      <c r="D12" s="398" t="s">
        <v>4113</v>
      </c>
    </row>
    <row r="13" spans="1:4" ht="15.95" customHeight="1" x14ac:dyDescent="0.2">
      <c r="A13" s="303">
        <v>1</v>
      </c>
      <c r="B13" s="303" t="s">
        <v>2379</v>
      </c>
      <c r="C13" s="303" t="s">
        <v>2389</v>
      </c>
      <c r="D13" s="398" t="s">
        <v>2390</v>
      </c>
    </row>
    <row r="14" spans="1:4" ht="15.95" customHeight="1" x14ac:dyDescent="0.2">
      <c r="A14" s="303">
        <v>1</v>
      </c>
      <c r="B14" s="303" t="s">
        <v>2379</v>
      </c>
      <c r="C14" s="303" t="s">
        <v>2391</v>
      </c>
      <c r="D14" s="398" t="s">
        <v>4114</v>
      </c>
    </row>
    <row r="15" spans="1:4" ht="15.95" customHeight="1" x14ac:dyDescent="0.2">
      <c r="A15" s="303">
        <v>1</v>
      </c>
      <c r="B15" s="303" t="s">
        <v>2379</v>
      </c>
      <c r="C15" s="303" t="s">
        <v>2392</v>
      </c>
      <c r="D15" s="398" t="s">
        <v>4115</v>
      </c>
    </row>
    <row r="16" spans="1:4" ht="15.95" customHeight="1" x14ac:dyDescent="0.2">
      <c r="A16" s="303">
        <v>1</v>
      </c>
      <c r="B16" s="303" t="s">
        <v>2379</v>
      </c>
      <c r="C16" s="303" t="s">
        <v>2393</v>
      </c>
      <c r="D16" s="398" t="s">
        <v>4116</v>
      </c>
    </row>
    <row r="17" spans="1:4" ht="15.95" customHeight="1" x14ac:dyDescent="0.2">
      <c r="A17" s="303">
        <v>1</v>
      </c>
      <c r="B17" s="303" t="s">
        <v>2379</v>
      </c>
      <c r="C17" s="303" t="s">
        <v>2394</v>
      </c>
      <c r="D17" s="398" t="s">
        <v>4117</v>
      </c>
    </row>
    <row r="18" spans="1:4" ht="15.95" customHeight="1" x14ac:dyDescent="0.2">
      <c r="A18" s="303">
        <v>1</v>
      </c>
      <c r="B18" s="303" t="s">
        <v>2379</v>
      </c>
      <c r="C18" s="303" t="s">
        <v>2395</v>
      </c>
      <c r="D18" s="398" t="s">
        <v>4118</v>
      </c>
    </row>
    <row r="19" spans="1:4" ht="15.95" customHeight="1" x14ac:dyDescent="0.2">
      <c r="A19" s="303">
        <v>1</v>
      </c>
      <c r="B19" s="303" t="s">
        <v>2379</v>
      </c>
      <c r="C19" s="303" t="s">
        <v>2396</v>
      </c>
      <c r="D19" s="398" t="s">
        <v>4119</v>
      </c>
    </row>
    <row r="20" spans="1:4" ht="15.95" customHeight="1" x14ac:dyDescent="0.2">
      <c r="A20" s="303">
        <v>1</v>
      </c>
      <c r="B20" s="303" t="s">
        <v>2379</v>
      </c>
      <c r="C20" s="303" t="s">
        <v>2397</v>
      </c>
      <c r="D20" s="398" t="s">
        <v>4120</v>
      </c>
    </row>
    <row r="21" spans="1:4" ht="15.95" customHeight="1" x14ac:dyDescent="0.2">
      <c r="A21" s="303">
        <v>1</v>
      </c>
      <c r="B21" s="303" t="s">
        <v>2379</v>
      </c>
      <c r="C21" s="303" t="s">
        <v>2398</v>
      </c>
      <c r="D21" s="398" t="s">
        <v>4121</v>
      </c>
    </row>
    <row r="22" spans="1:4" ht="15.95" customHeight="1" x14ac:dyDescent="0.2">
      <c r="A22" s="303">
        <v>1</v>
      </c>
      <c r="B22" s="303" t="s">
        <v>2379</v>
      </c>
      <c r="C22" s="303" t="s">
        <v>2399</v>
      </c>
      <c r="D22" s="398" t="s">
        <v>4122</v>
      </c>
    </row>
    <row r="23" spans="1:4" ht="15.95" customHeight="1" x14ac:dyDescent="0.2">
      <c r="A23" s="303">
        <v>1</v>
      </c>
      <c r="B23" s="303" t="s">
        <v>2379</v>
      </c>
      <c r="C23" s="303" t="s">
        <v>2400</v>
      </c>
      <c r="D23" s="398" t="s">
        <v>4123</v>
      </c>
    </row>
    <row r="24" spans="1:4" ht="15.95" customHeight="1" x14ac:dyDescent="0.2">
      <c r="A24" s="303">
        <v>1</v>
      </c>
      <c r="B24" s="303" t="s">
        <v>2379</v>
      </c>
      <c r="C24" s="303" t="s">
        <v>2401</v>
      </c>
      <c r="D24" s="398" t="s">
        <v>4124</v>
      </c>
    </row>
    <row r="25" spans="1:4" ht="15.95" customHeight="1" x14ac:dyDescent="0.2">
      <c r="A25" s="303">
        <v>1</v>
      </c>
      <c r="B25" s="303" t="s">
        <v>2379</v>
      </c>
      <c r="C25" s="303" t="s">
        <v>2402</v>
      </c>
      <c r="D25" s="398" t="s">
        <v>4125</v>
      </c>
    </row>
    <row r="26" spans="1:4" ht="15.95" customHeight="1" x14ac:dyDescent="0.2">
      <c r="A26" s="303">
        <v>1</v>
      </c>
      <c r="B26" s="303" t="s">
        <v>2379</v>
      </c>
      <c r="C26" s="303" t="s">
        <v>2403</v>
      </c>
      <c r="D26" s="398" t="s">
        <v>4126</v>
      </c>
    </row>
    <row r="27" spans="1:4" ht="15.95" customHeight="1" x14ac:dyDescent="0.2">
      <c r="A27" s="303">
        <v>1</v>
      </c>
      <c r="B27" s="303" t="s">
        <v>2379</v>
      </c>
      <c r="C27" s="303" t="s">
        <v>2404</v>
      </c>
      <c r="D27" s="398" t="s">
        <v>4127</v>
      </c>
    </row>
    <row r="28" spans="1:4" ht="15.95" customHeight="1" x14ac:dyDescent="0.2">
      <c r="A28" s="303">
        <v>1</v>
      </c>
      <c r="B28" s="303" t="s">
        <v>2379</v>
      </c>
      <c r="C28" s="303" t="s">
        <v>2405</v>
      </c>
      <c r="D28" s="398" t="s">
        <v>4128</v>
      </c>
    </row>
    <row r="29" spans="1:4" ht="15.95" customHeight="1" x14ac:dyDescent="0.2">
      <c r="A29" s="303">
        <v>1</v>
      </c>
      <c r="B29" s="303" t="s">
        <v>2379</v>
      </c>
      <c r="C29" s="303" t="s">
        <v>2406</v>
      </c>
      <c r="D29" s="398" t="s">
        <v>4129</v>
      </c>
    </row>
    <row r="30" spans="1:4" ht="15.95" customHeight="1" x14ac:dyDescent="0.2">
      <c r="A30" s="303">
        <v>1</v>
      </c>
      <c r="B30" s="303" t="s">
        <v>2379</v>
      </c>
      <c r="C30" s="303" t="s">
        <v>2407</v>
      </c>
      <c r="D30" s="398" t="s">
        <v>4130</v>
      </c>
    </row>
    <row r="31" spans="1:4" ht="15.95" customHeight="1" x14ac:dyDescent="0.2">
      <c r="A31" s="303">
        <v>1</v>
      </c>
      <c r="B31" s="303" t="s">
        <v>2379</v>
      </c>
      <c r="C31" s="303" t="s">
        <v>2408</v>
      </c>
      <c r="D31" s="398" t="s">
        <v>4131</v>
      </c>
    </row>
    <row r="32" spans="1:4" ht="15.95" customHeight="1" x14ac:dyDescent="0.2">
      <c r="A32" s="303">
        <v>1</v>
      </c>
      <c r="B32" s="303" t="s">
        <v>2379</v>
      </c>
      <c r="C32" s="303" t="s">
        <v>2409</v>
      </c>
      <c r="D32" s="398" t="s">
        <v>4132</v>
      </c>
    </row>
    <row r="33" spans="1:4" ht="15.95" customHeight="1" x14ac:dyDescent="0.2">
      <c r="A33" s="303">
        <v>1</v>
      </c>
      <c r="B33" s="303" t="s">
        <v>2379</v>
      </c>
      <c r="C33" s="303" t="s">
        <v>2410</v>
      </c>
      <c r="D33" s="398" t="s">
        <v>4133</v>
      </c>
    </row>
    <row r="34" spans="1:4" ht="15.95" customHeight="1" x14ac:dyDescent="0.2">
      <c r="A34" s="303">
        <v>1</v>
      </c>
      <c r="B34" s="303" t="s">
        <v>2379</v>
      </c>
      <c r="C34" s="303" t="s">
        <v>2411</v>
      </c>
      <c r="D34" s="398" t="s">
        <v>4134</v>
      </c>
    </row>
    <row r="35" spans="1:4" ht="15.95" customHeight="1" x14ac:dyDescent="0.2">
      <c r="A35" s="303">
        <v>1</v>
      </c>
      <c r="B35" s="303" t="s">
        <v>2379</v>
      </c>
      <c r="C35" s="303" t="s">
        <v>2412</v>
      </c>
      <c r="D35" s="398" t="s">
        <v>4135</v>
      </c>
    </row>
    <row r="36" spans="1:4" ht="15.95" customHeight="1" x14ac:dyDescent="0.2">
      <c r="A36" s="303">
        <v>1</v>
      </c>
      <c r="B36" s="303" t="s">
        <v>2379</v>
      </c>
      <c r="C36" s="303" t="s">
        <v>2413</v>
      </c>
      <c r="D36" s="398" t="s">
        <v>4136</v>
      </c>
    </row>
    <row r="37" spans="1:4" ht="15.95" customHeight="1" x14ac:dyDescent="0.2">
      <c r="A37" s="303">
        <v>1</v>
      </c>
      <c r="B37" s="303" t="s">
        <v>2379</v>
      </c>
      <c r="C37" s="303" t="s">
        <v>2414</v>
      </c>
      <c r="D37" s="398" t="s">
        <v>4137</v>
      </c>
    </row>
    <row r="38" spans="1:4" ht="15.95" customHeight="1" x14ac:dyDescent="0.2">
      <c r="A38" s="303">
        <v>1</v>
      </c>
      <c r="B38" s="303" t="s">
        <v>2379</v>
      </c>
      <c r="C38" s="303" t="s">
        <v>2415</v>
      </c>
      <c r="D38" s="398" t="s">
        <v>2416</v>
      </c>
    </row>
    <row r="39" spans="1:4" ht="15.95" customHeight="1" x14ac:dyDescent="0.2">
      <c r="A39" s="303">
        <v>1</v>
      </c>
      <c r="B39" s="303" t="s">
        <v>2379</v>
      </c>
      <c r="C39" s="303" t="s">
        <v>2417</v>
      </c>
      <c r="D39" s="398" t="s">
        <v>4138</v>
      </c>
    </row>
    <row r="40" spans="1:4" ht="15.95" customHeight="1" x14ac:dyDescent="0.2">
      <c r="A40" s="303">
        <v>1</v>
      </c>
      <c r="B40" s="303" t="s">
        <v>2379</v>
      </c>
      <c r="C40" s="303" t="s">
        <v>2418</v>
      </c>
      <c r="D40" s="398" t="s">
        <v>4139</v>
      </c>
    </row>
    <row r="41" spans="1:4" ht="15.95" customHeight="1" x14ac:dyDescent="0.2">
      <c r="A41" s="303">
        <v>1</v>
      </c>
      <c r="B41" s="303" t="s">
        <v>2379</v>
      </c>
      <c r="C41" s="303" t="s">
        <v>2419</v>
      </c>
      <c r="D41" s="398" t="s">
        <v>4140</v>
      </c>
    </row>
    <row r="42" spans="1:4" ht="15.95" customHeight="1" x14ac:dyDescent="0.2">
      <c r="A42" s="303">
        <v>1</v>
      </c>
      <c r="B42" s="303" t="s">
        <v>2379</v>
      </c>
      <c r="C42" s="303" t="s">
        <v>2420</v>
      </c>
      <c r="D42" s="398" t="s">
        <v>4141</v>
      </c>
    </row>
    <row r="43" spans="1:4" ht="15.95" customHeight="1" x14ac:dyDescent="0.2">
      <c r="A43" s="303">
        <v>1</v>
      </c>
      <c r="B43" s="303" t="s">
        <v>2379</v>
      </c>
      <c r="C43" s="303" t="s">
        <v>2421</v>
      </c>
      <c r="D43" s="398" t="s">
        <v>4142</v>
      </c>
    </row>
    <row r="44" spans="1:4" ht="15.95" customHeight="1" x14ac:dyDescent="0.2">
      <c r="A44" s="303">
        <v>1</v>
      </c>
      <c r="B44" s="303" t="s">
        <v>2379</v>
      </c>
      <c r="C44" s="303" t="s">
        <v>2422</v>
      </c>
      <c r="D44" s="398" t="s">
        <v>4143</v>
      </c>
    </row>
    <row r="45" spans="1:4" ht="15.95" customHeight="1" x14ac:dyDescent="0.2">
      <c r="A45" s="303">
        <v>1</v>
      </c>
      <c r="B45" s="303" t="s">
        <v>2379</v>
      </c>
      <c r="C45" s="303" t="s">
        <v>2423</v>
      </c>
      <c r="D45" s="398" t="s">
        <v>4144</v>
      </c>
    </row>
    <row r="46" spans="1:4" ht="15.95" customHeight="1" x14ac:dyDescent="0.2">
      <c r="A46" s="303">
        <v>1</v>
      </c>
      <c r="B46" s="303" t="s">
        <v>2379</v>
      </c>
      <c r="C46" s="303" t="s">
        <v>2424</v>
      </c>
      <c r="D46" s="398" t="s">
        <v>4145</v>
      </c>
    </row>
    <row r="47" spans="1:4" ht="15.95" customHeight="1" x14ac:dyDescent="0.2">
      <c r="A47" s="303">
        <v>1</v>
      </c>
      <c r="B47" s="303" t="s">
        <v>2379</v>
      </c>
      <c r="C47" s="303" t="s">
        <v>2425</v>
      </c>
      <c r="D47" s="398" t="s">
        <v>4146</v>
      </c>
    </row>
    <row r="48" spans="1:4" ht="15.95" customHeight="1" x14ac:dyDescent="0.2">
      <c r="A48" s="303">
        <v>1</v>
      </c>
      <c r="B48" s="303" t="s">
        <v>2379</v>
      </c>
      <c r="C48" s="303" t="s">
        <v>2426</v>
      </c>
      <c r="D48" s="398" t="s">
        <v>4147</v>
      </c>
    </row>
    <row r="49" spans="1:4" ht="15.95" customHeight="1" x14ac:dyDescent="0.2">
      <c r="A49" s="303">
        <v>1</v>
      </c>
      <c r="B49" s="303" t="s">
        <v>2379</v>
      </c>
      <c r="C49" s="303" t="s">
        <v>2427</v>
      </c>
      <c r="D49" s="398" t="s">
        <v>4148</v>
      </c>
    </row>
    <row r="50" spans="1:4" ht="15.95" customHeight="1" x14ac:dyDescent="0.2">
      <c r="A50" s="303">
        <v>1</v>
      </c>
      <c r="B50" s="303" t="s">
        <v>2379</v>
      </c>
      <c r="C50" s="303" t="s">
        <v>2428</v>
      </c>
      <c r="D50" s="398" t="s">
        <v>4149</v>
      </c>
    </row>
    <row r="51" spans="1:4" ht="15.95" customHeight="1" x14ac:dyDescent="0.2">
      <c r="A51" s="303">
        <v>1</v>
      </c>
      <c r="B51" s="303" t="s">
        <v>2379</v>
      </c>
      <c r="C51" s="303" t="s">
        <v>2429</v>
      </c>
      <c r="D51" s="398" t="s">
        <v>4150</v>
      </c>
    </row>
    <row r="52" spans="1:4" ht="15.95" customHeight="1" x14ac:dyDescent="0.2">
      <c r="A52" s="303">
        <v>1</v>
      </c>
      <c r="B52" s="303" t="s">
        <v>2379</v>
      </c>
      <c r="C52" s="303" t="s">
        <v>2430</v>
      </c>
      <c r="D52" s="398" t="s">
        <v>4151</v>
      </c>
    </row>
    <row r="53" spans="1:4" ht="15.95" customHeight="1" x14ac:dyDescent="0.2">
      <c r="A53" s="303">
        <v>1</v>
      </c>
      <c r="B53" s="303" t="s">
        <v>2379</v>
      </c>
      <c r="C53" s="303" t="s">
        <v>2431</v>
      </c>
      <c r="D53" s="398" t="s">
        <v>4152</v>
      </c>
    </row>
    <row r="54" spans="1:4" ht="15.95" customHeight="1" x14ac:dyDescent="0.2">
      <c r="A54" s="303">
        <v>1</v>
      </c>
      <c r="B54" s="303" t="s">
        <v>2379</v>
      </c>
      <c r="C54" s="303" t="s">
        <v>2432</v>
      </c>
      <c r="D54" s="398" t="s">
        <v>4153</v>
      </c>
    </row>
    <row r="55" spans="1:4" ht="15.95" customHeight="1" x14ac:dyDescent="0.2">
      <c r="A55" s="303">
        <v>1</v>
      </c>
      <c r="B55" s="303" t="s">
        <v>2379</v>
      </c>
      <c r="C55" s="303" t="s">
        <v>2433</v>
      </c>
      <c r="D55" s="398" t="s">
        <v>4154</v>
      </c>
    </row>
    <row r="56" spans="1:4" ht="15.95" customHeight="1" x14ac:dyDescent="0.2">
      <c r="A56" s="303">
        <v>1</v>
      </c>
      <c r="B56" s="303" t="s">
        <v>2379</v>
      </c>
      <c r="C56" s="303" t="s">
        <v>2434</v>
      </c>
      <c r="D56" s="398" t="s">
        <v>4155</v>
      </c>
    </row>
    <row r="57" spans="1:4" ht="15.95" customHeight="1" x14ac:dyDescent="0.2">
      <c r="A57" s="303">
        <v>1</v>
      </c>
      <c r="B57" s="303" t="s">
        <v>2379</v>
      </c>
      <c r="C57" s="303" t="s">
        <v>2435</v>
      </c>
      <c r="D57" s="398" t="s">
        <v>4156</v>
      </c>
    </row>
    <row r="58" spans="1:4" ht="15.95" customHeight="1" x14ac:dyDescent="0.2">
      <c r="A58" s="303">
        <v>1</v>
      </c>
      <c r="B58" s="303" t="s">
        <v>2379</v>
      </c>
      <c r="C58" s="303" t="s">
        <v>2436</v>
      </c>
      <c r="D58" s="398" t="s">
        <v>4157</v>
      </c>
    </row>
    <row r="59" spans="1:4" ht="15.95" customHeight="1" x14ac:dyDescent="0.2">
      <c r="A59" s="303">
        <v>1</v>
      </c>
      <c r="B59" s="303" t="s">
        <v>2379</v>
      </c>
      <c r="C59" s="303" t="s">
        <v>2437</v>
      </c>
      <c r="D59" s="398" t="s">
        <v>4158</v>
      </c>
    </row>
    <row r="60" spans="1:4" ht="15.95" customHeight="1" x14ac:dyDescent="0.2">
      <c r="A60" s="303">
        <v>1</v>
      </c>
      <c r="B60" s="303" t="s">
        <v>2379</v>
      </c>
      <c r="C60" s="303" t="s">
        <v>2438</v>
      </c>
      <c r="D60" s="398" t="s">
        <v>2439</v>
      </c>
    </row>
    <row r="61" spans="1:4" ht="15.95" customHeight="1" x14ac:dyDescent="0.2">
      <c r="A61" s="303">
        <v>1</v>
      </c>
      <c r="B61" s="303" t="s">
        <v>2379</v>
      </c>
      <c r="C61" s="303" t="s">
        <v>2440</v>
      </c>
      <c r="D61" s="398" t="s">
        <v>4159</v>
      </c>
    </row>
    <row r="62" spans="1:4" ht="15.95" customHeight="1" x14ac:dyDescent="0.2">
      <c r="A62" s="303">
        <v>1</v>
      </c>
      <c r="B62" s="303" t="s">
        <v>2379</v>
      </c>
      <c r="C62" s="303" t="s">
        <v>2441</v>
      </c>
      <c r="D62" s="398" t="s">
        <v>4160</v>
      </c>
    </row>
    <row r="63" spans="1:4" ht="15.95" customHeight="1" x14ac:dyDescent="0.2">
      <c r="A63" s="303">
        <v>1</v>
      </c>
      <c r="B63" s="303" t="s">
        <v>2379</v>
      </c>
      <c r="C63" s="303" t="s">
        <v>2442</v>
      </c>
      <c r="D63" s="398" t="s">
        <v>4161</v>
      </c>
    </row>
    <row r="64" spans="1:4" ht="15.95" customHeight="1" x14ac:dyDescent="0.2">
      <c r="A64" s="303">
        <v>1</v>
      </c>
      <c r="B64" s="303" t="s">
        <v>2379</v>
      </c>
      <c r="C64" s="303" t="s">
        <v>2443</v>
      </c>
      <c r="D64" s="398" t="s">
        <v>4162</v>
      </c>
    </row>
    <row r="65" spans="1:4" ht="15.95" customHeight="1" x14ac:dyDescent="0.2">
      <c r="A65" s="303">
        <v>1</v>
      </c>
      <c r="B65" s="303" t="s">
        <v>2379</v>
      </c>
      <c r="C65" s="303" t="s">
        <v>2444</v>
      </c>
      <c r="D65" s="398" t="s">
        <v>4163</v>
      </c>
    </row>
    <row r="66" spans="1:4" ht="15.95" customHeight="1" x14ac:dyDescent="0.2">
      <c r="A66" s="303">
        <v>1</v>
      </c>
      <c r="B66" s="303" t="s">
        <v>2379</v>
      </c>
      <c r="C66" s="303" t="s">
        <v>2445</v>
      </c>
      <c r="D66" s="398" t="s">
        <v>4164</v>
      </c>
    </row>
    <row r="67" spans="1:4" ht="15.95" customHeight="1" x14ac:dyDescent="0.2">
      <c r="A67" s="303">
        <v>1</v>
      </c>
      <c r="B67" s="303" t="s">
        <v>2379</v>
      </c>
      <c r="C67" s="303" t="s">
        <v>2446</v>
      </c>
      <c r="D67" s="398" t="s">
        <v>4165</v>
      </c>
    </row>
    <row r="68" spans="1:4" ht="15.95" customHeight="1" x14ac:dyDescent="0.2">
      <c r="A68" s="303">
        <v>1</v>
      </c>
      <c r="B68" s="303" t="s">
        <v>2379</v>
      </c>
      <c r="C68" s="303" t="s">
        <v>2447</v>
      </c>
      <c r="D68" s="398" t="s">
        <v>4166</v>
      </c>
    </row>
    <row r="69" spans="1:4" ht="15.95" customHeight="1" x14ac:dyDescent="0.2">
      <c r="A69" s="303">
        <v>1</v>
      </c>
      <c r="B69" s="303" t="s">
        <v>2379</v>
      </c>
      <c r="C69" s="303" t="s">
        <v>2448</v>
      </c>
      <c r="D69" s="398" t="s">
        <v>4167</v>
      </c>
    </row>
    <row r="70" spans="1:4" ht="15.95" customHeight="1" x14ac:dyDescent="0.2">
      <c r="A70" s="303">
        <v>1</v>
      </c>
      <c r="B70" s="303" t="s">
        <v>2379</v>
      </c>
      <c r="C70" s="303" t="s">
        <v>2449</v>
      </c>
      <c r="D70" s="398" t="s">
        <v>4168</v>
      </c>
    </row>
    <row r="71" spans="1:4" ht="15.95" customHeight="1" x14ac:dyDescent="0.2">
      <c r="A71" s="303">
        <v>1</v>
      </c>
      <c r="B71" s="303" t="s">
        <v>2379</v>
      </c>
      <c r="C71" s="303" t="s">
        <v>2450</v>
      </c>
      <c r="D71" s="398" t="s">
        <v>4169</v>
      </c>
    </row>
    <row r="72" spans="1:4" ht="15.95" customHeight="1" x14ac:dyDescent="0.2">
      <c r="A72" s="303">
        <v>1</v>
      </c>
      <c r="B72" s="303" t="s">
        <v>2379</v>
      </c>
      <c r="C72" s="303" t="s">
        <v>2451</v>
      </c>
      <c r="D72" s="398" t="s">
        <v>4170</v>
      </c>
    </row>
    <row r="73" spans="1:4" ht="15.95" customHeight="1" x14ac:dyDescent="0.2">
      <c r="A73" s="303">
        <v>1</v>
      </c>
      <c r="B73" s="303" t="s">
        <v>2379</v>
      </c>
      <c r="C73" s="303" t="s">
        <v>2452</v>
      </c>
      <c r="D73" s="398" t="s">
        <v>4171</v>
      </c>
    </row>
    <row r="74" spans="1:4" ht="15.95" customHeight="1" x14ac:dyDescent="0.2">
      <c r="A74" s="303">
        <v>1</v>
      </c>
      <c r="B74" s="303" t="s">
        <v>2379</v>
      </c>
      <c r="C74" s="303" t="s">
        <v>2453</v>
      </c>
      <c r="D74" s="398" t="s">
        <v>4172</v>
      </c>
    </row>
    <row r="75" spans="1:4" ht="15.95" customHeight="1" x14ac:dyDescent="0.2">
      <c r="A75" s="303">
        <v>1</v>
      </c>
      <c r="B75" s="303" t="s">
        <v>2379</v>
      </c>
      <c r="C75" s="303" t="s">
        <v>2454</v>
      </c>
      <c r="D75" s="398" t="s">
        <v>4173</v>
      </c>
    </row>
    <row r="76" spans="1:4" ht="15.95" customHeight="1" x14ac:dyDescent="0.2">
      <c r="A76" s="303">
        <v>1</v>
      </c>
      <c r="B76" s="303" t="s">
        <v>2379</v>
      </c>
      <c r="C76" s="303" t="s">
        <v>2455</v>
      </c>
      <c r="D76" s="398" t="s">
        <v>4174</v>
      </c>
    </row>
    <row r="77" spans="1:4" ht="15.95" customHeight="1" x14ac:dyDescent="0.2">
      <c r="A77" s="303">
        <v>1</v>
      </c>
      <c r="B77" s="303" t="s">
        <v>2379</v>
      </c>
      <c r="C77" s="303" t="s">
        <v>2456</v>
      </c>
      <c r="D77" s="398" t="s">
        <v>4175</v>
      </c>
    </row>
    <row r="78" spans="1:4" ht="15.95" customHeight="1" x14ac:dyDescent="0.2">
      <c r="A78" s="303">
        <v>1</v>
      </c>
      <c r="B78" s="303" t="s">
        <v>2379</v>
      </c>
      <c r="C78" s="303" t="s">
        <v>2457</v>
      </c>
      <c r="D78" s="398" t="s">
        <v>4176</v>
      </c>
    </row>
    <row r="79" spans="1:4" ht="15.95" customHeight="1" x14ac:dyDescent="0.2">
      <c r="A79" s="303">
        <v>1</v>
      </c>
      <c r="B79" s="303" t="s">
        <v>2379</v>
      </c>
      <c r="C79" s="303" t="s">
        <v>2458</v>
      </c>
      <c r="D79" s="398" t="s">
        <v>4177</v>
      </c>
    </row>
    <row r="80" spans="1:4" ht="15.95" customHeight="1" x14ac:dyDescent="0.2">
      <c r="A80" s="303">
        <v>1</v>
      </c>
      <c r="B80" s="303" t="s">
        <v>2379</v>
      </c>
      <c r="C80" s="303" t="s">
        <v>2459</v>
      </c>
      <c r="D80" s="398" t="s">
        <v>4178</v>
      </c>
    </row>
    <row r="81" spans="1:4" ht="15.95" customHeight="1" x14ac:dyDescent="0.2">
      <c r="A81" s="303">
        <v>1</v>
      </c>
      <c r="B81" s="303" t="s">
        <v>2379</v>
      </c>
      <c r="C81" s="303" t="s">
        <v>2460</v>
      </c>
      <c r="D81" s="398" t="s">
        <v>4179</v>
      </c>
    </row>
    <row r="82" spans="1:4" ht="15.95" customHeight="1" x14ac:dyDescent="0.2">
      <c r="A82" s="303">
        <v>1</v>
      </c>
      <c r="B82" s="303" t="s">
        <v>2379</v>
      </c>
      <c r="C82" s="303" t="s">
        <v>2461</v>
      </c>
      <c r="D82" s="398" t="s">
        <v>4180</v>
      </c>
    </row>
    <row r="83" spans="1:4" ht="15.95" customHeight="1" x14ac:dyDescent="0.2">
      <c r="A83" s="303">
        <v>1</v>
      </c>
      <c r="B83" s="303" t="s">
        <v>2379</v>
      </c>
      <c r="C83" s="303" t="s">
        <v>2462</v>
      </c>
      <c r="D83" s="398" t="s">
        <v>4181</v>
      </c>
    </row>
    <row r="84" spans="1:4" ht="15.95" customHeight="1" x14ac:dyDescent="0.2">
      <c r="A84" s="303">
        <v>1</v>
      </c>
      <c r="B84" s="303" t="s">
        <v>2379</v>
      </c>
      <c r="C84" s="303" t="s">
        <v>2463</v>
      </c>
      <c r="D84" s="398" t="s">
        <v>4182</v>
      </c>
    </row>
    <row r="85" spans="1:4" ht="15.95" customHeight="1" x14ac:dyDescent="0.2">
      <c r="A85" s="303">
        <v>1</v>
      </c>
      <c r="B85" s="303" t="s">
        <v>2379</v>
      </c>
      <c r="C85" s="303" t="s">
        <v>2464</v>
      </c>
      <c r="D85" s="398" t="s">
        <v>4183</v>
      </c>
    </row>
    <row r="86" spans="1:4" ht="15.95" customHeight="1" x14ac:dyDescent="0.2">
      <c r="A86" s="303">
        <v>1</v>
      </c>
      <c r="B86" s="303" t="s">
        <v>2379</v>
      </c>
      <c r="C86" s="303" t="s">
        <v>2465</v>
      </c>
      <c r="D86" s="398" t="s">
        <v>4184</v>
      </c>
    </row>
    <row r="87" spans="1:4" ht="15.95" customHeight="1" x14ac:dyDescent="0.2">
      <c r="A87" s="303">
        <v>1</v>
      </c>
      <c r="B87" s="303" t="s">
        <v>2379</v>
      </c>
      <c r="C87" s="303" t="s">
        <v>2466</v>
      </c>
      <c r="D87" s="398" t="s">
        <v>4185</v>
      </c>
    </row>
    <row r="88" spans="1:4" ht="15.95" customHeight="1" x14ac:dyDescent="0.2">
      <c r="A88" s="303">
        <v>1</v>
      </c>
      <c r="B88" s="303" t="s">
        <v>2379</v>
      </c>
      <c r="C88" s="303" t="s">
        <v>2467</v>
      </c>
      <c r="D88" s="398" t="s">
        <v>4186</v>
      </c>
    </row>
    <row r="89" spans="1:4" ht="15.95" customHeight="1" x14ac:dyDescent="0.2">
      <c r="A89" s="303">
        <v>1</v>
      </c>
      <c r="B89" s="303" t="s">
        <v>2379</v>
      </c>
      <c r="C89" s="303" t="s">
        <v>2468</v>
      </c>
      <c r="D89" s="398" t="s">
        <v>4187</v>
      </c>
    </row>
    <row r="90" spans="1:4" ht="15.95" customHeight="1" x14ac:dyDescent="0.2">
      <c r="A90" s="303">
        <v>1</v>
      </c>
      <c r="B90" s="303" t="s">
        <v>2379</v>
      </c>
      <c r="C90" s="303" t="s">
        <v>2469</v>
      </c>
      <c r="D90" s="398" t="s">
        <v>4188</v>
      </c>
    </row>
    <row r="91" spans="1:4" ht="15.95" customHeight="1" x14ac:dyDescent="0.2">
      <c r="A91" s="303">
        <v>1</v>
      </c>
      <c r="B91" s="303" t="s">
        <v>2379</v>
      </c>
      <c r="C91" s="303" t="s">
        <v>2470</v>
      </c>
      <c r="D91" s="398" t="s">
        <v>4189</v>
      </c>
    </row>
    <row r="92" spans="1:4" ht="15.95" customHeight="1" x14ac:dyDescent="0.2">
      <c r="A92" s="303">
        <v>1</v>
      </c>
      <c r="B92" s="303" t="s">
        <v>2379</v>
      </c>
      <c r="C92" s="303" t="s">
        <v>2471</v>
      </c>
      <c r="D92" s="398" t="s">
        <v>4190</v>
      </c>
    </row>
    <row r="93" spans="1:4" ht="15.95" customHeight="1" x14ac:dyDescent="0.2">
      <c r="A93" s="303">
        <v>1</v>
      </c>
      <c r="B93" s="303" t="s">
        <v>2379</v>
      </c>
      <c r="C93" s="303" t="s">
        <v>2472</v>
      </c>
      <c r="D93" s="398" t="s">
        <v>4191</v>
      </c>
    </row>
    <row r="94" spans="1:4" ht="15.95" customHeight="1" x14ac:dyDescent="0.2">
      <c r="A94" s="303">
        <v>1</v>
      </c>
      <c r="B94" s="303" t="s">
        <v>2379</v>
      </c>
      <c r="C94" s="303" t="s">
        <v>2473</v>
      </c>
      <c r="D94" s="398" t="s">
        <v>4192</v>
      </c>
    </row>
    <row r="95" spans="1:4" ht="15.95" customHeight="1" x14ac:dyDescent="0.2">
      <c r="A95" s="303">
        <v>1</v>
      </c>
      <c r="B95" s="303" t="s">
        <v>2379</v>
      </c>
      <c r="C95" s="303" t="s">
        <v>2474</v>
      </c>
      <c r="D95" s="398" t="s">
        <v>4193</v>
      </c>
    </row>
    <row r="96" spans="1:4" ht="15.95" customHeight="1" x14ac:dyDescent="0.2">
      <c r="A96" s="303">
        <v>1</v>
      </c>
      <c r="B96" s="303" t="s">
        <v>2379</v>
      </c>
      <c r="C96" s="303" t="s">
        <v>2475</v>
      </c>
      <c r="D96" s="398" t="s">
        <v>4194</v>
      </c>
    </row>
    <row r="97" spans="1:4" ht="15.95" customHeight="1" x14ac:dyDescent="0.2">
      <c r="A97" s="303">
        <v>1</v>
      </c>
      <c r="B97" s="303" t="s">
        <v>2379</v>
      </c>
      <c r="C97" s="303" t="s">
        <v>2476</v>
      </c>
      <c r="D97" s="398" t="s">
        <v>4195</v>
      </c>
    </row>
    <row r="98" spans="1:4" ht="15.95" customHeight="1" x14ac:dyDescent="0.2">
      <c r="A98" s="303">
        <v>1</v>
      </c>
      <c r="B98" s="303" t="s">
        <v>2379</v>
      </c>
      <c r="C98" s="303" t="s">
        <v>2477</v>
      </c>
      <c r="D98" s="398" t="s">
        <v>4196</v>
      </c>
    </row>
    <row r="99" spans="1:4" ht="15.95" customHeight="1" x14ac:dyDescent="0.2">
      <c r="A99" s="303">
        <v>1</v>
      </c>
      <c r="B99" s="303" t="s">
        <v>2379</v>
      </c>
      <c r="C99" s="303" t="s">
        <v>2478</v>
      </c>
      <c r="D99" s="398" t="s">
        <v>4197</v>
      </c>
    </row>
    <row r="100" spans="1:4" ht="15.95" customHeight="1" x14ac:dyDescent="0.2">
      <c r="A100" s="303">
        <v>1</v>
      </c>
      <c r="B100" s="303" t="s">
        <v>2379</v>
      </c>
      <c r="C100" s="303" t="s">
        <v>2479</v>
      </c>
      <c r="D100" s="398" t="s">
        <v>4198</v>
      </c>
    </row>
    <row r="101" spans="1:4" ht="15.95" customHeight="1" x14ac:dyDescent="0.2">
      <c r="A101" s="303">
        <v>1</v>
      </c>
      <c r="B101" s="303" t="s">
        <v>2379</v>
      </c>
      <c r="C101" s="303" t="s">
        <v>2480</v>
      </c>
      <c r="D101" s="398" t="s">
        <v>4199</v>
      </c>
    </row>
    <row r="102" spans="1:4" ht="15.95" customHeight="1" x14ac:dyDescent="0.2">
      <c r="A102" s="303">
        <v>1</v>
      </c>
      <c r="B102" s="303" t="s">
        <v>2379</v>
      </c>
      <c r="C102" s="303" t="s">
        <v>2481</v>
      </c>
      <c r="D102" s="398" t="s">
        <v>2482</v>
      </c>
    </row>
    <row r="103" spans="1:4" ht="15.95" customHeight="1" x14ac:dyDescent="0.2">
      <c r="A103" s="303">
        <v>1</v>
      </c>
      <c r="B103" s="303" t="s">
        <v>2379</v>
      </c>
      <c r="C103" s="303" t="s">
        <v>2483</v>
      </c>
      <c r="D103" s="398" t="s">
        <v>2484</v>
      </c>
    </row>
    <row r="104" spans="1:4" ht="15.95" customHeight="1" x14ac:dyDescent="0.2">
      <c r="A104" s="303">
        <v>1</v>
      </c>
      <c r="B104" s="303" t="s">
        <v>2379</v>
      </c>
      <c r="C104" s="303" t="s">
        <v>2485</v>
      </c>
      <c r="D104" s="398" t="s">
        <v>4200</v>
      </c>
    </row>
    <row r="105" spans="1:4" ht="15.95" customHeight="1" x14ac:dyDescent="0.2">
      <c r="A105" s="303">
        <v>1</v>
      </c>
      <c r="B105" s="303" t="s">
        <v>2379</v>
      </c>
      <c r="C105" s="303" t="s">
        <v>2486</v>
      </c>
      <c r="D105" s="398" t="s">
        <v>4201</v>
      </c>
    </row>
    <row r="106" spans="1:4" ht="15.95" customHeight="1" x14ac:dyDescent="0.2">
      <c r="A106" s="303">
        <v>1</v>
      </c>
      <c r="B106" s="303" t="s">
        <v>2379</v>
      </c>
      <c r="C106" s="303" t="s">
        <v>2487</v>
      </c>
      <c r="D106" s="398" t="s">
        <v>4202</v>
      </c>
    </row>
    <row r="107" spans="1:4" ht="25.5" x14ac:dyDescent="0.2">
      <c r="A107" s="303">
        <v>1</v>
      </c>
      <c r="B107" s="303" t="s">
        <v>2379</v>
      </c>
      <c r="C107" s="303" t="s">
        <v>2488</v>
      </c>
      <c r="D107" s="398" t="s">
        <v>4203</v>
      </c>
    </row>
    <row r="108" spans="1:4" ht="15.95" customHeight="1" x14ac:dyDescent="0.2">
      <c r="A108" s="303">
        <v>1</v>
      </c>
      <c r="B108" s="303" t="s">
        <v>2379</v>
      </c>
      <c r="C108" s="303" t="s">
        <v>2489</v>
      </c>
      <c r="D108" s="398" t="s">
        <v>2490</v>
      </c>
    </row>
    <row r="109" spans="1:4" ht="15.95" customHeight="1" x14ac:dyDescent="0.2">
      <c r="A109" s="303">
        <v>1</v>
      </c>
      <c r="B109" s="303" t="s">
        <v>2379</v>
      </c>
      <c r="C109" s="303" t="s">
        <v>2491</v>
      </c>
      <c r="D109" s="398" t="s">
        <v>2492</v>
      </c>
    </row>
    <row r="110" spans="1:4" ht="15.95" customHeight="1" x14ac:dyDescent="0.2">
      <c r="A110" s="303">
        <v>1</v>
      </c>
      <c r="B110" s="303" t="s">
        <v>2379</v>
      </c>
      <c r="C110" s="303" t="s">
        <v>2493</v>
      </c>
      <c r="D110" s="398" t="s">
        <v>2494</v>
      </c>
    </row>
    <row r="111" spans="1:4" ht="15.95" customHeight="1" x14ac:dyDescent="0.2">
      <c r="A111" s="303">
        <v>1</v>
      </c>
      <c r="B111" s="303" t="s">
        <v>2379</v>
      </c>
      <c r="C111" s="303" t="s">
        <v>2495</v>
      </c>
      <c r="D111" s="398" t="s">
        <v>2496</v>
      </c>
    </row>
    <row r="112" spans="1:4" ht="15.95" customHeight="1" x14ac:dyDescent="0.2">
      <c r="A112" s="303">
        <v>1</v>
      </c>
      <c r="B112" s="303" t="s">
        <v>2379</v>
      </c>
      <c r="C112" s="303" t="s">
        <v>2497</v>
      </c>
      <c r="D112" s="398" t="s">
        <v>2498</v>
      </c>
    </row>
    <row r="113" spans="1:4" ht="15.95" customHeight="1" x14ac:dyDescent="0.2">
      <c r="A113" s="303">
        <v>1</v>
      </c>
      <c r="B113" s="303" t="s">
        <v>2379</v>
      </c>
      <c r="C113" s="303" t="s">
        <v>2499</v>
      </c>
      <c r="D113" s="398" t="s">
        <v>2500</v>
      </c>
    </row>
    <row r="114" spans="1:4" ht="15.95" customHeight="1" x14ac:dyDescent="0.2">
      <c r="A114" s="303">
        <v>1</v>
      </c>
      <c r="B114" s="303" t="s">
        <v>2379</v>
      </c>
      <c r="C114" s="303" t="s">
        <v>2501</v>
      </c>
      <c r="D114" s="398" t="s">
        <v>4204</v>
      </c>
    </row>
    <row r="115" spans="1:4" ht="15.95" customHeight="1" x14ac:dyDescent="0.2">
      <c r="A115" s="303">
        <v>1</v>
      </c>
      <c r="B115" s="303" t="s">
        <v>2379</v>
      </c>
      <c r="C115" s="303" t="s">
        <v>2502</v>
      </c>
      <c r="D115" s="398" t="s">
        <v>2503</v>
      </c>
    </row>
    <row r="116" spans="1:4" ht="15.95" customHeight="1" x14ac:dyDescent="0.2">
      <c r="A116" s="303">
        <v>1</v>
      </c>
      <c r="B116" s="303" t="s">
        <v>2379</v>
      </c>
      <c r="C116" s="303" t="s">
        <v>2504</v>
      </c>
      <c r="D116" s="398" t="s">
        <v>4205</v>
      </c>
    </row>
    <row r="117" spans="1:4" ht="15.95" customHeight="1" x14ac:dyDescent="0.2">
      <c r="A117" s="303">
        <v>1</v>
      </c>
      <c r="B117" s="303" t="s">
        <v>2379</v>
      </c>
      <c r="C117" s="303" t="s">
        <v>2505</v>
      </c>
      <c r="D117" s="398" t="s">
        <v>4206</v>
      </c>
    </row>
    <row r="118" spans="1:4" ht="15.95" customHeight="1" x14ac:dyDescent="0.2">
      <c r="A118" s="303">
        <v>1</v>
      </c>
      <c r="B118" s="303" t="s">
        <v>2379</v>
      </c>
      <c r="C118" s="303" t="s">
        <v>2506</v>
      </c>
      <c r="D118" s="398" t="s">
        <v>4207</v>
      </c>
    </row>
    <row r="119" spans="1:4" ht="15.95" customHeight="1" x14ac:dyDescent="0.2">
      <c r="A119" s="303">
        <v>1</v>
      </c>
      <c r="B119" s="303" t="s">
        <v>2379</v>
      </c>
      <c r="C119" s="303" t="s">
        <v>2507</v>
      </c>
      <c r="D119" s="398" t="s">
        <v>4208</v>
      </c>
    </row>
    <row r="120" spans="1:4" ht="15.95" customHeight="1" x14ac:dyDescent="0.2">
      <c r="A120" s="303">
        <v>1</v>
      </c>
      <c r="B120" s="303" t="s">
        <v>2379</v>
      </c>
      <c r="C120" s="303" t="s">
        <v>2508</v>
      </c>
      <c r="D120" s="398" t="s">
        <v>4209</v>
      </c>
    </row>
    <row r="121" spans="1:4" ht="15.95" customHeight="1" x14ac:dyDescent="0.2">
      <c r="A121" s="303">
        <v>1</v>
      </c>
      <c r="B121" s="303" t="s">
        <v>2379</v>
      </c>
      <c r="C121" s="303" t="s">
        <v>2509</v>
      </c>
      <c r="D121" s="398" t="s">
        <v>4210</v>
      </c>
    </row>
    <row r="122" spans="1:4" ht="15.95" customHeight="1" x14ac:dyDescent="0.2">
      <c r="A122" s="303">
        <v>1</v>
      </c>
      <c r="B122" s="303" t="s">
        <v>2379</v>
      </c>
      <c r="C122" s="303" t="s">
        <v>2510</v>
      </c>
      <c r="D122" s="398" t="s">
        <v>4211</v>
      </c>
    </row>
    <row r="123" spans="1:4" ht="15.95" customHeight="1" x14ac:dyDescent="0.2">
      <c r="A123" s="303">
        <v>1</v>
      </c>
      <c r="B123" s="303" t="s">
        <v>2379</v>
      </c>
      <c r="C123" s="303" t="s">
        <v>2511</v>
      </c>
      <c r="D123" s="398" t="s">
        <v>4212</v>
      </c>
    </row>
    <row r="124" spans="1:4" ht="15.95" customHeight="1" x14ac:dyDescent="0.2">
      <c r="A124" s="303">
        <v>1</v>
      </c>
      <c r="B124" s="303" t="s">
        <v>2379</v>
      </c>
      <c r="C124" s="303" t="s">
        <v>2512</v>
      </c>
      <c r="D124" s="398" t="s">
        <v>4213</v>
      </c>
    </row>
    <row r="125" spans="1:4" ht="15.95" customHeight="1" x14ac:dyDescent="0.2">
      <c r="A125" s="303">
        <v>1</v>
      </c>
      <c r="B125" s="303" t="s">
        <v>2379</v>
      </c>
      <c r="C125" s="303" t="s">
        <v>2513</v>
      </c>
      <c r="D125" s="398" t="s">
        <v>4214</v>
      </c>
    </row>
    <row r="126" spans="1:4" ht="15.95" customHeight="1" x14ac:dyDescent="0.2">
      <c r="A126" s="303">
        <v>1</v>
      </c>
      <c r="B126" s="303" t="s">
        <v>2379</v>
      </c>
      <c r="C126" s="303" t="s">
        <v>2514</v>
      </c>
      <c r="D126" s="398" t="s">
        <v>4215</v>
      </c>
    </row>
    <row r="127" spans="1:4" ht="15.95" customHeight="1" x14ac:dyDescent="0.2">
      <c r="A127" s="303">
        <v>1</v>
      </c>
      <c r="B127" s="303" t="s">
        <v>2379</v>
      </c>
      <c r="C127" s="303" t="s">
        <v>2515</v>
      </c>
      <c r="D127" s="398" t="s">
        <v>4216</v>
      </c>
    </row>
    <row r="128" spans="1:4" ht="25.5" x14ac:dyDescent="0.2">
      <c r="A128" s="303">
        <v>1</v>
      </c>
      <c r="B128" s="303" t="s">
        <v>2379</v>
      </c>
      <c r="C128" s="303" t="s">
        <v>2516</v>
      </c>
      <c r="D128" s="398" t="s">
        <v>4217</v>
      </c>
    </row>
    <row r="129" spans="1:4" ht="15.95" customHeight="1" x14ac:dyDescent="0.2">
      <c r="A129" s="303">
        <v>1</v>
      </c>
      <c r="B129" s="303" t="s">
        <v>2379</v>
      </c>
      <c r="C129" s="303" t="s">
        <v>2517</v>
      </c>
      <c r="D129" s="398" t="s">
        <v>4218</v>
      </c>
    </row>
    <row r="130" spans="1:4" ht="15.95" customHeight="1" x14ac:dyDescent="0.2">
      <c r="A130" s="303">
        <v>1</v>
      </c>
      <c r="B130" s="303" t="s">
        <v>2379</v>
      </c>
      <c r="C130" s="303" t="s">
        <v>2518</v>
      </c>
      <c r="D130" s="398" t="s">
        <v>4219</v>
      </c>
    </row>
    <row r="131" spans="1:4" ht="15.95" customHeight="1" x14ac:dyDescent="0.2">
      <c r="A131" s="303">
        <v>1</v>
      </c>
      <c r="B131" s="303" t="s">
        <v>2379</v>
      </c>
      <c r="C131" s="303" t="s">
        <v>2519</v>
      </c>
      <c r="D131" s="398" t="s">
        <v>4220</v>
      </c>
    </row>
    <row r="132" spans="1:4" ht="15.95" customHeight="1" x14ac:dyDescent="0.2">
      <c r="A132" s="303">
        <v>1</v>
      </c>
      <c r="B132" s="303" t="s">
        <v>2379</v>
      </c>
      <c r="C132" s="303" t="s">
        <v>2520</v>
      </c>
      <c r="D132" s="398" t="s">
        <v>4221</v>
      </c>
    </row>
    <row r="133" spans="1:4" ht="15.95" customHeight="1" x14ac:dyDescent="0.2">
      <c r="A133" s="303">
        <v>1</v>
      </c>
      <c r="B133" s="303" t="s">
        <v>2379</v>
      </c>
      <c r="C133" s="303" t="s">
        <v>2521</v>
      </c>
      <c r="D133" s="398" t="s">
        <v>4222</v>
      </c>
    </row>
    <row r="134" spans="1:4" ht="15.95" customHeight="1" x14ac:dyDescent="0.2">
      <c r="A134" s="303">
        <v>1</v>
      </c>
      <c r="B134" s="303" t="s">
        <v>2379</v>
      </c>
      <c r="C134" s="303" t="s">
        <v>2522</v>
      </c>
      <c r="D134" s="398" t="s">
        <v>4223</v>
      </c>
    </row>
    <row r="135" spans="1:4" ht="15.95" customHeight="1" x14ac:dyDescent="0.2">
      <c r="A135" s="303">
        <v>1</v>
      </c>
      <c r="B135" s="303" t="s">
        <v>2379</v>
      </c>
      <c r="C135" s="303" t="s">
        <v>2523</v>
      </c>
      <c r="D135" s="398" t="s">
        <v>4224</v>
      </c>
    </row>
    <row r="136" spans="1:4" ht="15.95" customHeight="1" x14ac:dyDescent="0.2">
      <c r="A136" s="303">
        <v>1</v>
      </c>
      <c r="B136" s="303" t="s">
        <v>2379</v>
      </c>
      <c r="C136" s="303" t="s">
        <v>2524</v>
      </c>
      <c r="D136" s="398" t="s">
        <v>4225</v>
      </c>
    </row>
    <row r="137" spans="1:4" ht="15.95" customHeight="1" x14ac:dyDescent="0.2">
      <c r="A137" s="303">
        <v>1</v>
      </c>
      <c r="B137" s="303" t="s">
        <v>2379</v>
      </c>
      <c r="C137" s="303" t="s">
        <v>2525</v>
      </c>
      <c r="D137" s="398" t="s">
        <v>4226</v>
      </c>
    </row>
    <row r="138" spans="1:4" ht="25.5" x14ac:dyDescent="0.2">
      <c r="A138" s="303">
        <v>1</v>
      </c>
      <c r="B138" s="303" t="s">
        <v>2379</v>
      </c>
      <c r="C138" s="303" t="s">
        <v>2526</v>
      </c>
      <c r="D138" s="398" t="s">
        <v>4227</v>
      </c>
    </row>
    <row r="139" spans="1:4" ht="25.5" x14ac:dyDescent="0.2">
      <c r="A139" s="303">
        <v>1</v>
      </c>
      <c r="B139" s="303" t="s">
        <v>2379</v>
      </c>
      <c r="C139" s="303" t="s">
        <v>2527</v>
      </c>
      <c r="D139" s="398" t="s">
        <v>4228</v>
      </c>
    </row>
    <row r="140" spans="1:4" ht="15.95" customHeight="1" x14ac:dyDescent="0.2">
      <c r="A140" s="303">
        <v>1</v>
      </c>
      <c r="B140" s="303" t="s">
        <v>2379</v>
      </c>
      <c r="C140" s="303" t="s">
        <v>2528</v>
      </c>
      <c r="D140" s="398" t="s">
        <v>4229</v>
      </c>
    </row>
    <row r="141" spans="1:4" ht="15.95" customHeight="1" x14ac:dyDescent="0.2">
      <c r="A141" s="303">
        <v>1</v>
      </c>
      <c r="B141" s="303" t="s">
        <v>2379</v>
      </c>
      <c r="C141" s="303" t="s">
        <v>2529</v>
      </c>
      <c r="D141" s="398" t="s">
        <v>4230</v>
      </c>
    </row>
    <row r="142" spans="1:4" ht="15.95" customHeight="1" x14ac:dyDescent="0.2">
      <c r="A142" s="303">
        <v>1</v>
      </c>
      <c r="B142" s="303" t="s">
        <v>2379</v>
      </c>
      <c r="C142" s="303" t="s">
        <v>2530</v>
      </c>
      <c r="D142" s="398" t="s">
        <v>4231</v>
      </c>
    </row>
    <row r="143" spans="1:4" ht="15.95" customHeight="1" x14ac:dyDescent="0.2">
      <c r="A143" s="303">
        <v>1</v>
      </c>
      <c r="B143" s="303" t="s">
        <v>2379</v>
      </c>
      <c r="C143" s="303" t="s">
        <v>2531</v>
      </c>
      <c r="D143" s="398" t="s">
        <v>4232</v>
      </c>
    </row>
    <row r="144" spans="1:4" ht="15.95" customHeight="1" x14ac:dyDescent="0.2">
      <c r="A144" s="303">
        <v>1</v>
      </c>
      <c r="B144" s="303" t="s">
        <v>2379</v>
      </c>
      <c r="C144" s="303" t="s">
        <v>2532</v>
      </c>
      <c r="D144" s="398" t="s">
        <v>4233</v>
      </c>
    </row>
    <row r="145" spans="1:4" ht="15.95" customHeight="1" x14ac:dyDescent="0.2">
      <c r="A145" s="303">
        <v>1</v>
      </c>
      <c r="B145" s="303" t="s">
        <v>2379</v>
      </c>
      <c r="C145" s="303" t="s">
        <v>2533</v>
      </c>
      <c r="D145" s="398" t="s">
        <v>4234</v>
      </c>
    </row>
    <row r="146" spans="1:4" ht="15.95" customHeight="1" x14ac:dyDescent="0.2">
      <c r="A146" s="303">
        <v>1</v>
      </c>
      <c r="B146" s="303" t="s">
        <v>2379</v>
      </c>
      <c r="C146" s="303" t="s">
        <v>2534</v>
      </c>
      <c r="D146" s="398" t="s">
        <v>2535</v>
      </c>
    </row>
    <row r="147" spans="1:4" ht="15.95" customHeight="1" x14ac:dyDescent="0.2">
      <c r="A147" s="303">
        <v>1</v>
      </c>
      <c r="B147" s="303" t="s">
        <v>2379</v>
      </c>
      <c r="C147" s="303" t="s">
        <v>2536</v>
      </c>
      <c r="D147" s="398" t="s">
        <v>4235</v>
      </c>
    </row>
    <row r="148" spans="1:4" ht="15.95" customHeight="1" x14ac:dyDescent="0.2">
      <c r="A148" s="303">
        <v>1</v>
      </c>
      <c r="B148" s="303" t="s">
        <v>2379</v>
      </c>
      <c r="C148" s="303" t="s">
        <v>2537</v>
      </c>
      <c r="D148" s="398" t="s">
        <v>4236</v>
      </c>
    </row>
    <row r="149" spans="1:4" ht="15.95" customHeight="1" x14ac:dyDescent="0.2">
      <c r="A149" s="303">
        <v>1</v>
      </c>
      <c r="B149" s="303" t="s">
        <v>2379</v>
      </c>
      <c r="C149" s="303" t="s">
        <v>2538</v>
      </c>
      <c r="D149" s="398" t="s">
        <v>4237</v>
      </c>
    </row>
    <row r="150" spans="1:4" ht="15.95" customHeight="1" x14ac:dyDescent="0.2">
      <c r="A150" s="303">
        <v>1</v>
      </c>
      <c r="B150" s="303" t="s">
        <v>2379</v>
      </c>
      <c r="C150" s="303" t="s">
        <v>2539</v>
      </c>
      <c r="D150" s="398" t="s">
        <v>4238</v>
      </c>
    </row>
    <row r="151" spans="1:4" ht="15.95" customHeight="1" x14ac:dyDescent="0.2">
      <c r="A151" s="303">
        <v>1</v>
      </c>
      <c r="B151" s="303" t="s">
        <v>2379</v>
      </c>
      <c r="C151" s="303" t="s">
        <v>2540</v>
      </c>
      <c r="D151" s="398" t="s">
        <v>4239</v>
      </c>
    </row>
    <row r="152" spans="1:4" ht="15.95" customHeight="1" x14ac:dyDescent="0.2">
      <c r="A152" s="303">
        <v>1</v>
      </c>
      <c r="B152" s="303" t="s">
        <v>2379</v>
      </c>
      <c r="C152" s="303" t="s">
        <v>2541</v>
      </c>
      <c r="D152" s="398" t="s">
        <v>4240</v>
      </c>
    </row>
    <row r="153" spans="1:4" ht="15.95" customHeight="1" x14ac:dyDescent="0.2">
      <c r="A153" s="303">
        <v>1</v>
      </c>
      <c r="B153" s="303" t="s">
        <v>2379</v>
      </c>
      <c r="C153" s="303" t="s">
        <v>2542</v>
      </c>
      <c r="D153" s="398" t="s">
        <v>2543</v>
      </c>
    </row>
    <row r="154" spans="1:4" ht="15.95" customHeight="1" x14ac:dyDescent="0.2">
      <c r="A154" s="303">
        <v>1</v>
      </c>
      <c r="B154" s="303" t="s">
        <v>2379</v>
      </c>
      <c r="C154" s="303" t="s">
        <v>2544</v>
      </c>
      <c r="D154" s="398" t="s">
        <v>4241</v>
      </c>
    </row>
    <row r="155" spans="1:4" ht="15.95" customHeight="1" x14ac:dyDescent="0.2">
      <c r="A155" s="303">
        <v>1</v>
      </c>
      <c r="B155" s="303" t="s">
        <v>2379</v>
      </c>
      <c r="C155" s="303" t="s">
        <v>2545</v>
      </c>
      <c r="D155" s="398" t="s">
        <v>4242</v>
      </c>
    </row>
    <row r="156" spans="1:4" ht="15.95" customHeight="1" x14ac:dyDescent="0.2">
      <c r="A156" s="303">
        <v>1</v>
      </c>
      <c r="B156" s="303" t="s">
        <v>2379</v>
      </c>
      <c r="C156" s="303" t="s">
        <v>2546</v>
      </c>
      <c r="D156" s="398" t="s">
        <v>4243</v>
      </c>
    </row>
    <row r="157" spans="1:4" ht="15.95" customHeight="1" x14ac:dyDescent="0.2">
      <c r="A157" s="303">
        <v>1</v>
      </c>
      <c r="B157" s="303" t="s">
        <v>2379</v>
      </c>
      <c r="C157" s="303" t="s">
        <v>2547</v>
      </c>
      <c r="D157" s="398" t="s">
        <v>4244</v>
      </c>
    </row>
    <row r="158" spans="1:4" ht="15.95" customHeight="1" x14ac:dyDescent="0.2">
      <c r="A158" s="303">
        <v>1</v>
      </c>
      <c r="B158" s="303" t="s">
        <v>2379</v>
      </c>
      <c r="C158" s="303" t="s">
        <v>2548</v>
      </c>
      <c r="D158" s="398" t="s">
        <v>4245</v>
      </c>
    </row>
    <row r="159" spans="1:4" ht="15.95" customHeight="1" x14ac:dyDescent="0.2">
      <c r="A159" s="303">
        <v>1</v>
      </c>
      <c r="B159" s="303" t="s">
        <v>2379</v>
      </c>
      <c r="C159" s="303" t="s">
        <v>2549</v>
      </c>
      <c r="D159" s="398" t="s">
        <v>4246</v>
      </c>
    </row>
    <row r="160" spans="1:4" ht="25.5" x14ac:dyDescent="0.2">
      <c r="A160" s="303">
        <v>1</v>
      </c>
      <c r="B160" s="303" t="s">
        <v>2379</v>
      </c>
      <c r="C160" s="303" t="s">
        <v>2550</v>
      </c>
      <c r="D160" s="398" t="s">
        <v>4247</v>
      </c>
    </row>
    <row r="161" spans="1:4" ht="25.5" x14ac:dyDescent="0.2">
      <c r="A161" s="303">
        <v>1</v>
      </c>
      <c r="B161" s="303" t="s">
        <v>2379</v>
      </c>
      <c r="C161" s="303" t="s">
        <v>2551</v>
      </c>
      <c r="D161" s="398" t="s">
        <v>4248</v>
      </c>
    </row>
    <row r="162" spans="1:4" ht="25.5" x14ac:dyDescent="0.2">
      <c r="A162" s="303">
        <v>1</v>
      </c>
      <c r="B162" s="303" t="s">
        <v>2379</v>
      </c>
      <c r="C162" s="303" t="s">
        <v>2552</v>
      </c>
      <c r="D162" s="398" t="s">
        <v>4249</v>
      </c>
    </row>
    <row r="163" spans="1:4" ht="15.95" customHeight="1" x14ac:dyDescent="0.2">
      <c r="A163" s="303">
        <v>1</v>
      </c>
      <c r="B163" s="303" t="s">
        <v>2379</v>
      </c>
      <c r="C163" s="303" t="s">
        <v>2553</v>
      </c>
      <c r="D163" s="398" t="s">
        <v>4250</v>
      </c>
    </row>
    <row r="164" spans="1:4" ht="15.95" customHeight="1" x14ac:dyDescent="0.2">
      <c r="A164" s="303">
        <v>1</v>
      </c>
      <c r="B164" s="303" t="s">
        <v>2379</v>
      </c>
      <c r="C164" s="303" t="s">
        <v>2554</v>
      </c>
      <c r="D164" s="398" t="s">
        <v>4251</v>
      </c>
    </row>
    <row r="165" spans="1:4" ht="15.95" customHeight="1" x14ac:dyDescent="0.2">
      <c r="A165" s="303">
        <v>1</v>
      </c>
      <c r="B165" s="303" t="s">
        <v>2379</v>
      </c>
      <c r="C165" s="303" t="s">
        <v>2555</v>
      </c>
      <c r="D165" s="398" t="s">
        <v>4252</v>
      </c>
    </row>
    <row r="166" spans="1:4" ht="15.95" customHeight="1" x14ac:dyDescent="0.2">
      <c r="A166" s="303">
        <v>1</v>
      </c>
      <c r="B166" s="303" t="s">
        <v>2379</v>
      </c>
      <c r="C166" s="303" t="s">
        <v>2556</v>
      </c>
      <c r="D166" s="398" t="s">
        <v>4253</v>
      </c>
    </row>
    <row r="167" spans="1:4" ht="25.5" x14ac:dyDescent="0.2">
      <c r="A167" s="303">
        <v>1</v>
      </c>
      <c r="B167" s="303" t="s">
        <v>2379</v>
      </c>
      <c r="C167" s="303" t="s">
        <v>2557</v>
      </c>
      <c r="D167" s="398" t="s">
        <v>4254</v>
      </c>
    </row>
    <row r="168" spans="1:4" ht="15.95" customHeight="1" x14ac:dyDescent="0.2">
      <c r="A168" s="303">
        <v>1</v>
      </c>
      <c r="B168" s="303" t="s">
        <v>2379</v>
      </c>
      <c r="C168" s="303" t="s">
        <v>2558</v>
      </c>
      <c r="D168" s="398" t="s">
        <v>4255</v>
      </c>
    </row>
    <row r="169" spans="1:4" ht="15.95" customHeight="1" x14ac:dyDescent="0.2">
      <c r="A169" s="303">
        <v>1</v>
      </c>
      <c r="B169" s="303" t="s">
        <v>2379</v>
      </c>
      <c r="C169" s="303" t="s">
        <v>2559</v>
      </c>
      <c r="D169" s="398" t="s">
        <v>4256</v>
      </c>
    </row>
    <row r="170" spans="1:4" ht="15.95" customHeight="1" x14ac:dyDescent="0.2">
      <c r="A170" s="303">
        <v>1</v>
      </c>
      <c r="B170" s="303" t="s">
        <v>2379</v>
      </c>
      <c r="C170" s="303" t="s">
        <v>2560</v>
      </c>
      <c r="D170" s="398" t="s">
        <v>4257</v>
      </c>
    </row>
    <row r="171" spans="1:4" ht="15.95" customHeight="1" x14ac:dyDescent="0.2">
      <c r="A171" s="303">
        <v>1</v>
      </c>
      <c r="B171" s="303" t="s">
        <v>2379</v>
      </c>
      <c r="C171" s="303" t="s">
        <v>2561</v>
      </c>
      <c r="D171" s="398" t="s">
        <v>4258</v>
      </c>
    </row>
    <row r="172" spans="1:4" ht="15.95" customHeight="1" x14ac:dyDescent="0.2">
      <c r="A172" s="303">
        <v>1</v>
      </c>
      <c r="B172" s="303" t="s">
        <v>2379</v>
      </c>
      <c r="C172" s="303" t="s">
        <v>2562</v>
      </c>
      <c r="D172" s="398" t="s">
        <v>4259</v>
      </c>
    </row>
    <row r="173" spans="1:4" ht="15.95" customHeight="1" x14ac:dyDescent="0.2">
      <c r="A173" s="303">
        <v>1</v>
      </c>
      <c r="B173" s="303" t="s">
        <v>2379</v>
      </c>
      <c r="C173" s="303" t="s">
        <v>2563</v>
      </c>
      <c r="D173" s="398" t="s">
        <v>4260</v>
      </c>
    </row>
    <row r="174" spans="1:4" ht="15.95" customHeight="1" x14ac:dyDescent="0.2">
      <c r="A174" s="303">
        <v>1</v>
      </c>
      <c r="B174" s="303" t="s">
        <v>2379</v>
      </c>
      <c r="C174" s="303" t="s">
        <v>2564</v>
      </c>
      <c r="D174" s="398" t="s">
        <v>4261</v>
      </c>
    </row>
    <row r="175" spans="1:4" ht="15.95" customHeight="1" x14ac:dyDescent="0.2">
      <c r="A175" s="303">
        <v>1</v>
      </c>
      <c r="B175" s="303" t="s">
        <v>2379</v>
      </c>
      <c r="C175" s="303" t="s">
        <v>2565</v>
      </c>
      <c r="D175" s="398" t="s">
        <v>4262</v>
      </c>
    </row>
    <row r="176" spans="1:4" ht="15.95" customHeight="1" x14ac:dyDescent="0.2">
      <c r="A176" s="303">
        <v>1</v>
      </c>
      <c r="B176" s="303" t="s">
        <v>2379</v>
      </c>
      <c r="C176" s="303" t="s">
        <v>2566</v>
      </c>
      <c r="D176" s="398" t="s">
        <v>4263</v>
      </c>
    </row>
    <row r="177" spans="1:4" ht="15.95" customHeight="1" x14ac:dyDescent="0.2">
      <c r="A177" s="303">
        <v>1</v>
      </c>
      <c r="B177" s="303" t="s">
        <v>2379</v>
      </c>
      <c r="C177" s="303" t="s">
        <v>2567</v>
      </c>
      <c r="D177" s="398" t="s">
        <v>2568</v>
      </c>
    </row>
    <row r="178" spans="1:4" ht="15.95" customHeight="1" x14ac:dyDescent="0.2">
      <c r="A178" s="303">
        <v>1</v>
      </c>
      <c r="B178" s="303" t="s">
        <v>2379</v>
      </c>
      <c r="C178" s="303" t="s">
        <v>2569</v>
      </c>
      <c r="D178" s="398" t="s">
        <v>2570</v>
      </c>
    </row>
    <row r="179" spans="1:4" ht="15.95" customHeight="1" x14ac:dyDescent="0.2">
      <c r="A179" s="303">
        <v>1</v>
      </c>
      <c r="B179" s="303" t="s">
        <v>2379</v>
      </c>
      <c r="C179" s="303" t="s">
        <v>2571</v>
      </c>
      <c r="D179" s="398" t="s">
        <v>2572</v>
      </c>
    </row>
    <row r="180" spans="1:4" ht="15.95" customHeight="1" x14ac:dyDescent="0.2">
      <c r="A180" s="303">
        <v>1</v>
      </c>
      <c r="B180" s="303" t="s">
        <v>2379</v>
      </c>
      <c r="C180" s="303" t="s">
        <v>2573</v>
      </c>
      <c r="D180" s="398" t="s">
        <v>2574</v>
      </c>
    </row>
    <row r="181" spans="1:4" ht="15.95" customHeight="1" x14ac:dyDescent="0.2">
      <c r="A181" s="303">
        <v>1</v>
      </c>
      <c r="B181" s="303" t="s">
        <v>2379</v>
      </c>
      <c r="C181" s="303" t="s">
        <v>2575</v>
      </c>
      <c r="D181" s="398" t="s">
        <v>2576</v>
      </c>
    </row>
    <row r="182" spans="1:4" ht="15.95" customHeight="1" x14ac:dyDescent="0.2">
      <c r="A182" s="303">
        <v>1</v>
      </c>
      <c r="B182" s="303" t="s">
        <v>2379</v>
      </c>
      <c r="C182" s="303" t="s">
        <v>2577</v>
      </c>
      <c r="D182" s="398" t="s">
        <v>2578</v>
      </c>
    </row>
    <row r="183" spans="1:4" ht="15.95" customHeight="1" x14ac:dyDescent="0.2">
      <c r="A183" s="303">
        <v>1</v>
      </c>
      <c r="B183" s="303" t="s">
        <v>2379</v>
      </c>
      <c r="C183" s="303" t="s">
        <v>2579</v>
      </c>
      <c r="D183" s="398" t="s">
        <v>2580</v>
      </c>
    </row>
    <row r="184" spans="1:4" ht="15.95" customHeight="1" x14ac:dyDescent="0.2">
      <c r="A184" s="303">
        <v>1</v>
      </c>
      <c r="B184" s="303" t="s">
        <v>2379</v>
      </c>
      <c r="C184" s="303" t="s">
        <v>2581</v>
      </c>
      <c r="D184" s="398" t="s">
        <v>2582</v>
      </c>
    </row>
    <row r="185" spans="1:4" ht="15.95" customHeight="1" x14ac:dyDescent="0.2">
      <c r="A185" s="303">
        <v>1</v>
      </c>
      <c r="B185" s="303" t="s">
        <v>2379</v>
      </c>
      <c r="C185" s="303" t="s">
        <v>2583</v>
      </c>
      <c r="D185" s="398" t="s">
        <v>2584</v>
      </c>
    </row>
    <row r="186" spans="1:4" ht="15.95" customHeight="1" x14ac:dyDescent="0.2">
      <c r="A186" s="303">
        <v>1</v>
      </c>
      <c r="B186" s="303" t="s">
        <v>2379</v>
      </c>
      <c r="C186" s="303" t="s">
        <v>2585</v>
      </c>
      <c r="D186" s="398" t="s">
        <v>2586</v>
      </c>
    </row>
    <row r="187" spans="1:4" ht="15.95" customHeight="1" x14ac:dyDescent="0.2">
      <c r="A187" s="303">
        <v>1</v>
      </c>
      <c r="B187" s="303" t="s">
        <v>2379</v>
      </c>
      <c r="C187" s="303" t="s">
        <v>2587</v>
      </c>
      <c r="D187" s="398" t="s">
        <v>4264</v>
      </c>
    </row>
    <row r="188" spans="1:4" ht="15.95" customHeight="1" x14ac:dyDescent="0.2">
      <c r="A188" s="303">
        <v>1</v>
      </c>
      <c r="B188" s="303" t="s">
        <v>2379</v>
      </c>
      <c r="C188" s="303" t="s">
        <v>2588</v>
      </c>
      <c r="D188" s="398" t="s">
        <v>4265</v>
      </c>
    </row>
    <row r="189" spans="1:4" ht="15.95" customHeight="1" x14ac:dyDescent="0.2">
      <c r="A189" s="303">
        <v>1</v>
      </c>
      <c r="B189" s="303" t="s">
        <v>2379</v>
      </c>
      <c r="C189" s="303" t="s">
        <v>2589</v>
      </c>
      <c r="D189" s="398" t="s">
        <v>4266</v>
      </c>
    </row>
    <row r="190" spans="1:4" ht="15.95" customHeight="1" x14ac:dyDescent="0.2">
      <c r="A190" s="303">
        <v>1</v>
      </c>
      <c r="B190" s="303" t="s">
        <v>2379</v>
      </c>
      <c r="C190" s="303" t="s">
        <v>2590</v>
      </c>
      <c r="D190" s="398" t="s">
        <v>4267</v>
      </c>
    </row>
    <row r="191" spans="1:4" ht="15.95" customHeight="1" x14ac:dyDescent="0.2">
      <c r="A191" s="303">
        <v>1</v>
      </c>
      <c r="B191" s="303" t="s">
        <v>2379</v>
      </c>
      <c r="C191" s="303" t="s">
        <v>2591</v>
      </c>
      <c r="D191" s="398" t="s">
        <v>4268</v>
      </c>
    </row>
    <row r="192" spans="1:4" ht="15.95" customHeight="1" x14ac:dyDescent="0.2">
      <c r="A192" s="303">
        <v>1</v>
      </c>
      <c r="B192" s="303" t="s">
        <v>2379</v>
      </c>
      <c r="C192" s="303" t="s">
        <v>2592</v>
      </c>
      <c r="D192" s="398" t="s">
        <v>4269</v>
      </c>
    </row>
    <row r="193" spans="1:4" ht="15.95" customHeight="1" x14ac:dyDescent="0.2">
      <c r="A193" s="303">
        <v>1</v>
      </c>
      <c r="B193" s="303" t="s">
        <v>2379</v>
      </c>
      <c r="C193" s="303" t="s">
        <v>2593</v>
      </c>
      <c r="D193" s="398" t="s">
        <v>4270</v>
      </c>
    </row>
    <row r="194" spans="1:4" ht="15.95" customHeight="1" x14ac:dyDescent="0.2">
      <c r="A194" s="303">
        <v>1</v>
      </c>
      <c r="B194" s="303" t="s">
        <v>2379</v>
      </c>
      <c r="C194" s="303" t="s">
        <v>2594</v>
      </c>
      <c r="D194" s="398" t="s">
        <v>4271</v>
      </c>
    </row>
    <row r="195" spans="1:4" ht="15.95" customHeight="1" x14ac:dyDescent="0.2">
      <c r="A195" s="303">
        <v>1</v>
      </c>
      <c r="B195" s="303" t="s">
        <v>2379</v>
      </c>
      <c r="C195" s="303" t="s">
        <v>2595</v>
      </c>
      <c r="D195" s="398" t="s">
        <v>4272</v>
      </c>
    </row>
    <row r="196" spans="1:4" ht="15.95" customHeight="1" x14ac:dyDescent="0.2">
      <c r="A196" s="303">
        <v>1</v>
      </c>
      <c r="B196" s="303" t="s">
        <v>2379</v>
      </c>
      <c r="C196" s="303" t="s">
        <v>2596</v>
      </c>
      <c r="D196" s="398" t="s">
        <v>2597</v>
      </c>
    </row>
    <row r="197" spans="1:4" ht="15.95" customHeight="1" x14ac:dyDescent="0.2">
      <c r="A197" s="303">
        <v>1</v>
      </c>
      <c r="B197" s="303" t="s">
        <v>2379</v>
      </c>
      <c r="C197" s="303" t="s">
        <v>2598</v>
      </c>
      <c r="D197" s="398" t="s">
        <v>2599</v>
      </c>
    </row>
    <row r="198" spans="1:4" ht="15.95" customHeight="1" x14ac:dyDescent="0.2">
      <c r="A198" s="303">
        <v>1</v>
      </c>
      <c r="B198" s="303" t="s">
        <v>2379</v>
      </c>
      <c r="C198" s="303" t="s">
        <v>2600</v>
      </c>
      <c r="D198" s="398" t="s">
        <v>2601</v>
      </c>
    </row>
    <row r="199" spans="1:4" ht="15.95" customHeight="1" x14ac:dyDescent="0.2">
      <c r="A199" s="303">
        <v>1</v>
      </c>
      <c r="B199" s="303" t="s">
        <v>2379</v>
      </c>
      <c r="C199" s="303" t="s">
        <v>2602</v>
      </c>
      <c r="D199" s="398" t="s">
        <v>2603</v>
      </c>
    </row>
    <row r="200" spans="1:4" ht="15.95" customHeight="1" x14ac:dyDescent="0.2">
      <c r="A200" s="303">
        <v>1</v>
      </c>
      <c r="B200" s="303" t="s">
        <v>2379</v>
      </c>
      <c r="C200" s="303" t="s">
        <v>2604</v>
      </c>
      <c r="D200" s="398" t="s">
        <v>2605</v>
      </c>
    </row>
    <row r="201" spans="1:4" ht="15.95" customHeight="1" x14ac:dyDescent="0.2">
      <c r="A201" s="303">
        <v>1</v>
      </c>
      <c r="B201" s="303" t="s">
        <v>2379</v>
      </c>
      <c r="C201" s="303" t="s">
        <v>2606</v>
      </c>
      <c r="D201" s="398" t="s">
        <v>2607</v>
      </c>
    </row>
    <row r="202" spans="1:4" ht="15.95" customHeight="1" x14ac:dyDescent="0.2">
      <c r="A202" s="303">
        <v>1</v>
      </c>
      <c r="B202" s="303" t="s">
        <v>2379</v>
      </c>
      <c r="C202" s="303" t="s">
        <v>2608</v>
      </c>
      <c r="D202" s="398" t="s">
        <v>2609</v>
      </c>
    </row>
    <row r="203" spans="1:4" ht="15.95" customHeight="1" x14ac:dyDescent="0.2">
      <c r="A203" s="303">
        <v>1</v>
      </c>
      <c r="B203" s="303" t="s">
        <v>2379</v>
      </c>
      <c r="C203" s="303" t="s">
        <v>2610</v>
      </c>
      <c r="D203" s="398" t="s">
        <v>2611</v>
      </c>
    </row>
    <row r="204" spans="1:4" ht="15.95" customHeight="1" x14ac:dyDescent="0.2">
      <c r="A204" s="303">
        <v>1</v>
      </c>
      <c r="B204" s="303" t="s">
        <v>2379</v>
      </c>
      <c r="C204" s="303" t="s">
        <v>2612</v>
      </c>
      <c r="D204" s="398" t="s">
        <v>2613</v>
      </c>
    </row>
    <row r="205" spans="1:4" ht="15.95" customHeight="1" x14ac:dyDescent="0.2">
      <c r="A205" s="303">
        <v>1</v>
      </c>
      <c r="B205" s="303" t="s">
        <v>2379</v>
      </c>
      <c r="C205" s="303" t="s">
        <v>2614</v>
      </c>
      <c r="D205" s="398" t="s">
        <v>2615</v>
      </c>
    </row>
    <row r="206" spans="1:4" ht="15.95" customHeight="1" x14ac:dyDescent="0.2">
      <c r="A206" s="303">
        <v>1</v>
      </c>
      <c r="B206" s="303" t="s">
        <v>2379</v>
      </c>
      <c r="C206" s="303" t="s">
        <v>2616</v>
      </c>
      <c r="D206" s="398" t="s">
        <v>2617</v>
      </c>
    </row>
    <row r="207" spans="1:4" ht="15.95" customHeight="1" x14ac:dyDescent="0.2">
      <c r="A207" s="303">
        <v>1</v>
      </c>
      <c r="B207" s="303" t="s">
        <v>2379</v>
      </c>
      <c r="C207" s="303" t="s">
        <v>2618</v>
      </c>
      <c r="D207" s="398" t="s">
        <v>2619</v>
      </c>
    </row>
    <row r="208" spans="1:4" ht="15.95" customHeight="1" x14ac:dyDescent="0.2">
      <c r="A208" s="303">
        <v>1</v>
      </c>
      <c r="B208" s="303" t="s">
        <v>2379</v>
      </c>
      <c r="C208" s="303" t="s">
        <v>2620</v>
      </c>
      <c r="D208" s="398" t="s">
        <v>2621</v>
      </c>
    </row>
    <row r="209" spans="1:4" ht="15.95" customHeight="1" x14ac:dyDescent="0.2">
      <c r="A209" s="303">
        <v>1</v>
      </c>
      <c r="B209" s="303" t="s">
        <v>2379</v>
      </c>
      <c r="C209" s="303" t="s">
        <v>2622</v>
      </c>
      <c r="D209" s="398" t="s">
        <v>4273</v>
      </c>
    </row>
    <row r="210" spans="1:4" ht="15.95" customHeight="1" x14ac:dyDescent="0.2">
      <c r="A210" s="303">
        <v>1</v>
      </c>
      <c r="B210" s="303" t="s">
        <v>2379</v>
      </c>
      <c r="C210" s="303" t="s">
        <v>2623</v>
      </c>
      <c r="D210" s="398" t="s">
        <v>4274</v>
      </c>
    </row>
    <row r="211" spans="1:4" ht="15.95" customHeight="1" x14ac:dyDescent="0.2">
      <c r="A211" s="303">
        <v>1</v>
      </c>
      <c r="B211" s="303" t="s">
        <v>2379</v>
      </c>
      <c r="C211" s="303" t="s">
        <v>2624</v>
      </c>
      <c r="D211" s="398" t="s">
        <v>4275</v>
      </c>
    </row>
    <row r="212" spans="1:4" ht="15.95" customHeight="1" x14ac:dyDescent="0.2">
      <c r="A212" s="303">
        <v>1</v>
      </c>
      <c r="B212" s="303" t="s">
        <v>2379</v>
      </c>
      <c r="C212" s="303" t="s">
        <v>2625</v>
      </c>
      <c r="D212" s="398" t="s">
        <v>4276</v>
      </c>
    </row>
    <row r="213" spans="1:4" ht="15.95" customHeight="1" x14ac:dyDescent="0.2">
      <c r="A213" s="303">
        <v>1</v>
      </c>
      <c r="B213" s="303" t="s">
        <v>2379</v>
      </c>
      <c r="C213" s="303" t="s">
        <v>2626</v>
      </c>
      <c r="D213" s="398" t="s">
        <v>4277</v>
      </c>
    </row>
    <row r="214" spans="1:4" ht="15.95" customHeight="1" x14ac:dyDescent="0.2">
      <c r="A214" s="303">
        <v>1</v>
      </c>
      <c r="B214" s="303" t="s">
        <v>2379</v>
      </c>
      <c r="C214" s="303" t="s">
        <v>2627</v>
      </c>
      <c r="D214" s="398" t="s">
        <v>4278</v>
      </c>
    </row>
    <row r="215" spans="1:4" ht="15.95" customHeight="1" x14ac:dyDescent="0.2">
      <c r="A215" s="303">
        <v>1</v>
      </c>
      <c r="B215" s="303" t="s">
        <v>2379</v>
      </c>
      <c r="C215" s="303" t="s">
        <v>2628</v>
      </c>
      <c r="D215" s="398" t="s">
        <v>4279</v>
      </c>
    </row>
    <row r="216" spans="1:4" ht="25.5" x14ac:dyDescent="0.2">
      <c r="A216" s="303">
        <v>1</v>
      </c>
      <c r="B216" s="303" t="s">
        <v>2379</v>
      </c>
      <c r="C216" s="303" t="s">
        <v>2629</v>
      </c>
      <c r="D216" s="398" t="s">
        <v>4280</v>
      </c>
    </row>
    <row r="217" spans="1:4" ht="25.5" x14ac:dyDescent="0.2">
      <c r="A217" s="303">
        <v>1</v>
      </c>
      <c r="B217" s="303" t="s">
        <v>2379</v>
      </c>
      <c r="C217" s="303" t="s">
        <v>2630</v>
      </c>
      <c r="D217" s="398" t="s">
        <v>4281</v>
      </c>
    </row>
    <row r="218" spans="1:4" ht="15.95" customHeight="1" x14ac:dyDescent="0.2">
      <c r="A218" s="303">
        <v>1</v>
      </c>
      <c r="B218" s="303" t="s">
        <v>2379</v>
      </c>
      <c r="C218" s="303" t="s">
        <v>2631</v>
      </c>
      <c r="D218" s="398" t="s">
        <v>4282</v>
      </c>
    </row>
    <row r="219" spans="1:4" ht="15.95" customHeight="1" x14ac:dyDescent="0.2">
      <c r="A219" s="303">
        <v>1</v>
      </c>
      <c r="B219" s="303" t="s">
        <v>2379</v>
      </c>
      <c r="C219" s="303" t="s">
        <v>2632</v>
      </c>
      <c r="D219" s="398" t="s">
        <v>4283</v>
      </c>
    </row>
    <row r="220" spans="1:4" ht="15.95" customHeight="1" x14ac:dyDescent="0.2">
      <c r="A220" s="303">
        <v>1</v>
      </c>
      <c r="B220" s="303" t="s">
        <v>2379</v>
      </c>
      <c r="C220" s="303" t="s">
        <v>2633</v>
      </c>
      <c r="D220" s="398" t="s">
        <v>4284</v>
      </c>
    </row>
    <row r="221" spans="1:4" ht="15.95" customHeight="1" x14ac:dyDescent="0.2">
      <c r="A221" s="303">
        <v>1</v>
      </c>
      <c r="B221" s="303" t="s">
        <v>2379</v>
      </c>
      <c r="C221" s="303" t="s">
        <v>2634</v>
      </c>
      <c r="D221" s="398" t="s">
        <v>4285</v>
      </c>
    </row>
    <row r="222" spans="1:4" ht="15.95" customHeight="1" x14ac:dyDescent="0.2">
      <c r="A222" s="303">
        <v>1</v>
      </c>
      <c r="B222" s="303" t="s">
        <v>2379</v>
      </c>
      <c r="C222" s="303" t="s">
        <v>2635</v>
      </c>
      <c r="D222" s="398" t="s">
        <v>4286</v>
      </c>
    </row>
    <row r="223" spans="1:4" ht="25.5" x14ac:dyDescent="0.2">
      <c r="A223" s="303">
        <v>1</v>
      </c>
      <c r="B223" s="303" t="s">
        <v>2379</v>
      </c>
      <c r="C223" s="303" t="s">
        <v>2636</v>
      </c>
      <c r="D223" s="398" t="s">
        <v>4287</v>
      </c>
    </row>
    <row r="224" spans="1:4" ht="25.5" x14ac:dyDescent="0.2">
      <c r="A224" s="303">
        <v>1</v>
      </c>
      <c r="B224" s="303" t="s">
        <v>2379</v>
      </c>
      <c r="C224" s="303" t="s">
        <v>2637</v>
      </c>
      <c r="D224" s="398" t="s">
        <v>4288</v>
      </c>
    </row>
    <row r="225" spans="1:4" ht="15.95" customHeight="1" x14ac:dyDescent="0.2">
      <c r="A225" s="303">
        <v>1</v>
      </c>
      <c r="B225" s="303" t="s">
        <v>2379</v>
      </c>
      <c r="C225" s="303" t="s">
        <v>2638</v>
      </c>
      <c r="D225" s="398" t="s">
        <v>4289</v>
      </c>
    </row>
    <row r="226" spans="1:4" ht="15.95" customHeight="1" x14ac:dyDescent="0.2">
      <c r="A226" s="303">
        <v>1</v>
      </c>
      <c r="B226" s="303" t="s">
        <v>2379</v>
      </c>
      <c r="C226" s="303" t="s">
        <v>2639</v>
      </c>
      <c r="D226" s="398" t="s">
        <v>4290</v>
      </c>
    </row>
    <row r="227" spans="1:4" ht="15.95" customHeight="1" x14ac:dyDescent="0.2">
      <c r="A227" s="303">
        <v>1</v>
      </c>
      <c r="B227" s="303" t="s">
        <v>2379</v>
      </c>
      <c r="C227" s="303" t="s">
        <v>2640</v>
      </c>
      <c r="D227" s="398" t="s">
        <v>4291</v>
      </c>
    </row>
    <row r="228" spans="1:4" ht="15.95" customHeight="1" x14ac:dyDescent="0.2">
      <c r="A228" s="303">
        <v>1</v>
      </c>
      <c r="B228" s="303" t="s">
        <v>2379</v>
      </c>
      <c r="C228" s="303" t="s">
        <v>2641</v>
      </c>
      <c r="D228" s="398" t="s">
        <v>4292</v>
      </c>
    </row>
    <row r="229" spans="1:4" ht="15.95" customHeight="1" x14ac:dyDescent="0.2">
      <c r="A229" s="303">
        <v>1</v>
      </c>
      <c r="B229" s="303" t="s">
        <v>2379</v>
      </c>
      <c r="C229" s="303" t="s">
        <v>2642</v>
      </c>
      <c r="D229" s="398" t="s">
        <v>4293</v>
      </c>
    </row>
    <row r="230" spans="1:4" ht="15.95" customHeight="1" x14ac:dyDescent="0.2">
      <c r="A230" s="303">
        <v>1</v>
      </c>
      <c r="B230" s="303" t="s">
        <v>2379</v>
      </c>
      <c r="C230" s="303" t="s">
        <v>2643</v>
      </c>
      <c r="D230" s="398" t="s">
        <v>4294</v>
      </c>
    </row>
    <row r="231" spans="1:4" ht="15.95" customHeight="1" x14ac:dyDescent="0.2">
      <c r="A231" s="303">
        <v>1</v>
      </c>
      <c r="B231" s="303" t="s">
        <v>2379</v>
      </c>
      <c r="C231" s="303" t="s">
        <v>2644</v>
      </c>
      <c r="D231" s="398" t="s">
        <v>4295</v>
      </c>
    </row>
    <row r="232" spans="1:4" ht="15.95" customHeight="1" x14ac:dyDescent="0.2">
      <c r="A232" s="303">
        <v>1</v>
      </c>
      <c r="B232" s="303" t="s">
        <v>2379</v>
      </c>
      <c r="C232" s="303" t="s">
        <v>2645</v>
      </c>
      <c r="D232" s="398" t="s">
        <v>4296</v>
      </c>
    </row>
    <row r="233" spans="1:4" ht="15.95" customHeight="1" x14ac:dyDescent="0.2">
      <c r="A233" s="303">
        <v>1</v>
      </c>
      <c r="B233" s="303" t="s">
        <v>2379</v>
      </c>
      <c r="C233" s="303" t="s">
        <v>2646</v>
      </c>
      <c r="D233" s="398" t="s">
        <v>4297</v>
      </c>
    </row>
    <row r="234" spans="1:4" ht="15.95" customHeight="1" x14ac:dyDescent="0.2">
      <c r="A234" s="303">
        <v>1</v>
      </c>
      <c r="B234" s="303" t="s">
        <v>2379</v>
      </c>
      <c r="C234" s="303" t="s">
        <v>2647</v>
      </c>
      <c r="D234" s="398" t="s">
        <v>4298</v>
      </c>
    </row>
    <row r="235" spans="1:4" ht="15.95" customHeight="1" x14ac:dyDescent="0.2">
      <c r="A235" s="303">
        <v>1</v>
      </c>
      <c r="B235" s="303" t="s">
        <v>2379</v>
      </c>
      <c r="C235" s="303" t="s">
        <v>2648</v>
      </c>
      <c r="D235" s="398" t="s">
        <v>4299</v>
      </c>
    </row>
    <row r="236" spans="1:4" ht="15.95" customHeight="1" x14ac:dyDescent="0.2">
      <c r="A236" s="303">
        <v>1</v>
      </c>
      <c r="B236" s="303" t="s">
        <v>2379</v>
      </c>
      <c r="C236" s="303" t="s">
        <v>2649</v>
      </c>
      <c r="D236" s="398" t="s">
        <v>4300</v>
      </c>
    </row>
    <row r="237" spans="1:4" ht="15.95" customHeight="1" x14ac:dyDescent="0.2">
      <c r="A237" s="303">
        <v>1</v>
      </c>
      <c r="B237" s="303" t="s">
        <v>2379</v>
      </c>
      <c r="C237" s="303" t="s">
        <v>2650</v>
      </c>
      <c r="D237" s="398" t="s">
        <v>4301</v>
      </c>
    </row>
    <row r="238" spans="1:4" ht="15.95" customHeight="1" x14ac:dyDescent="0.2">
      <c r="A238" s="303">
        <v>1</v>
      </c>
      <c r="B238" s="303" t="s">
        <v>2379</v>
      </c>
      <c r="C238" s="303" t="s">
        <v>2651</v>
      </c>
      <c r="D238" s="398" t="s">
        <v>4302</v>
      </c>
    </row>
    <row r="239" spans="1:4" ht="15.95" customHeight="1" x14ac:dyDescent="0.2">
      <c r="A239" s="303">
        <v>1</v>
      </c>
      <c r="B239" s="303" t="s">
        <v>2379</v>
      </c>
      <c r="C239" s="303" t="s">
        <v>2652</v>
      </c>
      <c r="D239" s="398" t="s">
        <v>4303</v>
      </c>
    </row>
    <row r="240" spans="1:4" ht="15.95" customHeight="1" x14ac:dyDescent="0.2">
      <c r="A240" s="303">
        <v>1</v>
      </c>
      <c r="B240" s="303" t="s">
        <v>2379</v>
      </c>
      <c r="C240" s="303" t="s">
        <v>2653</v>
      </c>
      <c r="D240" s="398" t="s">
        <v>4304</v>
      </c>
    </row>
    <row r="241" spans="1:4" ht="15.95" customHeight="1" x14ac:dyDescent="0.2">
      <c r="A241" s="303">
        <v>1</v>
      </c>
      <c r="B241" s="303" t="s">
        <v>2379</v>
      </c>
      <c r="C241" s="303" t="s">
        <v>2654</v>
      </c>
      <c r="D241" s="398" t="s">
        <v>4305</v>
      </c>
    </row>
    <row r="242" spans="1:4" ht="15.95" customHeight="1" x14ac:dyDescent="0.2">
      <c r="A242" s="303">
        <v>1</v>
      </c>
      <c r="B242" s="303" t="s">
        <v>2379</v>
      </c>
      <c r="C242" s="303" t="s">
        <v>2655</v>
      </c>
      <c r="D242" s="398" t="s">
        <v>4306</v>
      </c>
    </row>
    <row r="243" spans="1:4" ht="15.95" customHeight="1" x14ac:dyDescent="0.2">
      <c r="A243" s="303">
        <v>1</v>
      </c>
      <c r="B243" s="303" t="s">
        <v>2379</v>
      </c>
      <c r="C243" s="303" t="s">
        <v>2656</v>
      </c>
      <c r="D243" s="398" t="s">
        <v>4307</v>
      </c>
    </row>
    <row r="244" spans="1:4" ht="15.95" customHeight="1" x14ac:dyDescent="0.2">
      <c r="A244" s="303">
        <v>1</v>
      </c>
      <c r="B244" s="303" t="s">
        <v>2379</v>
      </c>
      <c r="C244" s="303" t="s">
        <v>2657</v>
      </c>
      <c r="D244" s="398" t="s">
        <v>4308</v>
      </c>
    </row>
    <row r="245" spans="1:4" ht="15.95" customHeight="1" x14ac:dyDescent="0.2">
      <c r="A245" s="303">
        <v>1</v>
      </c>
      <c r="B245" s="303" t="s">
        <v>2379</v>
      </c>
      <c r="C245" s="303" t="s">
        <v>2658</v>
      </c>
      <c r="D245" s="398" t="s">
        <v>2659</v>
      </c>
    </row>
    <row r="246" spans="1:4" ht="15.95" customHeight="1" x14ac:dyDescent="0.2">
      <c r="A246" s="303">
        <v>1</v>
      </c>
      <c r="B246" s="303" t="s">
        <v>2379</v>
      </c>
      <c r="C246" s="303" t="s">
        <v>2660</v>
      </c>
      <c r="D246" s="398" t="s">
        <v>4309</v>
      </c>
    </row>
    <row r="247" spans="1:4" ht="15.95" customHeight="1" x14ac:dyDescent="0.2">
      <c r="A247" s="303">
        <v>1</v>
      </c>
      <c r="B247" s="303" t="s">
        <v>2379</v>
      </c>
      <c r="C247" s="303" t="s">
        <v>2661</v>
      </c>
      <c r="D247" s="398" t="s">
        <v>4310</v>
      </c>
    </row>
    <row r="248" spans="1:4" ht="15.95" customHeight="1" x14ac:dyDescent="0.2">
      <c r="A248" s="303">
        <v>1</v>
      </c>
      <c r="B248" s="303" t="s">
        <v>2379</v>
      </c>
      <c r="C248" s="303" t="s">
        <v>2662</v>
      </c>
      <c r="D248" s="398" t="s">
        <v>4311</v>
      </c>
    </row>
    <row r="249" spans="1:4" ht="15.95" customHeight="1" x14ac:dyDescent="0.2">
      <c r="A249" s="303">
        <v>1</v>
      </c>
      <c r="B249" s="303" t="s">
        <v>2379</v>
      </c>
      <c r="C249" s="303" t="s">
        <v>2663</v>
      </c>
      <c r="D249" s="398" t="s">
        <v>4312</v>
      </c>
    </row>
    <row r="250" spans="1:4" ht="15.95" customHeight="1" x14ac:dyDescent="0.2">
      <c r="A250" s="303">
        <v>1</v>
      </c>
      <c r="B250" s="303" t="s">
        <v>2379</v>
      </c>
      <c r="C250" s="303" t="s">
        <v>2664</v>
      </c>
      <c r="D250" s="398" t="s">
        <v>4313</v>
      </c>
    </row>
    <row r="251" spans="1:4" ht="15.95" customHeight="1" x14ac:dyDescent="0.2">
      <c r="A251" s="303">
        <v>1</v>
      </c>
      <c r="B251" s="303" t="s">
        <v>2379</v>
      </c>
      <c r="C251" s="303" t="s">
        <v>2665</v>
      </c>
      <c r="D251" s="398" t="s">
        <v>4314</v>
      </c>
    </row>
    <row r="252" spans="1:4" ht="15.95" customHeight="1" x14ac:dyDescent="0.2">
      <c r="A252" s="303">
        <v>1</v>
      </c>
      <c r="B252" s="303" t="s">
        <v>2379</v>
      </c>
      <c r="C252" s="303" t="s">
        <v>2666</v>
      </c>
      <c r="D252" s="398" t="s">
        <v>4315</v>
      </c>
    </row>
    <row r="253" spans="1:4" ht="15.95" customHeight="1" x14ac:dyDescent="0.2">
      <c r="A253" s="303">
        <v>1</v>
      </c>
      <c r="B253" s="303" t="s">
        <v>2379</v>
      </c>
      <c r="C253" s="303" t="s">
        <v>2667</v>
      </c>
      <c r="D253" s="398" t="s">
        <v>4316</v>
      </c>
    </row>
    <row r="254" spans="1:4" ht="15.95" customHeight="1" x14ac:dyDescent="0.2">
      <c r="A254" s="303">
        <v>1</v>
      </c>
      <c r="B254" s="303" t="s">
        <v>2379</v>
      </c>
      <c r="C254" s="303" t="s">
        <v>2668</v>
      </c>
      <c r="D254" s="398" t="s">
        <v>4317</v>
      </c>
    </row>
    <row r="255" spans="1:4" ht="15.95" customHeight="1" x14ac:dyDescent="0.2">
      <c r="A255" s="303">
        <v>1</v>
      </c>
      <c r="B255" s="303" t="s">
        <v>2379</v>
      </c>
      <c r="C255" s="303" t="s">
        <v>2669</v>
      </c>
      <c r="D255" s="398" t="s">
        <v>2670</v>
      </c>
    </row>
    <row r="256" spans="1:4" ht="15.95" customHeight="1" x14ac:dyDescent="0.2">
      <c r="A256" s="303">
        <v>1</v>
      </c>
      <c r="B256" s="303" t="s">
        <v>2379</v>
      </c>
      <c r="C256" s="303" t="s">
        <v>2671</v>
      </c>
      <c r="D256" s="398" t="s">
        <v>2672</v>
      </c>
    </row>
    <row r="257" spans="1:4" ht="15.95" customHeight="1" x14ac:dyDescent="0.2">
      <c r="A257" s="303">
        <v>1</v>
      </c>
      <c r="B257" s="303" t="s">
        <v>2379</v>
      </c>
      <c r="C257" s="303" t="s">
        <v>2673</v>
      </c>
      <c r="D257" s="398" t="s">
        <v>2674</v>
      </c>
    </row>
    <row r="258" spans="1:4" ht="15.95" customHeight="1" x14ac:dyDescent="0.2">
      <c r="A258" s="303">
        <v>1</v>
      </c>
      <c r="B258" s="303" t="s">
        <v>2379</v>
      </c>
      <c r="C258" s="303" t="s">
        <v>2675</v>
      </c>
      <c r="D258" s="398" t="s">
        <v>4318</v>
      </c>
    </row>
    <row r="259" spans="1:4" ht="15.95" customHeight="1" x14ac:dyDescent="0.2">
      <c r="A259" s="303">
        <v>1</v>
      </c>
      <c r="B259" s="303" t="s">
        <v>2379</v>
      </c>
      <c r="C259" s="303" t="s">
        <v>2676</v>
      </c>
      <c r="D259" s="398" t="s">
        <v>4319</v>
      </c>
    </row>
    <row r="260" spans="1:4" ht="15.95" customHeight="1" x14ac:dyDescent="0.2">
      <c r="A260" s="303">
        <v>1</v>
      </c>
      <c r="B260" s="303" t="s">
        <v>2379</v>
      </c>
      <c r="C260" s="303" t="s">
        <v>2677</v>
      </c>
      <c r="D260" s="398" t="s">
        <v>4320</v>
      </c>
    </row>
    <row r="261" spans="1:4" ht="15.95" customHeight="1" x14ac:dyDescent="0.2">
      <c r="A261" s="303">
        <v>1</v>
      </c>
      <c r="B261" s="303" t="s">
        <v>2379</v>
      </c>
      <c r="C261" s="303" t="s">
        <v>2678</v>
      </c>
      <c r="D261" s="398" t="s">
        <v>4321</v>
      </c>
    </row>
    <row r="262" spans="1:4" ht="15.95" customHeight="1" x14ac:dyDescent="0.2">
      <c r="A262" s="303">
        <v>1</v>
      </c>
      <c r="B262" s="303" t="s">
        <v>2379</v>
      </c>
      <c r="C262" s="303" t="s">
        <v>2679</v>
      </c>
      <c r="D262" s="398" t="s">
        <v>4322</v>
      </c>
    </row>
    <row r="263" spans="1:4" ht="15.95" customHeight="1" x14ac:dyDescent="0.2">
      <c r="A263" s="303">
        <v>1</v>
      </c>
      <c r="B263" s="303" t="s">
        <v>2379</v>
      </c>
      <c r="C263" s="303" t="s">
        <v>2680</v>
      </c>
      <c r="D263" s="398" t="s">
        <v>4323</v>
      </c>
    </row>
    <row r="264" spans="1:4" ht="15.95" customHeight="1" x14ac:dyDescent="0.2">
      <c r="A264" s="303">
        <v>1</v>
      </c>
      <c r="B264" s="303" t="s">
        <v>2379</v>
      </c>
      <c r="C264" s="303" t="s">
        <v>2681</v>
      </c>
      <c r="D264" s="398" t="s">
        <v>4324</v>
      </c>
    </row>
    <row r="265" spans="1:4" ht="15.95" customHeight="1" x14ac:dyDescent="0.2">
      <c r="A265" s="303">
        <v>1</v>
      </c>
      <c r="B265" s="303" t="s">
        <v>2379</v>
      </c>
      <c r="C265" s="303" t="s">
        <v>2682</v>
      </c>
      <c r="D265" s="398" t="s">
        <v>4325</v>
      </c>
    </row>
    <row r="266" spans="1:4" ht="15.95" customHeight="1" x14ac:dyDescent="0.2">
      <c r="A266" s="303">
        <v>1</v>
      </c>
      <c r="B266" s="303" t="s">
        <v>2379</v>
      </c>
      <c r="C266" s="303" t="s">
        <v>2683</v>
      </c>
      <c r="D266" s="398" t="s">
        <v>2684</v>
      </c>
    </row>
    <row r="267" spans="1:4" ht="15.95" customHeight="1" x14ac:dyDescent="0.2">
      <c r="A267" s="303">
        <v>1</v>
      </c>
      <c r="B267" s="303" t="s">
        <v>2379</v>
      </c>
      <c r="C267" s="303" t="s">
        <v>2685</v>
      </c>
      <c r="D267" s="398" t="s">
        <v>4326</v>
      </c>
    </row>
    <row r="268" spans="1:4" ht="15.95" customHeight="1" x14ac:dyDescent="0.2">
      <c r="A268" s="303">
        <v>1</v>
      </c>
      <c r="B268" s="303" t="s">
        <v>2379</v>
      </c>
      <c r="C268" s="303" t="s">
        <v>2686</v>
      </c>
      <c r="D268" s="398" t="s">
        <v>4327</v>
      </c>
    </row>
    <row r="269" spans="1:4" ht="15.95" customHeight="1" x14ac:dyDescent="0.2">
      <c r="A269" s="303">
        <v>1</v>
      </c>
      <c r="B269" s="303" t="s">
        <v>2379</v>
      </c>
      <c r="C269" s="303" t="s">
        <v>2687</v>
      </c>
      <c r="D269" s="398" t="s">
        <v>4328</v>
      </c>
    </row>
    <row r="270" spans="1:4" ht="15.95" customHeight="1" x14ac:dyDescent="0.2">
      <c r="A270" s="303">
        <v>1</v>
      </c>
      <c r="B270" s="303" t="s">
        <v>2379</v>
      </c>
      <c r="C270" s="303" t="s">
        <v>2688</v>
      </c>
      <c r="D270" s="398" t="s">
        <v>4329</v>
      </c>
    </row>
    <row r="271" spans="1:4" ht="15.95" customHeight="1" x14ac:dyDescent="0.2">
      <c r="A271" s="303">
        <v>1</v>
      </c>
      <c r="B271" s="303" t="s">
        <v>2379</v>
      </c>
      <c r="C271" s="303" t="s">
        <v>2689</v>
      </c>
      <c r="D271" s="398" t="s">
        <v>4330</v>
      </c>
    </row>
    <row r="272" spans="1:4" ht="15.95" customHeight="1" x14ac:dyDescent="0.2">
      <c r="A272" s="303">
        <v>1</v>
      </c>
      <c r="B272" s="303" t="s">
        <v>2379</v>
      </c>
      <c r="C272" s="303" t="s">
        <v>2690</v>
      </c>
      <c r="D272" s="398" t="s">
        <v>2691</v>
      </c>
    </row>
    <row r="273" spans="1:4" ht="15.95" customHeight="1" x14ac:dyDescent="0.2">
      <c r="A273" s="303">
        <v>1</v>
      </c>
      <c r="B273" s="303" t="s">
        <v>2379</v>
      </c>
      <c r="C273" s="303" t="s">
        <v>2692</v>
      </c>
      <c r="D273" s="398" t="s">
        <v>4331</v>
      </c>
    </row>
    <row r="274" spans="1:4" ht="15.95" customHeight="1" x14ac:dyDescent="0.2">
      <c r="A274" s="303">
        <v>1</v>
      </c>
      <c r="B274" s="303" t="s">
        <v>2379</v>
      </c>
      <c r="C274" s="303" t="s">
        <v>2693</v>
      </c>
      <c r="D274" s="398" t="s">
        <v>4332</v>
      </c>
    </row>
    <row r="275" spans="1:4" ht="15.95" customHeight="1" x14ac:dyDescent="0.2">
      <c r="A275" s="303">
        <v>1</v>
      </c>
      <c r="B275" s="303" t="s">
        <v>2379</v>
      </c>
      <c r="C275" s="303" t="s">
        <v>2694</v>
      </c>
      <c r="D275" s="398" t="s">
        <v>4333</v>
      </c>
    </row>
    <row r="276" spans="1:4" ht="15.95" customHeight="1" x14ac:dyDescent="0.2">
      <c r="A276" s="303">
        <v>1</v>
      </c>
      <c r="B276" s="303" t="s">
        <v>2379</v>
      </c>
      <c r="C276" s="303" t="s">
        <v>2695</v>
      </c>
      <c r="D276" s="398" t="s">
        <v>4334</v>
      </c>
    </row>
    <row r="277" spans="1:4" ht="15.95" customHeight="1" x14ac:dyDescent="0.2">
      <c r="A277" s="303">
        <v>1</v>
      </c>
      <c r="B277" s="303" t="s">
        <v>2379</v>
      </c>
      <c r="C277" s="303" t="s">
        <v>2696</v>
      </c>
      <c r="D277" s="398" t="s">
        <v>4335</v>
      </c>
    </row>
    <row r="278" spans="1:4" ht="15.95" customHeight="1" x14ac:dyDescent="0.2">
      <c r="A278" s="303">
        <v>1</v>
      </c>
      <c r="B278" s="303" t="s">
        <v>2379</v>
      </c>
      <c r="C278" s="303" t="s">
        <v>2697</v>
      </c>
      <c r="D278" s="398" t="s">
        <v>4336</v>
      </c>
    </row>
    <row r="279" spans="1:4" ht="15.95" customHeight="1" x14ac:dyDescent="0.2">
      <c r="A279" s="303">
        <v>1</v>
      </c>
      <c r="B279" s="303" t="s">
        <v>2379</v>
      </c>
      <c r="C279" s="303" t="s">
        <v>2698</v>
      </c>
      <c r="D279" s="398" t="s">
        <v>4337</v>
      </c>
    </row>
    <row r="280" spans="1:4" ht="15.95" customHeight="1" x14ac:dyDescent="0.2">
      <c r="A280" s="303">
        <v>1</v>
      </c>
      <c r="B280" s="303" t="s">
        <v>2379</v>
      </c>
      <c r="C280" s="303" t="s">
        <v>2699</v>
      </c>
      <c r="D280" s="398" t="s">
        <v>4338</v>
      </c>
    </row>
    <row r="281" spans="1:4" ht="15.95" customHeight="1" x14ac:dyDescent="0.2">
      <c r="A281" s="303">
        <v>1</v>
      </c>
      <c r="B281" s="303" t="s">
        <v>2379</v>
      </c>
      <c r="C281" s="303" t="s">
        <v>2700</v>
      </c>
      <c r="D281" s="398" t="s">
        <v>4339</v>
      </c>
    </row>
    <row r="282" spans="1:4" ht="15.95" customHeight="1" x14ac:dyDescent="0.2">
      <c r="A282" s="303">
        <v>1</v>
      </c>
      <c r="B282" s="303" t="s">
        <v>2379</v>
      </c>
      <c r="C282" s="303" t="s">
        <v>2701</v>
      </c>
      <c r="D282" s="398" t="s">
        <v>2702</v>
      </c>
    </row>
    <row r="283" spans="1:4" ht="15.95" customHeight="1" x14ac:dyDescent="0.2">
      <c r="A283" s="303">
        <v>1</v>
      </c>
      <c r="B283" s="303" t="s">
        <v>2379</v>
      </c>
      <c r="C283" s="303" t="s">
        <v>2703</v>
      </c>
      <c r="D283" s="398" t="s">
        <v>2704</v>
      </c>
    </row>
    <row r="284" spans="1:4" ht="15.95" customHeight="1" x14ac:dyDescent="0.2">
      <c r="A284" s="303">
        <v>1</v>
      </c>
      <c r="B284" s="303" t="s">
        <v>2379</v>
      </c>
      <c r="C284" s="303" t="s">
        <v>2705</v>
      </c>
      <c r="D284" s="398" t="s">
        <v>2706</v>
      </c>
    </row>
    <row r="285" spans="1:4" ht="15.95" customHeight="1" x14ac:dyDescent="0.2">
      <c r="A285" s="303">
        <v>1</v>
      </c>
      <c r="B285" s="303" t="s">
        <v>2379</v>
      </c>
      <c r="C285" s="303" t="s">
        <v>2707</v>
      </c>
      <c r="D285" s="398" t="s">
        <v>4340</v>
      </c>
    </row>
    <row r="286" spans="1:4" ht="15.95" customHeight="1" x14ac:dyDescent="0.2">
      <c r="A286" s="303">
        <v>1</v>
      </c>
      <c r="B286" s="303" t="s">
        <v>2379</v>
      </c>
      <c r="C286" s="303" t="s">
        <v>2708</v>
      </c>
      <c r="D286" s="398" t="s">
        <v>4341</v>
      </c>
    </row>
    <row r="287" spans="1:4" ht="15.95" customHeight="1" x14ac:dyDescent="0.2">
      <c r="A287" s="303">
        <v>1</v>
      </c>
      <c r="B287" s="303" t="s">
        <v>2379</v>
      </c>
      <c r="C287" s="303" t="s">
        <v>2709</v>
      </c>
      <c r="D287" s="398" t="s">
        <v>4342</v>
      </c>
    </row>
    <row r="288" spans="1:4" ht="15.95" customHeight="1" x14ac:dyDescent="0.2">
      <c r="A288" s="303">
        <v>1</v>
      </c>
      <c r="B288" s="303" t="s">
        <v>2379</v>
      </c>
      <c r="C288" s="303" t="s">
        <v>2710</v>
      </c>
      <c r="D288" s="398" t="s">
        <v>4343</v>
      </c>
    </row>
    <row r="289" spans="1:4" ht="15.95" customHeight="1" x14ac:dyDescent="0.2">
      <c r="A289" s="303">
        <v>1</v>
      </c>
      <c r="B289" s="303" t="s">
        <v>2379</v>
      </c>
      <c r="C289" s="303" t="s">
        <v>2711</v>
      </c>
      <c r="D289" s="398" t="s">
        <v>4344</v>
      </c>
    </row>
    <row r="290" spans="1:4" ht="15.95" customHeight="1" x14ac:dyDescent="0.2">
      <c r="A290" s="303">
        <v>1</v>
      </c>
      <c r="B290" s="303" t="s">
        <v>2379</v>
      </c>
      <c r="C290" s="303" t="s">
        <v>2712</v>
      </c>
      <c r="D290" s="398" t="s">
        <v>4345</v>
      </c>
    </row>
    <row r="291" spans="1:4" ht="15.95" customHeight="1" x14ac:dyDescent="0.2">
      <c r="A291" s="303">
        <v>1</v>
      </c>
      <c r="B291" s="303" t="s">
        <v>2379</v>
      </c>
      <c r="C291" s="303" t="s">
        <v>2713</v>
      </c>
      <c r="D291" s="398" t="s">
        <v>4346</v>
      </c>
    </row>
    <row r="292" spans="1:4" ht="15.95" customHeight="1" x14ac:dyDescent="0.2">
      <c r="A292" s="303">
        <v>1</v>
      </c>
      <c r="B292" s="303" t="s">
        <v>2379</v>
      </c>
      <c r="C292" s="303" t="s">
        <v>2714</v>
      </c>
      <c r="D292" s="398" t="s">
        <v>4347</v>
      </c>
    </row>
    <row r="293" spans="1:4" ht="15.95" customHeight="1" x14ac:dyDescent="0.2">
      <c r="A293" s="303">
        <v>1</v>
      </c>
      <c r="B293" s="303" t="s">
        <v>2379</v>
      </c>
      <c r="C293" s="303" t="s">
        <v>2715</v>
      </c>
      <c r="D293" s="398" t="s">
        <v>4348</v>
      </c>
    </row>
    <row r="294" spans="1:4" ht="15.95" customHeight="1" x14ac:dyDescent="0.2">
      <c r="A294" s="303">
        <v>1</v>
      </c>
      <c r="B294" s="303" t="s">
        <v>2379</v>
      </c>
      <c r="C294" s="303" t="s">
        <v>2716</v>
      </c>
      <c r="D294" s="398" t="s">
        <v>4349</v>
      </c>
    </row>
    <row r="295" spans="1:4" ht="15.95" customHeight="1" x14ac:dyDescent="0.2">
      <c r="A295" s="303">
        <v>1</v>
      </c>
      <c r="B295" s="303" t="s">
        <v>2379</v>
      </c>
      <c r="C295" s="303" t="s">
        <v>2717</v>
      </c>
      <c r="D295" s="398" t="s">
        <v>4350</v>
      </c>
    </row>
    <row r="296" spans="1:4" ht="15.95" customHeight="1" x14ac:dyDescent="0.2">
      <c r="A296" s="303">
        <v>1</v>
      </c>
      <c r="B296" s="303" t="s">
        <v>2379</v>
      </c>
      <c r="C296" s="303" t="s">
        <v>2718</v>
      </c>
      <c r="D296" s="398" t="s">
        <v>4351</v>
      </c>
    </row>
    <row r="297" spans="1:4" ht="15.95" customHeight="1" x14ac:dyDescent="0.2">
      <c r="A297" s="303">
        <v>1</v>
      </c>
      <c r="B297" s="303" t="s">
        <v>2379</v>
      </c>
      <c r="C297" s="303" t="s">
        <v>2719</v>
      </c>
      <c r="D297" s="398" t="s">
        <v>4352</v>
      </c>
    </row>
    <row r="298" spans="1:4" ht="15.95" customHeight="1" x14ac:dyDescent="0.2">
      <c r="A298" s="303">
        <v>1</v>
      </c>
      <c r="B298" s="303" t="s">
        <v>2379</v>
      </c>
      <c r="C298" s="303" t="s">
        <v>2720</v>
      </c>
      <c r="D298" s="398" t="s">
        <v>4353</v>
      </c>
    </row>
    <row r="299" spans="1:4" ht="15.95" customHeight="1" x14ac:dyDescent="0.2">
      <c r="A299" s="303">
        <v>1</v>
      </c>
      <c r="B299" s="303" t="s">
        <v>2379</v>
      </c>
      <c r="C299" s="303" t="s">
        <v>2721</v>
      </c>
      <c r="D299" s="398" t="s">
        <v>4354</v>
      </c>
    </row>
    <row r="300" spans="1:4" ht="15.95" customHeight="1" x14ac:dyDescent="0.2">
      <c r="A300" s="303">
        <v>1</v>
      </c>
      <c r="B300" s="303" t="s">
        <v>2379</v>
      </c>
      <c r="C300" s="303" t="s">
        <v>2722</v>
      </c>
      <c r="D300" s="398" t="s">
        <v>4355</v>
      </c>
    </row>
    <row r="301" spans="1:4" ht="15.95" customHeight="1" x14ac:dyDescent="0.2">
      <c r="A301" s="303">
        <v>1</v>
      </c>
      <c r="B301" s="303" t="s">
        <v>2379</v>
      </c>
      <c r="C301" s="303" t="s">
        <v>2723</v>
      </c>
      <c r="D301" s="398" t="s">
        <v>4356</v>
      </c>
    </row>
    <row r="302" spans="1:4" ht="15.95" customHeight="1" x14ac:dyDescent="0.2">
      <c r="A302" s="303">
        <v>1</v>
      </c>
      <c r="B302" s="303" t="s">
        <v>2379</v>
      </c>
      <c r="C302" s="303" t="s">
        <v>2724</v>
      </c>
      <c r="D302" s="398" t="s">
        <v>4357</v>
      </c>
    </row>
    <row r="303" spans="1:4" ht="15.95" customHeight="1" x14ac:dyDescent="0.2">
      <c r="A303" s="303">
        <v>1</v>
      </c>
      <c r="B303" s="303" t="s">
        <v>2379</v>
      </c>
      <c r="C303" s="303" t="s">
        <v>2725</v>
      </c>
      <c r="D303" s="398" t="s">
        <v>4358</v>
      </c>
    </row>
    <row r="304" spans="1:4" ht="15.95" customHeight="1" x14ac:dyDescent="0.2">
      <c r="A304" s="303">
        <v>1</v>
      </c>
      <c r="B304" s="303" t="s">
        <v>2379</v>
      </c>
      <c r="C304" s="303" t="s">
        <v>2726</v>
      </c>
      <c r="D304" s="398" t="s">
        <v>4359</v>
      </c>
    </row>
    <row r="305" spans="1:4" ht="15.95" customHeight="1" x14ac:dyDescent="0.2">
      <c r="A305" s="303">
        <v>1</v>
      </c>
      <c r="B305" s="303" t="s">
        <v>2379</v>
      </c>
      <c r="C305" s="303" t="s">
        <v>2727</v>
      </c>
      <c r="D305" s="398" t="s">
        <v>4360</v>
      </c>
    </row>
    <row r="306" spans="1:4" ht="15.95" customHeight="1" x14ac:dyDescent="0.2">
      <c r="A306" s="303">
        <v>1</v>
      </c>
      <c r="B306" s="303" t="s">
        <v>2379</v>
      </c>
      <c r="C306" s="303" t="s">
        <v>2728</v>
      </c>
      <c r="D306" s="398" t="s">
        <v>4361</v>
      </c>
    </row>
    <row r="307" spans="1:4" ht="15.95" customHeight="1" x14ac:dyDescent="0.2">
      <c r="A307" s="303">
        <v>1</v>
      </c>
      <c r="B307" s="303" t="s">
        <v>2379</v>
      </c>
      <c r="C307" s="303" t="s">
        <v>2729</v>
      </c>
      <c r="D307" s="398" t="s">
        <v>4362</v>
      </c>
    </row>
    <row r="308" spans="1:4" ht="15.95" customHeight="1" x14ac:dyDescent="0.2">
      <c r="A308" s="303">
        <v>1</v>
      </c>
      <c r="B308" s="303" t="s">
        <v>2379</v>
      </c>
      <c r="C308" s="303" t="s">
        <v>2730</v>
      </c>
      <c r="D308" s="398" t="s">
        <v>4363</v>
      </c>
    </row>
    <row r="309" spans="1:4" ht="15.95" customHeight="1" x14ac:dyDescent="0.2">
      <c r="A309" s="303">
        <v>1</v>
      </c>
      <c r="B309" s="303" t="s">
        <v>2379</v>
      </c>
      <c r="C309" s="303" t="s">
        <v>2731</v>
      </c>
      <c r="D309" s="398" t="s">
        <v>4364</v>
      </c>
    </row>
    <row r="310" spans="1:4" ht="25.5" x14ac:dyDescent="0.2">
      <c r="A310" s="303">
        <v>1</v>
      </c>
      <c r="B310" s="303" t="s">
        <v>2379</v>
      </c>
      <c r="C310" s="303" t="s">
        <v>2732</v>
      </c>
      <c r="D310" s="398" t="s">
        <v>4365</v>
      </c>
    </row>
    <row r="311" spans="1:4" ht="25.5" x14ac:dyDescent="0.2">
      <c r="A311" s="303">
        <v>1</v>
      </c>
      <c r="B311" s="303" t="s">
        <v>2379</v>
      </c>
      <c r="C311" s="303" t="s">
        <v>2733</v>
      </c>
      <c r="D311" s="398" t="s">
        <v>4366</v>
      </c>
    </row>
    <row r="312" spans="1:4" ht="15.95" customHeight="1" x14ac:dyDescent="0.2">
      <c r="A312" s="303">
        <v>1</v>
      </c>
      <c r="B312" s="303" t="s">
        <v>2379</v>
      </c>
      <c r="C312" s="303" t="s">
        <v>2734</v>
      </c>
      <c r="D312" s="398" t="s">
        <v>4367</v>
      </c>
    </row>
    <row r="313" spans="1:4" ht="15.95" customHeight="1" x14ac:dyDescent="0.2">
      <c r="A313" s="303">
        <v>1</v>
      </c>
      <c r="B313" s="303" t="s">
        <v>2379</v>
      </c>
      <c r="C313" s="303" t="s">
        <v>2735</v>
      </c>
      <c r="D313" s="398" t="s">
        <v>4368</v>
      </c>
    </row>
    <row r="314" spans="1:4" ht="15.95" customHeight="1" x14ac:dyDescent="0.2">
      <c r="A314" s="303">
        <v>1</v>
      </c>
      <c r="B314" s="303" t="s">
        <v>2379</v>
      </c>
      <c r="C314" s="303" t="s">
        <v>2736</v>
      </c>
      <c r="D314" s="398" t="s">
        <v>4369</v>
      </c>
    </row>
    <row r="315" spans="1:4" ht="15.95" customHeight="1" x14ac:dyDescent="0.2">
      <c r="A315" s="303">
        <v>1</v>
      </c>
      <c r="B315" s="303" t="s">
        <v>2379</v>
      </c>
      <c r="C315" s="303" t="s">
        <v>2737</v>
      </c>
      <c r="D315" s="398" t="s">
        <v>4370</v>
      </c>
    </row>
    <row r="316" spans="1:4" ht="15.95" customHeight="1" x14ac:dyDescent="0.2">
      <c r="A316" s="303">
        <v>1</v>
      </c>
      <c r="B316" s="303" t="s">
        <v>2379</v>
      </c>
      <c r="C316" s="303" t="s">
        <v>2738</v>
      </c>
      <c r="D316" s="398" t="s">
        <v>4371</v>
      </c>
    </row>
    <row r="317" spans="1:4" ht="15.95" customHeight="1" x14ac:dyDescent="0.2">
      <c r="A317" s="303">
        <v>1</v>
      </c>
      <c r="B317" s="303" t="s">
        <v>2379</v>
      </c>
      <c r="C317" s="303" t="s">
        <v>2739</v>
      </c>
      <c r="D317" s="398" t="s">
        <v>4372</v>
      </c>
    </row>
    <row r="318" spans="1:4" ht="15.95" customHeight="1" x14ac:dyDescent="0.2">
      <c r="A318" s="303">
        <v>1</v>
      </c>
      <c r="B318" s="303" t="s">
        <v>2379</v>
      </c>
      <c r="C318" s="303" t="s">
        <v>2740</v>
      </c>
      <c r="D318" s="398" t="s">
        <v>4373</v>
      </c>
    </row>
    <row r="319" spans="1:4" ht="15.95" customHeight="1" x14ac:dyDescent="0.2">
      <c r="A319" s="303">
        <v>1</v>
      </c>
      <c r="B319" s="303" t="s">
        <v>2379</v>
      </c>
      <c r="C319" s="303" t="s">
        <v>2741</v>
      </c>
      <c r="D319" s="398" t="s">
        <v>4374</v>
      </c>
    </row>
    <row r="320" spans="1:4" ht="15.95" customHeight="1" x14ac:dyDescent="0.2">
      <c r="A320" s="303">
        <v>1</v>
      </c>
      <c r="B320" s="303" t="s">
        <v>2379</v>
      </c>
      <c r="C320" s="303" t="s">
        <v>2742</v>
      </c>
      <c r="D320" s="398" t="s">
        <v>4375</v>
      </c>
    </row>
    <row r="321" spans="1:4" ht="15.95" customHeight="1" x14ac:dyDescent="0.2">
      <c r="A321" s="303">
        <v>1</v>
      </c>
      <c r="B321" s="303" t="s">
        <v>2379</v>
      </c>
      <c r="C321" s="303" t="s">
        <v>2743</v>
      </c>
      <c r="D321" s="398" t="s">
        <v>4376</v>
      </c>
    </row>
    <row r="322" spans="1:4" ht="15.95" customHeight="1" x14ac:dyDescent="0.2">
      <c r="A322" s="303">
        <v>1</v>
      </c>
      <c r="B322" s="303" t="s">
        <v>2379</v>
      </c>
      <c r="C322" s="303" t="s">
        <v>2744</v>
      </c>
      <c r="D322" s="398" t="s">
        <v>4377</v>
      </c>
    </row>
    <row r="323" spans="1:4" ht="15.95" customHeight="1" x14ac:dyDescent="0.2">
      <c r="A323" s="303">
        <v>1</v>
      </c>
      <c r="B323" s="303" t="s">
        <v>2379</v>
      </c>
      <c r="C323" s="303" t="s">
        <v>2745</v>
      </c>
      <c r="D323" s="398" t="s">
        <v>4378</v>
      </c>
    </row>
    <row r="324" spans="1:4" ht="15.95" customHeight="1" x14ac:dyDescent="0.2">
      <c r="A324" s="303">
        <v>1</v>
      </c>
      <c r="B324" s="303" t="s">
        <v>2379</v>
      </c>
      <c r="C324" s="303" t="s">
        <v>2746</v>
      </c>
      <c r="D324" s="398" t="s">
        <v>4379</v>
      </c>
    </row>
    <row r="325" spans="1:4" ht="15.95" customHeight="1" x14ac:dyDescent="0.2">
      <c r="A325" s="303">
        <v>1</v>
      </c>
      <c r="B325" s="303" t="s">
        <v>2379</v>
      </c>
      <c r="C325" s="303" t="s">
        <v>2747</v>
      </c>
      <c r="D325" s="398" t="s">
        <v>4380</v>
      </c>
    </row>
    <row r="326" spans="1:4" ht="25.5" x14ac:dyDescent="0.2">
      <c r="A326" s="303">
        <v>1</v>
      </c>
      <c r="B326" s="303" t="s">
        <v>2379</v>
      </c>
      <c r="C326" s="303" t="s">
        <v>2748</v>
      </c>
      <c r="D326" s="398" t="s">
        <v>4381</v>
      </c>
    </row>
    <row r="327" spans="1:4" ht="25.5" x14ac:dyDescent="0.2">
      <c r="A327" s="303">
        <v>1</v>
      </c>
      <c r="B327" s="303" t="s">
        <v>2379</v>
      </c>
      <c r="C327" s="303" t="s">
        <v>2749</v>
      </c>
      <c r="D327" s="398" t="s">
        <v>4382</v>
      </c>
    </row>
    <row r="328" spans="1:4" ht="15.95" customHeight="1" x14ac:dyDescent="0.2">
      <c r="A328" s="303">
        <v>1</v>
      </c>
      <c r="B328" s="303" t="s">
        <v>2379</v>
      </c>
      <c r="C328" s="303" t="s">
        <v>2750</v>
      </c>
      <c r="D328" s="398" t="s">
        <v>4383</v>
      </c>
    </row>
    <row r="329" spans="1:4" ht="15.95" customHeight="1" x14ac:dyDescent="0.2">
      <c r="A329" s="303">
        <v>1</v>
      </c>
      <c r="B329" s="303" t="s">
        <v>2379</v>
      </c>
      <c r="C329" s="303" t="s">
        <v>2751</v>
      </c>
      <c r="D329" s="398" t="s">
        <v>2752</v>
      </c>
    </row>
    <row r="330" spans="1:4" ht="15.95" customHeight="1" x14ac:dyDescent="0.2">
      <c r="A330" s="303">
        <v>1</v>
      </c>
      <c r="B330" s="303" t="s">
        <v>2379</v>
      </c>
      <c r="C330" s="303" t="s">
        <v>2753</v>
      </c>
      <c r="D330" s="398" t="s">
        <v>4384</v>
      </c>
    </row>
    <row r="331" spans="1:4" ht="15.95" customHeight="1" x14ac:dyDescent="0.2">
      <c r="A331" s="303">
        <v>1</v>
      </c>
      <c r="B331" s="303" t="s">
        <v>2379</v>
      </c>
      <c r="C331" s="303" t="s">
        <v>2754</v>
      </c>
      <c r="D331" s="398" t="s">
        <v>4385</v>
      </c>
    </row>
    <row r="332" spans="1:4" ht="15.95" customHeight="1" x14ac:dyDescent="0.2">
      <c r="A332" s="303">
        <v>1</v>
      </c>
      <c r="B332" s="303" t="s">
        <v>2379</v>
      </c>
      <c r="C332" s="303" t="s">
        <v>2755</v>
      </c>
      <c r="D332" s="398" t="s">
        <v>4386</v>
      </c>
    </row>
    <row r="333" spans="1:4" ht="15.95" customHeight="1" x14ac:dyDescent="0.2">
      <c r="A333" s="303">
        <v>1</v>
      </c>
      <c r="B333" s="303" t="s">
        <v>2379</v>
      </c>
      <c r="C333" s="303" t="s">
        <v>2756</v>
      </c>
      <c r="D333" s="398" t="s">
        <v>4387</v>
      </c>
    </row>
    <row r="334" spans="1:4" ht="15.95" customHeight="1" x14ac:dyDescent="0.2">
      <c r="A334" s="303">
        <v>1</v>
      </c>
      <c r="B334" s="303" t="s">
        <v>2379</v>
      </c>
      <c r="C334" s="303" t="s">
        <v>2757</v>
      </c>
      <c r="D334" s="398" t="s">
        <v>4388</v>
      </c>
    </row>
    <row r="335" spans="1:4" ht="15.95" customHeight="1" x14ac:dyDescent="0.2">
      <c r="A335" s="303">
        <v>1</v>
      </c>
      <c r="B335" s="303" t="s">
        <v>2379</v>
      </c>
      <c r="C335" s="303" t="s">
        <v>2758</v>
      </c>
      <c r="D335" s="398" t="s">
        <v>4389</v>
      </c>
    </row>
    <row r="336" spans="1:4" ht="15.95" customHeight="1" x14ac:dyDescent="0.2">
      <c r="A336" s="303">
        <v>1</v>
      </c>
      <c r="B336" s="303" t="s">
        <v>2379</v>
      </c>
      <c r="C336" s="303" t="s">
        <v>2759</v>
      </c>
      <c r="D336" s="398" t="s">
        <v>4390</v>
      </c>
    </row>
    <row r="337" spans="1:4" ht="15.95" customHeight="1" x14ac:dyDescent="0.2">
      <c r="A337" s="303">
        <v>1</v>
      </c>
      <c r="B337" s="303" t="s">
        <v>2379</v>
      </c>
      <c r="C337" s="303" t="s">
        <v>2760</v>
      </c>
      <c r="D337" s="398" t="s">
        <v>4391</v>
      </c>
    </row>
    <row r="338" spans="1:4" ht="15.95" customHeight="1" x14ac:dyDescent="0.2">
      <c r="A338" s="303">
        <v>1</v>
      </c>
      <c r="B338" s="303" t="s">
        <v>2379</v>
      </c>
      <c r="C338" s="303" t="s">
        <v>2761</v>
      </c>
      <c r="D338" s="398" t="s">
        <v>4392</v>
      </c>
    </row>
    <row r="339" spans="1:4" ht="15.95" customHeight="1" x14ac:dyDescent="0.2">
      <c r="A339" s="303">
        <v>1</v>
      </c>
      <c r="B339" s="303" t="s">
        <v>2379</v>
      </c>
      <c r="C339" s="303" t="s">
        <v>2762</v>
      </c>
      <c r="D339" s="398" t="s">
        <v>4393</v>
      </c>
    </row>
    <row r="340" spans="1:4" ht="15.95" customHeight="1" x14ac:dyDescent="0.2">
      <c r="A340" s="303">
        <v>1</v>
      </c>
      <c r="B340" s="303" t="s">
        <v>2379</v>
      </c>
      <c r="C340" s="303" t="s">
        <v>2763</v>
      </c>
      <c r="D340" s="398" t="s">
        <v>4394</v>
      </c>
    </row>
    <row r="341" spans="1:4" ht="15.95" customHeight="1" x14ac:dyDescent="0.2">
      <c r="A341" s="303">
        <v>1</v>
      </c>
      <c r="B341" s="303" t="s">
        <v>2379</v>
      </c>
      <c r="C341" s="303" t="s">
        <v>2764</v>
      </c>
      <c r="D341" s="398" t="s">
        <v>4395</v>
      </c>
    </row>
    <row r="342" spans="1:4" ht="15.95" customHeight="1" x14ac:dyDescent="0.2">
      <c r="A342" s="303">
        <v>1</v>
      </c>
      <c r="B342" s="303" t="s">
        <v>2379</v>
      </c>
      <c r="C342" s="303" t="s">
        <v>2765</v>
      </c>
      <c r="D342" s="398" t="s">
        <v>4396</v>
      </c>
    </row>
    <row r="343" spans="1:4" ht="15.95" customHeight="1" x14ac:dyDescent="0.2">
      <c r="A343" s="303">
        <v>1</v>
      </c>
      <c r="B343" s="303" t="s">
        <v>2379</v>
      </c>
      <c r="C343" s="303" t="s">
        <v>2766</v>
      </c>
      <c r="D343" s="398" t="s">
        <v>4397</v>
      </c>
    </row>
    <row r="344" spans="1:4" ht="15.95" customHeight="1" x14ac:dyDescent="0.2">
      <c r="A344" s="303">
        <v>1</v>
      </c>
      <c r="B344" s="303" t="s">
        <v>2379</v>
      </c>
      <c r="C344" s="303" t="s">
        <v>2767</v>
      </c>
      <c r="D344" s="398" t="s">
        <v>4398</v>
      </c>
    </row>
    <row r="345" spans="1:4" ht="15.95" customHeight="1" x14ac:dyDescent="0.2">
      <c r="A345" s="303">
        <v>1</v>
      </c>
      <c r="B345" s="303" t="s">
        <v>2379</v>
      </c>
      <c r="C345" s="303" t="s">
        <v>2768</v>
      </c>
      <c r="D345" s="398" t="s">
        <v>4399</v>
      </c>
    </row>
    <row r="346" spans="1:4" ht="15.95" customHeight="1" x14ac:dyDescent="0.2">
      <c r="A346" s="303">
        <v>1</v>
      </c>
      <c r="B346" s="303" t="s">
        <v>2379</v>
      </c>
      <c r="C346" s="303" t="s">
        <v>2769</v>
      </c>
      <c r="D346" s="398" t="s">
        <v>4400</v>
      </c>
    </row>
    <row r="347" spans="1:4" ht="12.75" x14ac:dyDescent="0.2">
      <c r="A347" s="303">
        <v>1</v>
      </c>
      <c r="B347" s="303" t="s">
        <v>2379</v>
      </c>
      <c r="C347" s="303" t="s">
        <v>2770</v>
      </c>
      <c r="D347" s="398" t="s">
        <v>4401</v>
      </c>
    </row>
    <row r="348" spans="1:4" ht="25.5" x14ac:dyDescent="0.2">
      <c r="A348" s="303">
        <v>1</v>
      </c>
      <c r="B348" s="303" t="s">
        <v>2379</v>
      </c>
      <c r="C348" s="303" t="s">
        <v>2771</v>
      </c>
      <c r="D348" s="398" t="s">
        <v>4402</v>
      </c>
    </row>
    <row r="349" spans="1:4" ht="25.5" x14ac:dyDescent="0.2">
      <c r="A349" s="303">
        <v>1</v>
      </c>
      <c r="B349" s="303" t="s">
        <v>2379</v>
      </c>
      <c r="C349" s="303" t="s">
        <v>2772</v>
      </c>
      <c r="D349" s="398" t="s">
        <v>4403</v>
      </c>
    </row>
    <row r="350" spans="1:4" ht="25.5" x14ac:dyDescent="0.2">
      <c r="A350" s="303">
        <v>1</v>
      </c>
      <c r="B350" s="303" t="s">
        <v>2379</v>
      </c>
      <c r="C350" s="303" t="s">
        <v>2773</v>
      </c>
      <c r="D350" s="398" t="s">
        <v>4404</v>
      </c>
    </row>
    <row r="351" spans="1:4" ht="25.5" x14ac:dyDescent="0.2">
      <c r="A351" s="303">
        <v>1</v>
      </c>
      <c r="B351" s="303" t="s">
        <v>2379</v>
      </c>
      <c r="C351" s="303" t="s">
        <v>2774</v>
      </c>
      <c r="D351" s="398" t="s">
        <v>4405</v>
      </c>
    </row>
    <row r="352" spans="1:4" ht="25.5" x14ac:dyDescent="0.2">
      <c r="A352" s="303">
        <v>1</v>
      </c>
      <c r="B352" s="303" t="s">
        <v>2379</v>
      </c>
      <c r="C352" s="303" t="s">
        <v>2775</v>
      </c>
      <c r="D352" s="398" t="s">
        <v>4406</v>
      </c>
    </row>
    <row r="353" spans="1:4" ht="25.5" x14ac:dyDescent="0.2">
      <c r="A353" s="303">
        <v>1</v>
      </c>
      <c r="B353" s="303" t="s">
        <v>2379</v>
      </c>
      <c r="C353" s="303" t="s">
        <v>2776</v>
      </c>
      <c r="D353" s="398" t="s">
        <v>4407</v>
      </c>
    </row>
    <row r="354" spans="1:4" ht="25.5" x14ac:dyDescent="0.2">
      <c r="A354" s="303">
        <v>1</v>
      </c>
      <c r="B354" s="303" t="s">
        <v>2379</v>
      </c>
      <c r="C354" s="303" t="s">
        <v>2777</v>
      </c>
      <c r="D354" s="398" t="s">
        <v>4408</v>
      </c>
    </row>
    <row r="355" spans="1:4" ht="25.5" x14ac:dyDescent="0.2">
      <c r="A355" s="303">
        <v>1</v>
      </c>
      <c r="B355" s="303" t="s">
        <v>2379</v>
      </c>
      <c r="C355" s="303" t="s">
        <v>2778</v>
      </c>
      <c r="D355" s="398" t="s">
        <v>4409</v>
      </c>
    </row>
    <row r="356" spans="1:4" ht="25.5" x14ac:dyDescent="0.2">
      <c r="A356" s="303">
        <v>1</v>
      </c>
      <c r="B356" s="303" t="s">
        <v>2379</v>
      </c>
      <c r="C356" s="303" t="s">
        <v>2779</v>
      </c>
      <c r="D356" s="398" t="s">
        <v>4410</v>
      </c>
    </row>
    <row r="357" spans="1:4" ht="15.95" customHeight="1" x14ac:dyDescent="0.2">
      <c r="A357" s="303">
        <v>1</v>
      </c>
      <c r="B357" s="303" t="s">
        <v>2379</v>
      </c>
      <c r="C357" s="303" t="s">
        <v>2780</v>
      </c>
      <c r="D357" s="398" t="s">
        <v>2781</v>
      </c>
    </row>
    <row r="358" spans="1:4" ht="12.75" x14ac:dyDescent="0.2">
      <c r="A358" s="303">
        <v>1</v>
      </c>
      <c r="B358" s="303" t="s">
        <v>2379</v>
      </c>
      <c r="C358" s="303" t="s">
        <v>2782</v>
      </c>
      <c r="D358" s="398" t="s">
        <v>2783</v>
      </c>
    </row>
    <row r="359" spans="1:4" ht="12.75" x14ac:dyDescent="0.2">
      <c r="A359" s="303">
        <v>1</v>
      </c>
      <c r="B359" s="303" t="s">
        <v>2379</v>
      </c>
      <c r="C359" s="303" t="s">
        <v>2784</v>
      </c>
      <c r="D359" s="398" t="s">
        <v>2785</v>
      </c>
    </row>
    <row r="360" spans="1:4" ht="25.5" x14ac:dyDescent="0.2">
      <c r="A360" s="303">
        <v>1</v>
      </c>
      <c r="B360" s="303" t="s">
        <v>2379</v>
      </c>
      <c r="C360" s="303" t="s">
        <v>2786</v>
      </c>
      <c r="D360" s="398" t="s">
        <v>2787</v>
      </c>
    </row>
    <row r="361" spans="1:4" ht="12.75" x14ac:dyDescent="0.2">
      <c r="A361" s="303">
        <v>1</v>
      </c>
      <c r="B361" s="303" t="s">
        <v>2379</v>
      </c>
      <c r="C361" s="303" t="s">
        <v>2788</v>
      </c>
      <c r="D361" s="398" t="s">
        <v>2789</v>
      </c>
    </row>
    <row r="362" spans="1:4" ht="25.5" x14ac:dyDescent="0.2">
      <c r="A362" s="303">
        <v>1</v>
      </c>
      <c r="B362" s="303" t="s">
        <v>2379</v>
      </c>
      <c r="C362" s="303" t="s">
        <v>2790</v>
      </c>
      <c r="D362" s="398" t="s">
        <v>2791</v>
      </c>
    </row>
    <row r="363" spans="1:4" ht="12.75" x14ac:dyDescent="0.2">
      <c r="A363" s="303">
        <v>1</v>
      </c>
      <c r="B363" s="303" t="s">
        <v>2379</v>
      </c>
      <c r="C363" s="303" t="s">
        <v>2792</v>
      </c>
      <c r="D363" s="398" t="s">
        <v>2793</v>
      </c>
    </row>
    <row r="364" spans="1:4" ht="12.75" x14ac:dyDescent="0.2">
      <c r="A364" s="303">
        <v>1</v>
      </c>
      <c r="B364" s="303" t="s">
        <v>2379</v>
      </c>
      <c r="C364" s="303" t="s">
        <v>2794</v>
      </c>
      <c r="D364" s="398" t="s">
        <v>2795</v>
      </c>
    </row>
    <row r="365" spans="1:4" ht="12.75" x14ac:dyDescent="0.2">
      <c r="A365" s="303">
        <v>1</v>
      </c>
      <c r="B365" s="303" t="s">
        <v>2379</v>
      </c>
      <c r="C365" s="303" t="s">
        <v>2796</v>
      </c>
      <c r="D365" s="398" t="s">
        <v>2797</v>
      </c>
    </row>
    <row r="366" spans="1:4" ht="12.75" x14ac:dyDescent="0.2">
      <c r="A366" s="303">
        <v>1</v>
      </c>
      <c r="B366" s="303" t="s">
        <v>2379</v>
      </c>
      <c r="C366" s="303" t="s">
        <v>2798</v>
      </c>
      <c r="D366" s="398" t="s">
        <v>2799</v>
      </c>
    </row>
    <row r="367" spans="1:4" ht="25.5" x14ac:dyDescent="0.2">
      <c r="A367" s="303">
        <v>1</v>
      </c>
      <c r="B367" s="303" t="s">
        <v>2379</v>
      </c>
      <c r="C367" s="303" t="s">
        <v>2800</v>
      </c>
      <c r="D367" s="398" t="s">
        <v>2801</v>
      </c>
    </row>
    <row r="368" spans="1:4" ht="12.75" x14ac:dyDescent="0.2">
      <c r="A368" s="303">
        <v>1</v>
      </c>
      <c r="B368" s="303" t="s">
        <v>2379</v>
      </c>
      <c r="C368" s="303" t="s">
        <v>2802</v>
      </c>
      <c r="D368" s="398" t="s">
        <v>2803</v>
      </c>
    </row>
    <row r="369" spans="1:4" ht="25.5" x14ac:dyDescent="0.2">
      <c r="A369" s="303">
        <v>1</v>
      </c>
      <c r="B369" s="303" t="s">
        <v>2379</v>
      </c>
      <c r="C369" s="303" t="s">
        <v>2804</v>
      </c>
      <c r="D369" s="398" t="s">
        <v>2805</v>
      </c>
    </row>
    <row r="370" spans="1:4" ht="25.5" x14ac:dyDescent="0.2">
      <c r="A370" s="303">
        <v>1</v>
      </c>
      <c r="B370" s="303" t="s">
        <v>2379</v>
      </c>
      <c r="C370" s="303" t="s">
        <v>2806</v>
      </c>
      <c r="D370" s="398" t="s">
        <v>2807</v>
      </c>
    </row>
    <row r="371" spans="1:4" ht="12.75" x14ac:dyDescent="0.2">
      <c r="A371" s="303">
        <v>1</v>
      </c>
      <c r="B371" s="303" t="s">
        <v>2379</v>
      </c>
      <c r="C371" s="303" t="s">
        <v>2808</v>
      </c>
      <c r="D371" s="398" t="s">
        <v>2809</v>
      </c>
    </row>
    <row r="372" spans="1:4" ht="12.75" x14ac:dyDescent="0.2">
      <c r="A372" s="303">
        <v>1</v>
      </c>
      <c r="B372" s="303" t="s">
        <v>2379</v>
      </c>
      <c r="C372" s="303" t="s">
        <v>2810</v>
      </c>
      <c r="D372" s="398" t="s">
        <v>2811</v>
      </c>
    </row>
    <row r="373" spans="1:4" ht="12.75" x14ac:dyDescent="0.2">
      <c r="A373" s="303">
        <v>1</v>
      </c>
      <c r="B373" s="303" t="s">
        <v>2379</v>
      </c>
      <c r="C373" s="303" t="s">
        <v>2812</v>
      </c>
      <c r="D373" s="398" t="s">
        <v>2813</v>
      </c>
    </row>
    <row r="374" spans="1:4" ht="12.75" x14ac:dyDescent="0.2">
      <c r="A374" s="303">
        <v>1</v>
      </c>
      <c r="B374" s="303" t="s">
        <v>2379</v>
      </c>
      <c r="C374" s="303" t="s">
        <v>2814</v>
      </c>
      <c r="D374" s="398" t="s">
        <v>2815</v>
      </c>
    </row>
    <row r="375" spans="1:4" ht="12.75" x14ac:dyDescent="0.2">
      <c r="A375" s="303">
        <v>1</v>
      </c>
      <c r="B375" s="303" t="s">
        <v>2379</v>
      </c>
      <c r="C375" s="303" t="s">
        <v>2816</v>
      </c>
      <c r="D375" s="398" t="s">
        <v>2817</v>
      </c>
    </row>
    <row r="376" spans="1:4" ht="15.95" customHeight="1" x14ac:dyDescent="0.2">
      <c r="A376" s="303">
        <v>1</v>
      </c>
      <c r="B376" s="303" t="s">
        <v>2379</v>
      </c>
      <c r="C376" s="303" t="s">
        <v>2818</v>
      </c>
      <c r="D376" s="398" t="s">
        <v>2819</v>
      </c>
    </row>
    <row r="377" spans="1:4" ht="15.95" customHeight="1" x14ac:dyDescent="0.2">
      <c r="A377" s="303">
        <v>1</v>
      </c>
      <c r="B377" s="303" t="s">
        <v>2379</v>
      </c>
      <c r="C377" s="303" t="s">
        <v>2820</v>
      </c>
      <c r="D377" s="398" t="s">
        <v>2821</v>
      </c>
    </row>
    <row r="378" spans="1:4" ht="15.95" customHeight="1" x14ac:dyDescent="0.2">
      <c r="A378" s="303">
        <v>1</v>
      </c>
      <c r="B378" s="303" t="s">
        <v>2379</v>
      </c>
      <c r="C378" s="303" t="s">
        <v>2822</v>
      </c>
      <c r="D378" s="398" t="s">
        <v>4411</v>
      </c>
    </row>
    <row r="379" spans="1:4" ht="15.95" customHeight="1" x14ac:dyDescent="0.2">
      <c r="A379" s="303">
        <v>1</v>
      </c>
      <c r="B379" s="303" t="s">
        <v>2379</v>
      </c>
      <c r="C379" s="303" t="s">
        <v>2823</v>
      </c>
      <c r="D379" s="398" t="s">
        <v>4412</v>
      </c>
    </row>
    <row r="380" spans="1:4" ht="15.95" customHeight="1" x14ac:dyDescent="0.2">
      <c r="A380" s="303">
        <v>1</v>
      </c>
      <c r="B380" s="303" t="s">
        <v>2379</v>
      </c>
      <c r="C380" s="303" t="s">
        <v>2824</v>
      </c>
      <c r="D380" s="398" t="s">
        <v>4413</v>
      </c>
    </row>
    <row r="381" spans="1:4" ht="15.95" customHeight="1" x14ac:dyDescent="0.2">
      <c r="A381" s="303">
        <v>1</v>
      </c>
      <c r="B381" s="303" t="s">
        <v>2379</v>
      </c>
      <c r="C381" s="303" t="s">
        <v>2825</v>
      </c>
      <c r="D381" s="398" t="s">
        <v>4414</v>
      </c>
    </row>
    <row r="382" spans="1:4" ht="15.95" customHeight="1" x14ac:dyDescent="0.2">
      <c r="A382" s="303">
        <v>1</v>
      </c>
      <c r="B382" s="303" t="s">
        <v>2379</v>
      </c>
      <c r="C382" s="303" t="s">
        <v>2826</v>
      </c>
      <c r="D382" s="398" t="s">
        <v>2827</v>
      </c>
    </row>
    <row r="383" spans="1:4" ht="15.95" customHeight="1" x14ac:dyDescent="0.2">
      <c r="A383" s="303">
        <v>1</v>
      </c>
      <c r="B383" s="303" t="s">
        <v>2379</v>
      </c>
      <c r="C383" s="303" t="s">
        <v>2828</v>
      </c>
      <c r="D383" s="398" t="s">
        <v>2829</v>
      </c>
    </row>
    <row r="384" spans="1:4" ht="15.95" customHeight="1" x14ac:dyDescent="0.2">
      <c r="A384" s="303">
        <v>1</v>
      </c>
      <c r="B384" s="303" t="s">
        <v>2379</v>
      </c>
      <c r="C384" s="303" t="s">
        <v>2830</v>
      </c>
      <c r="D384" s="398" t="s">
        <v>4415</v>
      </c>
    </row>
    <row r="385" spans="1:4" ht="15.95" customHeight="1" x14ac:dyDescent="0.2">
      <c r="A385" s="303">
        <v>1</v>
      </c>
      <c r="B385" s="303" t="s">
        <v>2379</v>
      </c>
      <c r="C385" s="303" t="s">
        <v>2831</v>
      </c>
      <c r="D385" s="398" t="s">
        <v>4416</v>
      </c>
    </row>
    <row r="386" spans="1:4" ht="15.95" customHeight="1" x14ac:dyDescent="0.2">
      <c r="A386" s="303">
        <v>1</v>
      </c>
      <c r="B386" s="303" t="s">
        <v>2379</v>
      </c>
      <c r="C386" s="303" t="s">
        <v>2832</v>
      </c>
      <c r="D386" s="398" t="s">
        <v>4417</v>
      </c>
    </row>
    <row r="387" spans="1:4" ht="15.95" customHeight="1" x14ac:dyDescent="0.2">
      <c r="A387" s="303">
        <v>1</v>
      </c>
      <c r="B387" s="303" t="s">
        <v>2379</v>
      </c>
      <c r="C387" s="303" t="s">
        <v>2833</v>
      </c>
      <c r="D387" s="398" t="s">
        <v>2834</v>
      </c>
    </row>
    <row r="388" spans="1:4" ht="15.95" customHeight="1" x14ac:dyDescent="0.2">
      <c r="A388" s="303">
        <v>1</v>
      </c>
      <c r="B388" s="303" t="s">
        <v>2379</v>
      </c>
      <c r="C388" s="303" t="s">
        <v>2835</v>
      </c>
      <c r="D388" s="398" t="s">
        <v>2836</v>
      </c>
    </row>
    <row r="389" spans="1:4" ht="15.95" customHeight="1" x14ac:dyDescent="0.2">
      <c r="A389" s="303">
        <v>1</v>
      </c>
      <c r="B389" s="303" t="s">
        <v>2379</v>
      </c>
      <c r="C389" s="303" t="s">
        <v>2837</v>
      </c>
      <c r="D389" s="398" t="s">
        <v>4418</v>
      </c>
    </row>
    <row r="390" spans="1:4" ht="15.95" customHeight="1" x14ac:dyDescent="0.2">
      <c r="A390" s="303">
        <v>1</v>
      </c>
      <c r="B390" s="303" t="s">
        <v>2379</v>
      </c>
      <c r="C390" s="303" t="s">
        <v>2838</v>
      </c>
      <c r="D390" s="398" t="s">
        <v>4419</v>
      </c>
    </row>
    <row r="391" spans="1:4" ht="15.95" customHeight="1" x14ac:dyDescent="0.2">
      <c r="A391" s="303">
        <v>1</v>
      </c>
      <c r="B391" s="303" t="s">
        <v>2379</v>
      </c>
      <c r="C391" s="303" t="s">
        <v>2839</v>
      </c>
      <c r="D391" s="398" t="s">
        <v>4420</v>
      </c>
    </row>
    <row r="392" spans="1:4" ht="15.95" customHeight="1" x14ac:dyDescent="0.2">
      <c r="A392" s="303">
        <v>1</v>
      </c>
      <c r="B392" s="303" t="s">
        <v>2379</v>
      </c>
      <c r="C392" s="303" t="s">
        <v>2840</v>
      </c>
      <c r="D392" s="398" t="s">
        <v>4421</v>
      </c>
    </row>
    <row r="393" spans="1:4" ht="15.95" customHeight="1" x14ac:dyDescent="0.2">
      <c r="A393" s="303">
        <v>1</v>
      </c>
      <c r="B393" s="303" t="s">
        <v>2379</v>
      </c>
      <c r="C393" s="303" t="s">
        <v>2841</v>
      </c>
      <c r="D393" s="398" t="s">
        <v>4422</v>
      </c>
    </row>
    <row r="394" spans="1:4" ht="15.95" customHeight="1" x14ac:dyDescent="0.2">
      <c r="A394" s="303">
        <v>1</v>
      </c>
      <c r="B394" s="303" t="s">
        <v>2379</v>
      </c>
      <c r="C394" s="303" t="s">
        <v>2842</v>
      </c>
      <c r="D394" s="398" t="s">
        <v>4423</v>
      </c>
    </row>
    <row r="395" spans="1:4" ht="15.95" customHeight="1" x14ac:dyDescent="0.2">
      <c r="A395" s="303">
        <v>1</v>
      </c>
      <c r="B395" s="303" t="s">
        <v>2379</v>
      </c>
      <c r="C395" s="303" t="s">
        <v>2843</v>
      </c>
      <c r="D395" s="398" t="s">
        <v>4424</v>
      </c>
    </row>
    <row r="396" spans="1:4" ht="15.95" customHeight="1" x14ac:dyDescent="0.2">
      <c r="A396" s="303">
        <v>1</v>
      </c>
      <c r="B396" s="303" t="s">
        <v>2379</v>
      </c>
      <c r="C396" s="303" t="s">
        <v>2844</v>
      </c>
      <c r="D396" s="398" t="s">
        <v>2845</v>
      </c>
    </row>
    <row r="397" spans="1:4" ht="15.95" customHeight="1" x14ac:dyDescent="0.2">
      <c r="A397" s="303">
        <v>1</v>
      </c>
      <c r="B397" s="303" t="s">
        <v>2379</v>
      </c>
      <c r="C397" s="303" t="s">
        <v>2846</v>
      </c>
      <c r="D397" s="398" t="s">
        <v>2847</v>
      </c>
    </row>
    <row r="398" spans="1:4" ht="15.95" customHeight="1" x14ac:dyDescent="0.2">
      <c r="A398" s="303">
        <v>1</v>
      </c>
      <c r="B398" s="303" t="s">
        <v>2379</v>
      </c>
      <c r="C398" s="303" t="s">
        <v>2848</v>
      </c>
      <c r="D398" s="398" t="s">
        <v>2849</v>
      </c>
    </row>
    <row r="399" spans="1:4" ht="15.95" customHeight="1" x14ac:dyDescent="0.2">
      <c r="A399" s="303">
        <v>1</v>
      </c>
      <c r="B399" s="303" t="s">
        <v>2379</v>
      </c>
      <c r="C399" s="303" t="s">
        <v>2850</v>
      </c>
      <c r="D399" s="398" t="s">
        <v>2851</v>
      </c>
    </row>
    <row r="400" spans="1:4" ht="15.95" customHeight="1" x14ac:dyDescent="0.2">
      <c r="A400" s="303">
        <v>1</v>
      </c>
      <c r="B400" s="303" t="s">
        <v>2379</v>
      </c>
      <c r="C400" s="303" t="s">
        <v>2852</v>
      </c>
      <c r="D400" s="398" t="s">
        <v>2853</v>
      </c>
    </row>
    <row r="401" spans="1:4" ht="15.95" customHeight="1" x14ac:dyDescent="0.2">
      <c r="A401" s="303">
        <v>1</v>
      </c>
      <c r="B401" s="303" t="s">
        <v>2379</v>
      </c>
      <c r="C401" s="303" t="s">
        <v>2854</v>
      </c>
      <c r="D401" s="398" t="s">
        <v>2855</v>
      </c>
    </row>
    <row r="402" spans="1:4" ht="15.95" customHeight="1" x14ac:dyDescent="0.2">
      <c r="A402" s="303">
        <v>1</v>
      </c>
      <c r="B402" s="303" t="s">
        <v>2379</v>
      </c>
      <c r="C402" s="303" t="s">
        <v>2856</v>
      </c>
      <c r="D402" s="398" t="s">
        <v>2857</v>
      </c>
    </row>
    <row r="403" spans="1:4" ht="15.95" customHeight="1" x14ac:dyDescent="0.2">
      <c r="A403" s="303">
        <v>1</v>
      </c>
      <c r="B403" s="303" t="s">
        <v>2379</v>
      </c>
      <c r="C403" s="303" t="s">
        <v>2858</v>
      </c>
      <c r="D403" s="398" t="s">
        <v>2859</v>
      </c>
    </row>
    <row r="404" spans="1:4" ht="15.95" customHeight="1" x14ac:dyDescent="0.2">
      <c r="A404" s="303">
        <v>1</v>
      </c>
      <c r="B404" s="303" t="s">
        <v>2379</v>
      </c>
      <c r="C404" s="303" t="s">
        <v>2860</v>
      </c>
      <c r="D404" s="398" t="s">
        <v>2861</v>
      </c>
    </row>
    <row r="405" spans="1:4" ht="15.95" customHeight="1" x14ac:dyDescent="0.2">
      <c r="A405" s="303">
        <v>1</v>
      </c>
      <c r="B405" s="303" t="s">
        <v>2379</v>
      </c>
      <c r="C405" s="303" t="s">
        <v>2862</v>
      </c>
      <c r="D405" s="398" t="s">
        <v>2863</v>
      </c>
    </row>
    <row r="406" spans="1:4" ht="15.95" customHeight="1" x14ac:dyDescent="0.2">
      <c r="A406" s="303">
        <v>1</v>
      </c>
      <c r="B406" s="303" t="s">
        <v>2379</v>
      </c>
      <c r="C406" s="303" t="s">
        <v>2864</v>
      </c>
      <c r="D406" s="398" t="s">
        <v>2865</v>
      </c>
    </row>
    <row r="407" spans="1:4" ht="15.95" customHeight="1" x14ac:dyDescent="0.2">
      <c r="A407" s="303">
        <v>1</v>
      </c>
      <c r="B407" s="303" t="s">
        <v>2379</v>
      </c>
      <c r="C407" s="303" t="s">
        <v>2866</v>
      </c>
      <c r="D407" s="398" t="s">
        <v>2867</v>
      </c>
    </row>
    <row r="408" spans="1:4" ht="15.95" customHeight="1" x14ac:dyDescent="0.2">
      <c r="A408" s="303">
        <v>1</v>
      </c>
      <c r="B408" s="303" t="s">
        <v>2379</v>
      </c>
      <c r="C408" s="303" t="s">
        <v>2868</v>
      </c>
      <c r="D408" s="398" t="s">
        <v>2869</v>
      </c>
    </row>
    <row r="409" spans="1:4" ht="15.95" customHeight="1" x14ac:dyDescent="0.2">
      <c r="A409" s="303">
        <v>1</v>
      </c>
      <c r="B409" s="303" t="s">
        <v>2379</v>
      </c>
      <c r="C409" s="303" t="s">
        <v>2870</v>
      </c>
      <c r="D409" s="398" t="s">
        <v>2871</v>
      </c>
    </row>
    <row r="410" spans="1:4" ht="15.95" customHeight="1" x14ac:dyDescent="0.2">
      <c r="A410" s="303">
        <v>1</v>
      </c>
      <c r="B410" s="303" t="s">
        <v>2379</v>
      </c>
      <c r="C410" s="303" t="s">
        <v>2872</v>
      </c>
      <c r="D410" s="398" t="s">
        <v>2873</v>
      </c>
    </row>
    <row r="411" spans="1:4" ht="15.95" customHeight="1" x14ac:dyDescent="0.2">
      <c r="A411" s="303">
        <v>1</v>
      </c>
      <c r="B411" s="303" t="s">
        <v>2379</v>
      </c>
      <c r="C411" s="303" t="s">
        <v>2874</v>
      </c>
      <c r="D411" s="398" t="s">
        <v>2875</v>
      </c>
    </row>
    <row r="412" spans="1:4" ht="15.95" customHeight="1" x14ac:dyDescent="0.2">
      <c r="A412" s="303">
        <v>1</v>
      </c>
      <c r="B412" s="303" t="s">
        <v>2379</v>
      </c>
      <c r="C412" s="303" t="s">
        <v>2876</v>
      </c>
      <c r="D412" s="398" t="s">
        <v>2877</v>
      </c>
    </row>
    <row r="413" spans="1:4" ht="15.95" customHeight="1" x14ac:dyDescent="0.2">
      <c r="A413" s="303">
        <v>1</v>
      </c>
      <c r="B413" s="303" t="s">
        <v>2379</v>
      </c>
      <c r="C413" s="303" t="s">
        <v>2878</v>
      </c>
      <c r="D413" s="398" t="s">
        <v>2879</v>
      </c>
    </row>
    <row r="414" spans="1:4" ht="15.95" customHeight="1" x14ac:dyDescent="0.2">
      <c r="A414" s="303">
        <v>1</v>
      </c>
      <c r="B414" s="303" t="s">
        <v>2379</v>
      </c>
      <c r="C414" s="303" t="s">
        <v>2880</v>
      </c>
      <c r="D414" s="398" t="s">
        <v>2881</v>
      </c>
    </row>
    <row r="415" spans="1:4" ht="15.95" customHeight="1" x14ac:dyDescent="0.2">
      <c r="A415" s="303">
        <v>1</v>
      </c>
      <c r="B415" s="303" t="s">
        <v>2379</v>
      </c>
      <c r="C415" s="303" t="s">
        <v>2882</v>
      </c>
      <c r="D415" s="398" t="s">
        <v>2883</v>
      </c>
    </row>
    <row r="416" spans="1:4" ht="15.95" customHeight="1" x14ac:dyDescent="0.2">
      <c r="A416" s="303">
        <v>1</v>
      </c>
      <c r="B416" s="303" t="s">
        <v>2379</v>
      </c>
      <c r="C416" s="303" t="s">
        <v>2884</v>
      </c>
      <c r="D416" s="398" t="s">
        <v>2885</v>
      </c>
    </row>
    <row r="417" spans="1:4" ht="15.95" customHeight="1" x14ac:dyDescent="0.2">
      <c r="A417" s="303">
        <v>1</v>
      </c>
      <c r="B417" s="303" t="s">
        <v>2379</v>
      </c>
      <c r="C417" s="303" t="s">
        <v>2886</v>
      </c>
      <c r="D417" s="398" t="s">
        <v>2887</v>
      </c>
    </row>
    <row r="418" spans="1:4" ht="15.95" customHeight="1" x14ac:dyDescent="0.2">
      <c r="A418" s="303">
        <v>1</v>
      </c>
      <c r="B418" s="303" t="s">
        <v>2379</v>
      </c>
      <c r="C418" s="303" t="s">
        <v>2888</v>
      </c>
      <c r="D418" s="398" t="s">
        <v>2889</v>
      </c>
    </row>
    <row r="419" spans="1:4" ht="15.95" customHeight="1" x14ac:dyDescent="0.2">
      <c r="A419" s="303">
        <v>1</v>
      </c>
      <c r="B419" s="303" t="s">
        <v>2379</v>
      </c>
      <c r="C419" s="303" t="s">
        <v>2890</v>
      </c>
      <c r="D419" s="398" t="s">
        <v>2891</v>
      </c>
    </row>
    <row r="420" spans="1:4" ht="15.95" customHeight="1" x14ac:dyDescent="0.2">
      <c r="A420" s="303">
        <v>1</v>
      </c>
      <c r="B420" s="303" t="s">
        <v>2379</v>
      </c>
      <c r="C420" s="303" t="s">
        <v>2892</v>
      </c>
      <c r="D420" s="398" t="s">
        <v>2893</v>
      </c>
    </row>
    <row r="421" spans="1:4" ht="15.95" customHeight="1" x14ac:dyDescent="0.2">
      <c r="A421" s="303">
        <v>1</v>
      </c>
      <c r="B421" s="303" t="s">
        <v>2379</v>
      </c>
      <c r="C421" s="303" t="s">
        <v>2894</v>
      </c>
      <c r="D421" s="398" t="s">
        <v>2895</v>
      </c>
    </row>
    <row r="422" spans="1:4" ht="15.95" customHeight="1" x14ac:dyDescent="0.2">
      <c r="A422" s="303">
        <v>1</v>
      </c>
      <c r="B422" s="303" t="s">
        <v>2379</v>
      </c>
      <c r="C422" s="303" t="s">
        <v>2896</v>
      </c>
      <c r="D422" s="398" t="s">
        <v>2897</v>
      </c>
    </row>
    <row r="423" spans="1:4" ht="15.95" customHeight="1" x14ac:dyDescent="0.2">
      <c r="A423" s="303">
        <v>1</v>
      </c>
      <c r="B423" s="303" t="s">
        <v>2379</v>
      </c>
      <c r="C423" s="303" t="s">
        <v>2898</v>
      </c>
      <c r="D423" s="398" t="s">
        <v>2899</v>
      </c>
    </row>
    <row r="424" spans="1:4" ht="15.95" customHeight="1" x14ac:dyDescent="0.2">
      <c r="A424" s="303">
        <v>1</v>
      </c>
      <c r="B424" s="303" t="s">
        <v>2379</v>
      </c>
      <c r="C424" s="303" t="s">
        <v>2900</v>
      </c>
      <c r="D424" s="398" t="s">
        <v>2901</v>
      </c>
    </row>
    <row r="425" spans="1:4" ht="15.95" customHeight="1" x14ac:dyDescent="0.2">
      <c r="A425" s="303">
        <v>1</v>
      </c>
      <c r="B425" s="303" t="s">
        <v>2379</v>
      </c>
      <c r="C425" s="303" t="s">
        <v>2902</v>
      </c>
      <c r="D425" s="398" t="s">
        <v>2903</v>
      </c>
    </row>
    <row r="426" spans="1:4" ht="15.95" customHeight="1" x14ac:dyDescent="0.2">
      <c r="A426" s="303">
        <v>1</v>
      </c>
      <c r="B426" s="303" t="s">
        <v>2379</v>
      </c>
      <c r="C426" s="303" t="s">
        <v>2904</v>
      </c>
      <c r="D426" s="398" t="s">
        <v>2905</v>
      </c>
    </row>
    <row r="427" spans="1:4" ht="15.95" customHeight="1" x14ac:dyDescent="0.2">
      <c r="A427" s="303">
        <v>1</v>
      </c>
      <c r="B427" s="303" t="s">
        <v>2379</v>
      </c>
      <c r="C427" s="303" t="s">
        <v>2906</v>
      </c>
      <c r="D427" s="398" t="s">
        <v>2907</v>
      </c>
    </row>
    <row r="428" spans="1:4" ht="15.95" customHeight="1" x14ac:dyDescent="0.2">
      <c r="A428" s="303">
        <v>1</v>
      </c>
      <c r="B428" s="303" t="s">
        <v>2379</v>
      </c>
      <c r="C428" s="303" t="s">
        <v>2908</v>
      </c>
      <c r="D428" s="398" t="s">
        <v>2909</v>
      </c>
    </row>
    <row r="429" spans="1:4" ht="15.95" customHeight="1" x14ac:dyDescent="0.2">
      <c r="A429" s="303">
        <v>1</v>
      </c>
      <c r="B429" s="303" t="s">
        <v>2379</v>
      </c>
      <c r="C429" s="303" t="s">
        <v>2910</v>
      </c>
      <c r="D429" s="398" t="s">
        <v>2911</v>
      </c>
    </row>
    <row r="430" spans="1:4" ht="15.95" customHeight="1" x14ac:dyDescent="0.2">
      <c r="A430" s="303">
        <v>1</v>
      </c>
      <c r="B430" s="303" t="s">
        <v>2379</v>
      </c>
      <c r="C430" s="303" t="s">
        <v>2912</v>
      </c>
      <c r="D430" s="398" t="s">
        <v>2913</v>
      </c>
    </row>
    <row r="431" spans="1:4" ht="15.95" customHeight="1" x14ac:dyDescent="0.2">
      <c r="A431" s="303">
        <v>1</v>
      </c>
      <c r="B431" s="303" t="s">
        <v>2379</v>
      </c>
      <c r="C431" s="303" t="s">
        <v>2914</v>
      </c>
      <c r="D431" s="398" t="s">
        <v>2915</v>
      </c>
    </row>
    <row r="432" spans="1:4" ht="15.95" customHeight="1" x14ac:dyDescent="0.2">
      <c r="A432" s="303">
        <v>1</v>
      </c>
      <c r="B432" s="303" t="s">
        <v>2379</v>
      </c>
      <c r="C432" s="303" t="s">
        <v>2916</v>
      </c>
      <c r="D432" s="398" t="s">
        <v>2917</v>
      </c>
    </row>
    <row r="433" spans="1:4" ht="15.95" customHeight="1" x14ac:dyDescent="0.2">
      <c r="A433" s="303">
        <v>1</v>
      </c>
      <c r="B433" s="303" t="s">
        <v>2379</v>
      </c>
      <c r="C433" s="303" t="s">
        <v>2918</v>
      </c>
      <c r="D433" s="398" t="s">
        <v>2919</v>
      </c>
    </row>
    <row r="434" spans="1:4" ht="15.95" customHeight="1" x14ac:dyDescent="0.2">
      <c r="A434" s="303">
        <v>1</v>
      </c>
      <c r="B434" s="303" t="s">
        <v>2379</v>
      </c>
      <c r="C434" s="303" t="s">
        <v>2920</v>
      </c>
      <c r="D434" s="398" t="s">
        <v>2921</v>
      </c>
    </row>
    <row r="435" spans="1:4" ht="15.95" customHeight="1" x14ac:dyDescent="0.2">
      <c r="A435" s="303">
        <v>1</v>
      </c>
      <c r="B435" s="303" t="s">
        <v>2379</v>
      </c>
      <c r="C435" s="303" t="s">
        <v>2922</v>
      </c>
      <c r="D435" s="398" t="s">
        <v>2923</v>
      </c>
    </row>
    <row r="436" spans="1:4" ht="15.95" customHeight="1" x14ac:dyDescent="0.2">
      <c r="A436" s="303">
        <v>1</v>
      </c>
      <c r="B436" s="303" t="s">
        <v>2379</v>
      </c>
      <c r="C436" s="303" t="s">
        <v>2924</v>
      </c>
      <c r="D436" s="398" t="s">
        <v>2925</v>
      </c>
    </row>
    <row r="437" spans="1:4" ht="15.95" customHeight="1" x14ac:dyDescent="0.2">
      <c r="A437" s="303">
        <v>1</v>
      </c>
      <c r="B437" s="303" t="s">
        <v>2379</v>
      </c>
      <c r="C437" s="303" t="s">
        <v>2926</v>
      </c>
      <c r="D437" s="398" t="s">
        <v>2927</v>
      </c>
    </row>
    <row r="438" spans="1:4" ht="15.95" customHeight="1" x14ac:dyDescent="0.2">
      <c r="A438" s="303">
        <v>1</v>
      </c>
      <c r="B438" s="303" t="s">
        <v>2379</v>
      </c>
      <c r="C438" s="303" t="s">
        <v>2928</v>
      </c>
      <c r="D438" s="398" t="s">
        <v>4425</v>
      </c>
    </row>
    <row r="439" spans="1:4" ht="15.95" customHeight="1" x14ac:dyDescent="0.2">
      <c r="A439" s="303">
        <v>1</v>
      </c>
      <c r="B439" s="303" t="s">
        <v>2379</v>
      </c>
      <c r="C439" s="303" t="s">
        <v>2930</v>
      </c>
      <c r="D439" s="398" t="s">
        <v>2931</v>
      </c>
    </row>
    <row r="440" spans="1:4" ht="15.95" customHeight="1" x14ac:dyDescent="0.2">
      <c r="A440" s="303">
        <v>1</v>
      </c>
      <c r="B440" s="303" t="s">
        <v>2379</v>
      </c>
      <c r="C440" s="303" t="s">
        <v>2932</v>
      </c>
      <c r="D440" s="398" t="s">
        <v>2933</v>
      </c>
    </row>
    <row r="441" spans="1:4" ht="15.95" customHeight="1" x14ac:dyDescent="0.2">
      <c r="A441" s="303">
        <v>1</v>
      </c>
      <c r="B441" s="303" t="s">
        <v>2379</v>
      </c>
      <c r="C441" s="303" t="s">
        <v>2934</v>
      </c>
      <c r="D441" s="398" t="s">
        <v>2935</v>
      </c>
    </row>
    <row r="442" spans="1:4" ht="15.95" customHeight="1" x14ac:dyDescent="0.2">
      <c r="A442" s="303">
        <v>1</v>
      </c>
      <c r="B442" s="303" t="s">
        <v>2379</v>
      </c>
      <c r="C442" s="303" t="s">
        <v>2936</v>
      </c>
      <c r="D442" s="398" t="s">
        <v>2937</v>
      </c>
    </row>
    <row r="443" spans="1:4" ht="15.95" customHeight="1" x14ac:dyDescent="0.2">
      <c r="A443" s="303">
        <v>1</v>
      </c>
      <c r="B443" s="303" t="s">
        <v>2379</v>
      </c>
      <c r="C443" s="303" t="s">
        <v>2938</v>
      </c>
      <c r="D443" s="398" t="s">
        <v>2939</v>
      </c>
    </row>
    <row r="444" spans="1:4" ht="15.95" customHeight="1" x14ac:dyDescent="0.2">
      <c r="A444" s="303">
        <v>1</v>
      </c>
      <c r="B444" s="303" t="s">
        <v>2379</v>
      </c>
      <c r="C444" s="303" t="s">
        <v>2940</v>
      </c>
      <c r="D444" s="398" t="s">
        <v>2941</v>
      </c>
    </row>
    <row r="445" spans="1:4" ht="15.95" customHeight="1" x14ac:dyDescent="0.2">
      <c r="A445" s="303">
        <v>1</v>
      </c>
      <c r="B445" s="303" t="s">
        <v>2379</v>
      </c>
      <c r="C445" s="303" t="s">
        <v>2942</v>
      </c>
      <c r="D445" s="398" t="s">
        <v>2943</v>
      </c>
    </row>
    <row r="446" spans="1:4" ht="15.95" customHeight="1" x14ac:dyDescent="0.2">
      <c r="A446" s="303">
        <v>1</v>
      </c>
      <c r="B446" s="303" t="s">
        <v>2379</v>
      </c>
      <c r="C446" s="303" t="s">
        <v>2944</v>
      </c>
      <c r="D446" s="398" t="s">
        <v>2945</v>
      </c>
    </row>
    <row r="447" spans="1:4" ht="15.95" customHeight="1" x14ac:dyDescent="0.2">
      <c r="A447" s="303">
        <v>1</v>
      </c>
      <c r="B447" s="303" t="s">
        <v>2379</v>
      </c>
      <c r="C447" s="303" t="s">
        <v>2946</v>
      </c>
      <c r="D447" s="398" t="s">
        <v>2947</v>
      </c>
    </row>
    <row r="448" spans="1:4" ht="15.95" customHeight="1" x14ac:dyDescent="0.2">
      <c r="A448" s="303">
        <v>1</v>
      </c>
      <c r="B448" s="303" t="s">
        <v>2379</v>
      </c>
      <c r="C448" s="303" t="s">
        <v>2948</v>
      </c>
      <c r="D448" s="398" t="s">
        <v>2949</v>
      </c>
    </row>
    <row r="449" spans="1:4" ht="15.95" customHeight="1" x14ac:dyDescent="0.2">
      <c r="A449" s="303">
        <v>1</v>
      </c>
      <c r="B449" s="303" t="s">
        <v>2379</v>
      </c>
      <c r="C449" s="303" t="s">
        <v>2950</v>
      </c>
      <c r="D449" s="398" t="s">
        <v>2951</v>
      </c>
    </row>
    <row r="450" spans="1:4" ht="15.95" customHeight="1" x14ac:dyDescent="0.2">
      <c r="A450" s="303">
        <v>1</v>
      </c>
      <c r="B450" s="303" t="s">
        <v>2379</v>
      </c>
      <c r="C450" s="303" t="s">
        <v>2952</v>
      </c>
      <c r="D450" s="398" t="s">
        <v>4426</v>
      </c>
    </row>
    <row r="451" spans="1:4" ht="15.95" customHeight="1" x14ac:dyDescent="0.2">
      <c r="A451" s="303">
        <v>1</v>
      </c>
      <c r="B451" s="303" t="s">
        <v>2379</v>
      </c>
      <c r="C451" s="303" t="s">
        <v>2954</v>
      </c>
      <c r="D451" s="398" t="s">
        <v>2955</v>
      </c>
    </row>
    <row r="452" spans="1:4" ht="15.95" customHeight="1" x14ac:dyDescent="0.2">
      <c r="A452" s="303">
        <v>1</v>
      </c>
      <c r="B452" s="303" t="s">
        <v>2379</v>
      </c>
      <c r="C452" s="303" t="s">
        <v>2956</v>
      </c>
      <c r="D452" s="398" t="s">
        <v>2957</v>
      </c>
    </row>
    <row r="453" spans="1:4" ht="15.95" customHeight="1" x14ac:dyDescent="0.2">
      <c r="A453" s="303">
        <v>1</v>
      </c>
      <c r="B453" s="303" t="s">
        <v>2379</v>
      </c>
      <c r="C453" s="303" t="s">
        <v>2958</v>
      </c>
      <c r="D453" s="398" t="s">
        <v>2959</v>
      </c>
    </row>
    <row r="454" spans="1:4" ht="15.95" customHeight="1" x14ac:dyDescent="0.2">
      <c r="A454" s="303">
        <v>1</v>
      </c>
      <c r="B454" s="303" t="s">
        <v>2379</v>
      </c>
      <c r="C454" s="303" t="s">
        <v>2960</v>
      </c>
      <c r="D454" s="398" t="s">
        <v>2961</v>
      </c>
    </row>
    <row r="455" spans="1:4" ht="15.95" customHeight="1" x14ac:dyDescent="0.2">
      <c r="A455" s="303">
        <v>1</v>
      </c>
      <c r="B455" s="303" t="s">
        <v>2379</v>
      </c>
      <c r="C455" s="303" t="s">
        <v>2962</v>
      </c>
      <c r="D455" s="398" t="s">
        <v>2963</v>
      </c>
    </row>
    <row r="456" spans="1:4" ht="15.95" customHeight="1" x14ac:dyDescent="0.2">
      <c r="A456" s="303">
        <v>1</v>
      </c>
      <c r="B456" s="303" t="s">
        <v>2379</v>
      </c>
      <c r="C456" s="303" t="s">
        <v>2964</v>
      </c>
      <c r="D456" s="398" t="s">
        <v>2965</v>
      </c>
    </row>
    <row r="457" spans="1:4" ht="15.95" customHeight="1" x14ac:dyDescent="0.2">
      <c r="A457" s="303">
        <v>1</v>
      </c>
      <c r="B457" s="303" t="s">
        <v>2379</v>
      </c>
      <c r="C457" s="303" t="s">
        <v>2966</v>
      </c>
      <c r="D457" s="398" t="s">
        <v>2967</v>
      </c>
    </row>
    <row r="458" spans="1:4" ht="15.95" customHeight="1" x14ac:dyDescent="0.2">
      <c r="A458" s="303">
        <v>1</v>
      </c>
      <c r="B458" s="303" t="s">
        <v>2379</v>
      </c>
      <c r="C458" s="303" t="s">
        <v>2968</v>
      </c>
      <c r="D458" s="398" t="s">
        <v>2969</v>
      </c>
    </row>
    <row r="459" spans="1:4" ht="15.95" customHeight="1" x14ac:dyDescent="0.2">
      <c r="A459" s="303">
        <v>1</v>
      </c>
      <c r="B459" s="303" t="s">
        <v>2379</v>
      </c>
      <c r="C459" s="303" t="s">
        <v>2970</v>
      </c>
      <c r="D459" s="398" t="s">
        <v>2971</v>
      </c>
    </row>
    <row r="460" spans="1:4" ht="15.95" customHeight="1" x14ac:dyDescent="0.2">
      <c r="A460" s="303">
        <v>1</v>
      </c>
      <c r="B460" s="303" t="s">
        <v>2379</v>
      </c>
      <c r="C460" s="303" t="s">
        <v>2972</v>
      </c>
      <c r="D460" s="398" t="s">
        <v>2973</v>
      </c>
    </row>
    <row r="461" spans="1:4" ht="15.95" customHeight="1" x14ac:dyDescent="0.2">
      <c r="A461" s="303">
        <v>1</v>
      </c>
      <c r="B461" s="303" t="s">
        <v>2379</v>
      </c>
      <c r="C461" s="303" t="s">
        <v>2974</v>
      </c>
      <c r="D461" s="398" t="s">
        <v>2975</v>
      </c>
    </row>
    <row r="462" spans="1:4" ht="15.95" customHeight="1" x14ac:dyDescent="0.2">
      <c r="A462" s="303">
        <v>1</v>
      </c>
      <c r="B462" s="303" t="s">
        <v>2379</v>
      </c>
      <c r="C462" s="303" t="s">
        <v>2976</v>
      </c>
      <c r="D462" s="398" t="s">
        <v>2977</v>
      </c>
    </row>
    <row r="463" spans="1:4" ht="15.95" customHeight="1" x14ac:dyDescent="0.2">
      <c r="A463" s="303">
        <v>1</v>
      </c>
      <c r="B463" s="303" t="s">
        <v>2379</v>
      </c>
      <c r="C463" s="303" t="s">
        <v>2978</v>
      </c>
      <c r="D463" s="398" t="s">
        <v>2979</v>
      </c>
    </row>
    <row r="464" spans="1:4" ht="15.95" customHeight="1" x14ac:dyDescent="0.2">
      <c r="A464" s="303">
        <v>1</v>
      </c>
      <c r="B464" s="303" t="s">
        <v>2379</v>
      </c>
      <c r="C464" s="303" t="s">
        <v>2980</v>
      </c>
      <c r="D464" s="398" t="s">
        <v>2981</v>
      </c>
    </row>
    <row r="465" spans="1:4" ht="15.95" customHeight="1" x14ac:dyDescent="0.2">
      <c r="A465" s="303">
        <v>1</v>
      </c>
      <c r="B465" s="303" t="s">
        <v>2379</v>
      </c>
      <c r="C465" s="303" t="s">
        <v>2982</v>
      </c>
      <c r="D465" s="398" t="s">
        <v>2983</v>
      </c>
    </row>
    <row r="466" spans="1:4" ht="15.95" customHeight="1" x14ac:dyDescent="0.2">
      <c r="A466" s="303">
        <v>1</v>
      </c>
      <c r="B466" s="303" t="s">
        <v>2379</v>
      </c>
      <c r="C466" s="303" t="s">
        <v>2984</v>
      </c>
      <c r="D466" s="398" t="s">
        <v>2985</v>
      </c>
    </row>
    <row r="467" spans="1:4" ht="15.95" customHeight="1" x14ac:dyDescent="0.2">
      <c r="A467" s="303">
        <v>1</v>
      </c>
      <c r="B467" s="303" t="s">
        <v>2379</v>
      </c>
      <c r="C467" s="303" t="s">
        <v>2986</v>
      </c>
      <c r="D467" s="398" t="s">
        <v>2987</v>
      </c>
    </row>
    <row r="468" spans="1:4" ht="15.95" customHeight="1" x14ac:dyDescent="0.2">
      <c r="A468" s="303">
        <v>1</v>
      </c>
      <c r="B468" s="303" t="s">
        <v>2379</v>
      </c>
      <c r="C468" s="303" t="s">
        <v>2988</v>
      </c>
      <c r="D468" s="398" t="s">
        <v>2989</v>
      </c>
    </row>
    <row r="469" spans="1:4" ht="15.95" customHeight="1" x14ac:dyDescent="0.2">
      <c r="A469" s="303">
        <v>1</v>
      </c>
      <c r="B469" s="303" t="s">
        <v>2379</v>
      </c>
      <c r="C469" s="303" t="s">
        <v>2990</v>
      </c>
      <c r="D469" s="398" t="s">
        <v>2991</v>
      </c>
    </row>
    <row r="470" spans="1:4" ht="15.95" customHeight="1" x14ac:dyDescent="0.2">
      <c r="A470" s="303">
        <v>1</v>
      </c>
      <c r="B470" s="303" t="s">
        <v>2379</v>
      </c>
      <c r="C470" s="303" t="s">
        <v>2992</v>
      </c>
      <c r="D470" s="398" t="s">
        <v>2993</v>
      </c>
    </row>
    <row r="471" spans="1:4" ht="15.95" customHeight="1" x14ac:dyDescent="0.2">
      <c r="A471" s="303">
        <v>1</v>
      </c>
      <c r="B471" s="303" t="s">
        <v>2379</v>
      </c>
      <c r="C471" s="303" t="s">
        <v>2994</v>
      </c>
      <c r="D471" s="398" t="s">
        <v>2995</v>
      </c>
    </row>
    <row r="472" spans="1:4" ht="15.95" customHeight="1" x14ac:dyDescent="0.2">
      <c r="A472" s="303">
        <v>1</v>
      </c>
      <c r="B472" s="303" t="s">
        <v>2379</v>
      </c>
      <c r="C472" s="303" t="s">
        <v>2996</v>
      </c>
      <c r="D472" s="398" t="s">
        <v>2997</v>
      </c>
    </row>
    <row r="473" spans="1:4" ht="15.95" customHeight="1" x14ac:dyDescent="0.2">
      <c r="A473" s="303">
        <v>1</v>
      </c>
      <c r="B473" s="303" t="s">
        <v>2379</v>
      </c>
      <c r="C473" s="303" t="s">
        <v>2998</v>
      </c>
      <c r="D473" s="398" t="s">
        <v>2999</v>
      </c>
    </row>
    <row r="474" spans="1:4" ht="15.95" customHeight="1" x14ac:dyDescent="0.2">
      <c r="A474" s="303">
        <v>1</v>
      </c>
      <c r="B474" s="303" t="s">
        <v>2379</v>
      </c>
      <c r="C474" s="303" t="s">
        <v>3000</v>
      </c>
      <c r="D474" s="398" t="s">
        <v>3001</v>
      </c>
    </row>
    <row r="475" spans="1:4" ht="15.95" customHeight="1" x14ac:dyDescent="0.2">
      <c r="A475" s="303">
        <v>1</v>
      </c>
      <c r="B475" s="303" t="s">
        <v>2379</v>
      </c>
      <c r="C475" s="303" t="s">
        <v>3002</v>
      </c>
      <c r="D475" s="398" t="s">
        <v>3003</v>
      </c>
    </row>
    <row r="476" spans="1:4" ht="15.95" customHeight="1" x14ac:dyDescent="0.2">
      <c r="A476" s="303">
        <v>1</v>
      </c>
      <c r="B476" s="303" t="s">
        <v>2379</v>
      </c>
      <c r="C476" s="303" t="s">
        <v>3004</v>
      </c>
      <c r="D476" s="398" t="s">
        <v>3005</v>
      </c>
    </row>
    <row r="477" spans="1:4" ht="15.95" customHeight="1" x14ac:dyDescent="0.2">
      <c r="A477" s="303">
        <v>1</v>
      </c>
      <c r="B477" s="303" t="s">
        <v>2379</v>
      </c>
      <c r="C477" s="303" t="s">
        <v>3006</v>
      </c>
      <c r="D477" s="398" t="s">
        <v>3007</v>
      </c>
    </row>
    <row r="478" spans="1:4" ht="15.95" customHeight="1" x14ac:dyDescent="0.2">
      <c r="A478" s="303">
        <v>1</v>
      </c>
      <c r="B478" s="303" t="s">
        <v>2379</v>
      </c>
      <c r="C478" s="303" t="s">
        <v>3008</v>
      </c>
      <c r="D478" s="398" t="s">
        <v>3009</v>
      </c>
    </row>
    <row r="479" spans="1:4" ht="15.95" customHeight="1" x14ac:dyDescent="0.2">
      <c r="A479" s="303">
        <v>1</v>
      </c>
      <c r="B479" s="303" t="s">
        <v>2379</v>
      </c>
      <c r="C479" s="303" t="s">
        <v>3010</v>
      </c>
      <c r="D479" s="398" t="s">
        <v>3011</v>
      </c>
    </row>
    <row r="480" spans="1:4" ht="15.95" customHeight="1" x14ac:dyDescent="0.2">
      <c r="A480" s="303">
        <v>1</v>
      </c>
      <c r="B480" s="303" t="s">
        <v>2379</v>
      </c>
      <c r="C480" s="303" t="s">
        <v>3012</v>
      </c>
      <c r="D480" s="398" t="s">
        <v>3013</v>
      </c>
    </row>
    <row r="481" spans="1:4" ht="15.95" customHeight="1" x14ac:dyDescent="0.2">
      <c r="A481" s="303">
        <v>1</v>
      </c>
      <c r="B481" s="303" t="s">
        <v>2379</v>
      </c>
      <c r="C481" s="303" t="s">
        <v>3014</v>
      </c>
      <c r="D481" s="398" t="s">
        <v>3015</v>
      </c>
    </row>
    <row r="482" spans="1:4" ht="15.95" customHeight="1" x14ac:dyDescent="0.2">
      <c r="A482" s="303">
        <v>1</v>
      </c>
      <c r="B482" s="303" t="s">
        <v>2379</v>
      </c>
      <c r="C482" s="303" t="s">
        <v>3016</v>
      </c>
      <c r="D482" s="398" t="s">
        <v>4427</v>
      </c>
    </row>
    <row r="483" spans="1:4" ht="15.95" customHeight="1" x14ac:dyDescent="0.2">
      <c r="A483" s="303">
        <v>1</v>
      </c>
      <c r="B483" s="303" t="s">
        <v>2379</v>
      </c>
      <c r="C483" s="303" t="s">
        <v>3018</v>
      </c>
      <c r="D483" s="398" t="s">
        <v>3019</v>
      </c>
    </row>
    <row r="484" spans="1:4" ht="15.95" customHeight="1" x14ac:dyDescent="0.2">
      <c r="A484" s="303">
        <v>1</v>
      </c>
      <c r="B484" s="303" t="s">
        <v>2379</v>
      </c>
      <c r="C484" s="303" t="s">
        <v>3020</v>
      </c>
      <c r="D484" s="398" t="s">
        <v>3021</v>
      </c>
    </row>
    <row r="485" spans="1:4" ht="15.95" customHeight="1" x14ac:dyDescent="0.2">
      <c r="A485" s="303">
        <v>1</v>
      </c>
      <c r="B485" s="303" t="s">
        <v>2379</v>
      </c>
      <c r="C485" s="303" t="s">
        <v>3022</v>
      </c>
      <c r="D485" s="398" t="s">
        <v>3023</v>
      </c>
    </row>
    <row r="486" spans="1:4" ht="15.95" customHeight="1" x14ac:dyDescent="0.2">
      <c r="A486" s="303">
        <v>1</v>
      </c>
      <c r="B486" s="303" t="s">
        <v>2379</v>
      </c>
      <c r="C486" s="303" t="s">
        <v>3024</v>
      </c>
      <c r="D486" s="398" t="s">
        <v>3025</v>
      </c>
    </row>
    <row r="487" spans="1:4" ht="15.95" customHeight="1" x14ac:dyDescent="0.2">
      <c r="A487" s="303">
        <v>1</v>
      </c>
      <c r="B487" s="303" t="s">
        <v>2379</v>
      </c>
      <c r="C487" s="303" t="s">
        <v>3026</v>
      </c>
      <c r="D487" s="398" t="s">
        <v>3027</v>
      </c>
    </row>
    <row r="488" spans="1:4" ht="15.95" customHeight="1" x14ac:dyDescent="0.2">
      <c r="A488" s="303">
        <v>1</v>
      </c>
      <c r="B488" s="303" t="s">
        <v>2379</v>
      </c>
      <c r="C488" s="303" t="s">
        <v>3028</v>
      </c>
      <c r="D488" s="398" t="s">
        <v>3029</v>
      </c>
    </row>
    <row r="489" spans="1:4" ht="15.95" customHeight="1" x14ac:dyDescent="0.2">
      <c r="A489" s="303">
        <v>1</v>
      </c>
      <c r="B489" s="303" t="s">
        <v>2379</v>
      </c>
      <c r="C489" s="303" t="s">
        <v>3030</v>
      </c>
      <c r="D489" s="398" t="s">
        <v>3031</v>
      </c>
    </row>
    <row r="490" spans="1:4" ht="15.95" customHeight="1" x14ac:dyDescent="0.2">
      <c r="A490" s="303">
        <v>1</v>
      </c>
      <c r="B490" s="303" t="s">
        <v>2379</v>
      </c>
      <c r="C490" s="303" t="s">
        <v>3032</v>
      </c>
      <c r="D490" s="398" t="s">
        <v>3033</v>
      </c>
    </row>
    <row r="491" spans="1:4" ht="15.95" customHeight="1" x14ac:dyDescent="0.2">
      <c r="A491" s="303">
        <v>1</v>
      </c>
      <c r="B491" s="303" t="s">
        <v>2379</v>
      </c>
      <c r="C491" s="303" t="s">
        <v>3034</v>
      </c>
      <c r="D491" s="398" t="s">
        <v>3035</v>
      </c>
    </row>
    <row r="492" spans="1:4" ht="15.95" customHeight="1" x14ac:dyDescent="0.2">
      <c r="A492" s="303">
        <v>1</v>
      </c>
      <c r="B492" s="303" t="s">
        <v>2379</v>
      </c>
      <c r="C492" s="303" t="s">
        <v>3036</v>
      </c>
      <c r="D492" s="398" t="s">
        <v>3037</v>
      </c>
    </row>
    <row r="493" spans="1:4" ht="15.95" customHeight="1" x14ac:dyDescent="0.2">
      <c r="A493" s="303">
        <v>1</v>
      </c>
      <c r="B493" s="303" t="s">
        <v>2379</v>
      </c>
      <c r="C493" s="303" t="s">
        <v>3038</v>
      </c>
      <c r="D493" s="398" t="s">
        <v>3039</v>
      </c>
    </row>
    <row r="494" spans="1:4" ht="15.95" customHeight="1" x14ac:dyDescent="0.2">
      <c r="A494" s="303">
        <v>1</v>
      </c>
      <c r="B494" s="303" t="s">
        <v>2379</v>
      </c>
      <c r="C494" s="303" t="s">
        <v>3040</v>
      </c>
      <c r="D494" s="398" t="s">
        <v>3041</v>
      </c>
    </row>
    <row r="495" spans="1:4" ht="15.95" customHeight="1" x14ac:dyDescent="0.2">
      <c r="A495" s="303">
        <v>1</v>
      </c>
      <c r="B495" s="303" t="s">
        <v>2379</v>
      </c>
      <c r="C495" s="303" t="s">
        <v>3042</v>
      </c>
      <c r="D495" s="398" t="s">
        <v>3043</v>
      </c>
    </row>
    <row r="496" spans="1:4" ht="12.75" x14ac:dyDescent="0.2">
      <c r="A496" s="303">
        <v>1</v>
      </c>
      <c r="B496" s="303" t="s">
        <v>2379</v>
      </c>
      <c r="C496" s="303" t="s">
        <v>3044</v>
      </c>
      <c r="D496" s="398" t="s">
        <v>3045</v>
      </c>
    </row>
    <row r="497" spans="1:4" ht="25.5" x14ac:dyDescent="0.2">
      <c r="A497" s="303">
        <v>1</v>
      </c>
      <c r="B497" s="303" t="s">
        <v>2379</v>
      </c>
      <c r="C497" s="303" t="s">
        <v>3046</v>
      </c>
      <c r="D497" s="398" t="s">
        <v>3047</v>
      </c>
    </row>
    <row r="498" spans="1:4" ht="25.5" x14ac:dyDescent="0.2">
      <c r="A498" s="303">
        <v>1</v>
      </c>
      <c r="B498" s="303" t="s">
        <v>2379</v>
      </c>
      <c r="C498" s="303" t="s">
        <v>3048</v>
      </c>
      <c r="D498" s="398" t="s">
        <v>3049</v>
      </c>
    </row>
    <row r="499" spans="1:4" ht="15.95" customHeight="1" x14ac:dyDescent="0.2">
      <c r="A499" s="303">
        <v>1</v>
      </c>
      <c r="B499" s="303" t="s">
        <v>2379</v>
      </c>
      <c r="C499" s="303" t="s">
        <v>3050</v>
      </c>
      <c r="D499" s="398" t="s">
        <v>4428</v>
      </c>
    </row>
    <row r="500" spans="1:4" ht="15.95" customHeight="1" x14ac:dyDescent="0.2">
      <c r="A500" s="303">
        <v>1</v>
      </c>
      <c r="B500" s="303" t="s">
        <v>2379</v>
      </c>
      <c r="C500" s="303" t="s">
        <v>3051</v>
      </c>
      <c r="D500" s="398" t="s">
        <v>4429</v>
      </c>
    </row>
    <row r="501" spans="1:4" ht="15.95" customHeight="1" x14ac:dyDescent="0.2">
      <c r="A501" s="303">
        <v>1</v>
      </c>
      <c r="B501" s="303" t="s">
        <v>2379</v>
      </c>
      <c r="C501" s="303" t="s">
        <v>3052</v>
      </c>
      <c r="D501" s="398" t="s">
        <v>4430</v>
      </c>
    </row>
    <row r="502" spans="1:4" ht="15.95" customHeight="1" x14ac:dyDescent="0.2">
      <c r="A502" s="303">
        <v>1</v>
      </c>
      <c r="B502" s="303" t="s">
        <v>2379</v>
      </c>
      <c r="C502" s="303" t="s">
        <v>3053</v>
      </c>
      <c r="D502" s="398" t="s">
        <v>4431</v>
      </c>
    </row>
    <row r="503" spans="1:4" ht="15.95" customHeight="1" x14ac:dyDescent="0.2">
      <c r="A503" s="303">
        <v>1</v>
      </c>
      <c r="B503" s="303" t="s">
        <v>2379</v>
      </c>
      <c r="C503" s="303" t="s">
        <v>3054</v>
      </c>
      <c r="D503" s="398" t="s">
        <v>4432</v>
      </c>
    </row>
    <row r="504" spans="1:4" ht="15.95" customHeight="1" x14ac:dyDescent="0.2">
      <c r="A504" s="303">
        <v>1</v>
      </c>
      <c r="B504" s="303" t="s">
        <v>2379</v>
      </c>
      <c r="C504" s="303" t="s">
        <v>3055</v>
      </c>
      <c r="D504" s="398" t="s">
        <v>4433</v>
      </c>
    </row>
    <row r="505" spans="1:4" ht="25.5" x14ac:dyDescent="0.2">
      <c r="A505" s="303">
        <v>1</v>
      </c>
      <c r="B505" s="303" t="s">
        <v>2379</v>
      </c>
      <c r="C505" s="303" t="s">
        <v>3056</v>
      </c>
      <c r="D505" s="398" t="s">
        <v>4434</v>
      </c>
    </row>
    <row r="506" spans="1:4" ht="15.95" customHeight="1" x14ac:dyDescent="0.2">
      <c r="A506" s="303">
        <v>1</v>
      </c>
      <c r="B506" s="303" t="s">
        <v>2379</v>
      </c>
      <c r="C506" s="303" t="s">
        <v>3057</v>
      </c>
      <c r="D506" s="398" t="s">
        <v>4435</v>
      </c>
    </row>
    <row r="507" spans="1:4" ht="15.95" customHeight="1" x14ac:dyDescent="0.2">
      <c r="A507" s="303">
        <v>1</v>
      </c>
      <c r="B507" s="303" t="s">
        <v>2379</v>
      </c>
      <c r="C507" s="303" t="s">
        <v>3058</v>
      </c>
      <c r="D507" s="398" t="s">
        <v>4436</v>
      </c>
    </row>
    <row r="508" spans="1:4" ht="15.95" customHeight="1" x14ac:dyDescent="0.2">
      <c r="A508" s="303">
        <v>1</v>
      </c>
      <c r="B508" s="303" t="s">
        <v>2379</v>
      </c>
      <c r="C508" s="303" t="s">
        <v>3059</v>
      </c>
      <c r="D508" s="398" t="s">
        <v>4437</v>
      </c>
    </row>
    <row r="509" spans="1:4" ht="15.95" customHeight="1" x14ac:dyDescent="0.2">
      <c r="A509" s="303">
        <v>1</v>
      </c>
      <c r="B509" s="303" t="s">
        <v>2379</v>
      </c>
      <c r="C509" s="303" t="s">
        <v>3060</v>
      </c>
      <c r="D509" s="398" t="s">
        <v>4438</v>
      </c>
    </row>
    <row r="510" spans="1:4" ht="15.95" customHeight="1" x14ac:dyDescent="0.2">
      <c r="A510" s="303">
        <v>1</v>
      </c>
      <c r="B510" s="303" t="s">
        <v>2379</v>
      </c>
      <c r="C510" s="303" t="s">
        <v>3061</v>
      </c>
      <c r="D510" s="398" t="s">
        <v>4439</v>
      </c>
    </row>
    <row r="511" spans="1:4" ht="15.95" customHeight="1" x14ac:dyDescent="0.2">
      <c r="A511" s="303">
        <v>1</v>
      </c>
      <c r="B511" s="303" t="s">
        <v>2379</v>
      </c>
      <c r="C511" s="303" t="s">
        <v>3062</v>
      </c>
      <c r="D511" s="398" t="s">
        <v>4440</v>
      </c>
    </row>
    <row r="512" spans="1:4" ht="15.95" customHeight="1" x14ac:dyDescent="0.2">
      <c r="A512" s="303">
        <v>1</v>
      </c>
      <c r="B512" s="303" t="s">
        <v>2379</v>
      </c>
      <c r="C512" s="303" t="s">
        <v>3063</v>
      </c>
      <c r="D512" s="398" t="s">
        <v>4441</v>
      </c>
    </row>
    <row r="513" spans="1:4" ht="15.95" customHeight="1" x14ac:dyDescent="0.2">
      <c r="A513" s="303">
        <v>1</v>
      </c>
      <c r="B513" s="303" t="s">
        <v>2379</v>
      </c>
      <c r="C513" s="303" t="s">
        <v>3064</v>
      </c>
      <c r="D513" s="398" t="s">
        <v>4442</v>
      </c>
    </row>
    <row r="514" spans="1:4" ht="15.95" customHeight="1" x14ac:dyDescent="0.2">
      <c r="A514" s="303">
        <v>1</v>
      </c>
      <c r="B514" s="303" t="s">
        <v>2379</v>
      </c>
      <c r="C514" s="303" t="s">
        <v>3065</v>
      </c>
      <c r="D514" s="398" t="s">
        <v>4443</v>
      </c>
    </row>
    <row r="515" spans="1:4" ht="15.95" customHeight="1" x14ac:dyDescent="0.2">
      <c r="A515" s="303">
        <v>1</v>
      </c>
      <c r="B515" s="303" t="s">
        <v>2379</v>
      </c>
      <c r="C515" s="303" t="s">
        <v>3066</v>
      </c>
      <c r="D515" s="398" t="s">
        <v>3067</v>
      </c>
    </row>
    <row r="516" spans="1:4" ht="15.95" customHeight="1" x14ac:dyDescent="0.2">
      <c r="A516" s="303">
        <v>1</v>
      </c>
      <c r="B516" s="303" t="s">
        <v>2379</v>
      </c>
      <c r="C516" s="303" t="s">
        <v>3068</v>
      </c>
      <c r="D516" s="398" t="s">
        <v>3069</v>
      </c>
    </row>
    <row r="517" spans="1:4" ht="15.95" customHeight="1" x14ac:dyDescent="0.2">
      <c r="A517" s="303">
        <v>1</v>
      </c>
      <c r="B517" s="303" t="s">
        <v>2379</v>
      </c>
      <c r="C517" s="303" t="s">
        <v>3070</v>
      </c>
      <c r="D517" s="398" t="s">
        <v>3071</v>
      </c>
    </row>
    <row r="518" spans="1:4" ht="15.95" customHeight="1" x14ac:dyDescent="0.2">
      <c r="A518" s="303">
        <v>1</v>
      </c>
      <c r="B518" s="303" t="s">
        <v>2379</v>
      </c>
      <c r="C518" s="303" t="s">
        <v>3072</v>
      </c>
      <c r="D518" s="398" t="s">
        <v>3073</v>
      </c>
    </row>
    <row r="519" spans="1:4" ht="15.95" customHeight="1" x14ac:dyDescent="0.2">
      <c r="A519" s="303">
        <v>1</v>
      </c>
      <c r="B519" s="303" t="s">
        <v>2379</v>
      </c>
      <c r="C519" s="303" t="s">
        <v>3074</v>
      </c>
      <c r="D519" s="398" t="s">
        <v>3075</v>
      </c>
    </row>
    <row r="520" spans="1:4" ht="15.95" customHeight="1" x14ac:dyDescent="0.2">
      <c r="A520" s="303">
        <v>1</v>
      </c>
      <c r="B520" s="303" t="s">
        <v>2379</v>
      </c>
      <c r="C520" s="303" t="s">
        <v>3076</v>
      </c>
      <c r="D520" s="398" t="s">
        <v>3077</v>
      </c>
    </row>
    <row r="521" spans="1:4" ht="15.95" customHeight="1" x14ac:dyDescent="0.2">
      <c r="A521" s="303">
        <v>1</v>
      </c>
      <c r="B521" s="303" t="s">
        <v>2379</v>
      </c>
      <c r="C521" s="303" t="s">
        <v>3078</v>
      </c>
      <c r="D521" s="398" t="s">
        <v>3079</v>
      </c>
    </row>
    <row r="522" spans="1:4" ht="15.95" customHeight="1" x14ac:dyDescent="0.2">
      <c r="A522" s="303">
        <v>1</v>
      </c>
      <c r="B522" s="303" t="s">
        <v>2379</v>
      </c>
      <c r="C522" s="303" t="s">
        <v>3080</v>
      </c>
      <c r="D522" s="398" t="s">
        <v>3081</v>
      </c>
    </row>
    <row r="523" spans="1:4" ht="15.95" customHeight="1" x14ac:dyDescent="0.2">
      <c r="A523" s="303">
        <v>1</v>
      </c>
      <c r="B523" s="303" t="s">
        <v>2379</v>
      </c>
      <c r="C523" s="303" t="s">
        <v>3082</v>
      </c>
      <c r="D523" s="398" t="s">
        <v>3083</v>
      </c>
    </row>
    <row r="524" spans="1:4" ht="15.95" customHeight="1" x14ac:dyDescent="0.2">
      <c r="A524" s="303">
        <v>1</v>
      </c>
      <c r="B524" s="303" t="s">
        <v>2379</v>
      </c>
      <c r="C524" s="303" t="s">
        <v>3084</v>
      </c>
      <c r="D524" s="398" t="s">
        <v>3085</v>
      </c>
    </row>
    <row r="525" spans="1:4" ht="15.95" customHeight="1" x14ac:dyDescent="0.2">
      <c r="A525" s="303">
        <v>1</v>
      </c>
      <c r="B525" s="303" t="s">
        <v>2379</v>
      </c>
      <c r="C525" s="303" t="s">
        <v>3086</v>
      </c>
      <c r="D525" s="398" t="s">
        <v>4444</v>
      </c>
    </row>
    <row r="526" spans="1:4" ht="15.95" customHeight="1" x14ac:dyDescent="0.2">
      <c r="A526" s="303">
        <v>1</v>
      </c>
      <c r="B526" s="303" t="s">
        <v>2379</v>
      </c>
      <c r="C526" s="303" t="s">
        <v>3087</v>
      </c>
      <c r="D526" s="398" t="s">
        <v>4445</v>
      </c>
    </row>
    <row r="527" spans="1:4" ht="15.95" customHeight="1" x14ac:dyDescent="0.2">
      <c r="A527" s="303">
        <v>1</v>
      </c>
      <c r="B527" s="303" t="s">
        <v>2379</v>
      </c>
      <c r="C527" s="303" t="s">
        <v>3088</v>
      </c>
      <c r="D527" s="398" t="s">
        <v>4446</v>
      </c>
    </row>
    <row r="528" spans="1:4" ht="15.95" customHeight="1" x14ac:dyDescent="0.2">
      <c r="A528" s="303">
        <v>1</v>
      </c>
      <c r="B528" s="303" t="s">
        <v>2379</v>
      </c>
      <c r="C528" s="303" t="s">
        <v>3089</v>
      </c>
      <c r="D528" s="398" t="s">
        <v>4447</v>
      </c>
    </row>
    <row r="529" spans="1:4" ht="15.95" customHeight="1" x14ac:dyDescent="0.2">
      <c r="A529" s="303">
        <v>1</v>
      </c>
      <c r="B529" s="303" t="s">
        <v>2379</v>
      </c>
      <c r="C529" s="303" t="s">
        <v>3090</v>
      </c>
      <c r="D529" s="398" t="s">
        <v>4448</v>
      </c>
    </row>
    <row r="530" spans="1:4" ht="15.95" customHeight="1" x14ac:dyDescent="0.2">
      <c r="A530" s="303">
        <v>1</v>
      </c>
      <c r="B530" s="303" t="s">
        <v>2379</v>
      </c>
      <c r="C530" s="303" t="s">
        <v>3091</v>
      </c>
      <c r="D530" s="398" t="s">
        <v>4449</v>
      </c>
    </row>
    <row r="531" spans="1:4" ht="15.95" customHeight="1" x14ac:dyDescent="0.2">
      <c r="A531" s="303">
        <v>1</v>
      </c>
      <c r="B531" s="303" t="s">
        <v>2379</v>
      </c>
      <c r="C531" s="303" t="s">
        <v>3092</v>
      </c>
      <c r="D531" s="398" t="s">
        <v>4450</v>
      </c>
    </row>
    <row r="532" spans="1:4" ht="15.95" customHeight="1" x14ac:dyDescent="0.2">
      <c r="A532" s="303">
        <v>1</v>
      </c>
      <c r="B532" s="303" t="s">
        <v>2379</v>
      </c>
      <c r="C532" s="303" t="s">
        <v>3093</v>
      </c>
      <c r="D532" s="398" t="s">
        <v>4451</v>
      </c>
    </row>
    <row r="533" spans="1:4" ht="15.95" customHeight="1" x14ac:dyDescent="0.2">
      <c r="A533" s="303">
        <v>1</v>
      </c>
      <c r="B533" s="303" t="s">
        <v>2379</v>
      </c>
      <c r="C533" s="303" t="s">
        <v>3094</v>
      </c>
      <c r="D533" s="398" t="s">
        <v>4452</v>
      </c>
    </row>
    <row r="534" spans="1:4" ht="15.95" customHeight="1" x14ac:dyDescent="0.2">
      <c r="A534" s="303">
        <v>1</v>
      </c>
      <c r="B534" s="303" t="s">
        <v>2379</v>
      </c>
      <c r="C534" s="303" t="s">
        <v>3095</v>
      </c>
      <c r="D534" s="398" t="s">
        <v>4453</v>
      </c>
    </row>
    <row r="535" spans="1:4" ht="15.95" customHeight="1" x14ac:dyDescent="0.2">
      <c r="A535" s="303">
        <v>1</v>
      </c>
      <c r="B535" s="303" t="s">
        <v>2379</v>
      </c>
      <c r="C535" s="303" t="s">
        <v>3096</v>
      </c>
      <c r="D535" s="398" t="s">
        <v>3097</v>
      </c>
    </row>
    <row r="536" spans="1:4" ht="15.95" customHeight="1" x14ac:dyDescent="0.2">
      <c r="A536" s="303">
        <v>1</v>
      </c>
      <c r="B536" s="303" t="s">
        <v>2379</v>
      </c>
      <c r="C536" s="303" t="s">
        <v>3098</v>
      </c>
      <c r="D536" s="398" t="s">
        <v>3099</v>
      </c>
    </row>
    <row r="537" spans="1:4" ht="15.95" customHeight="1" x14ac:dyDescent="0.2">
      <c r="A537" s="303">
        <v>1</v>
      </c>
      <c r="B537" s="303" t="s">
        <v>2379</v>
      </c>
      <c r="C537" s="303" t="s">
        <v>3100</v>
      </c>
      <c r="D537" s="398" t="s">
        <v>3101</v>
      </c>
    </row>
    <row r="538" spans="1:4" ht="15.95" customHeight="1" x14ac:dyDescent="0.2">
      <c r="A538" s="303">
        <v>1</v>
      </c>
      <c r="B538" s="303" t="s">
        <v>2379</v>
      </c>
      <c r="C538" s="303" t="s">
        <v>3102</v>
      </c>
      <c r="D538" s="398" t="s">
        <v>3103</v>
      </c>
    </row>
    <row r="539" spans="1:4" ht="15.95" customHeight="1" x14ac:dyDescent="0.2">
      <c r="A539" s="303">
        <v>1</v>
      </c>
      <c r="B539" s="303" t="s">
        <v>2379</v>
      </c>
      <c r="C539" s="303" t="s">
        <v>3104</v>
      </c>
      <c r="D539" s="398" t="s">
        <v>4454</v>
      </c>
    </row>
    <row r="540" spans="1:4" ht="15.95" customHeight="1" x14ac:dyDescent="0.2">
      <c r="A540" s="303">
        <v>1</v>
      </c>
      <c r="B540" s="303" t="s">
        <v>2379</v>
      </c>
      <c r="C540" s="303" t="s">
        <v>3105</v>
      </c>
      <c r="D540" s="398" t="s">
        <v>4455</v>
      </c>
    </row>
    <row r="541" spans="1:4" ht="15.95" customHeight="1" x14ac:dyDescent="0.2">
      <c r="A541" s="303">
        <v>1</v>
      </c>
      <c r="B541" s="303" t="s">
        <v>2379</v>
      </c>
      <c r="C541" s="303" t="s">
        <v>3106</v>
      </c>
      <c r="D541" s="398" t="s">
        <v>4456</v>
      </c>
    </row>
    <row r="542" spans="1:4" ht="15.95" customHeight="1" x14ac:dyDescent="0.2">
      <c r="A542" s="303">
        <v>1</v>
      </c>
      <c r="B542" s="303" t="s">
        <v>2379</v>
      </c>
      <c r="C542" s="303" t="s">
        <v>3107</v>
      </c>
      <c r="D542" s="398" t="s">
        <v>4457</v>
      </c>
    </row>
    <row r="543" spans="1:4" ht="15.95" customHeight="1" x14ac:dyDescent="0.2">
      <c r="A543" s="303">
        <v>1</v>
      </c>
      <c r="B543" s="303" t="s">
        <v>2379</v>
      </c>
      <c r="C543" s="303" t="s">
        <v>3108</v>
      </c>
      <c r="D543" s="398" t="s">
        <v>4458</v>
      </c>
    </row>
    <row r="544" spans="1:4" ht="15.95" customHeight="1" x14ac:dyDescent="0.2">
      <c r="A544" s="303">
        <v>1</v>
      </c>
      <c r="B544" s="303" t="s">
        <v>2379</v>
      </c>
      <c r="C544" s="303" t="s">
        <v>3109</v>
      </c>
      <c r="D544" s="398" t="s">
        <v>4459</v>
      </c>
    </row>
    <row r="545" spans="1:4" ht="15.95" customHeight="1" x14ac:dyDescent="0.2">
      <c r="A545" s="303">
        <v>1</v>
      </c>
      <c r="B545" s="303" t="s">
        <v>2379</v>
      </c>
      <c r="C545" s="303" t="s">
        <v>3110</v>
      </c>
      <c r="D545" s="398" t="s">
        <v>4460</v>
      </c>
    </row>
    <row r="546" spans="1:4" ht="15.95" customHeight="1" x14ac:dyDescent="0.2">
      <c r="A546" s="303">
        <v>1</v>
      </c>
      <c r="B546" s="303" t="s">
        <v>2379</v>
      </c>
      <c r="C546" s="303" t="s">
        <v>3111</v>
      </c>
      <c r="D546" s="398" t="s">
        <v>4461</v>
      </c>
    </row>
    <row r="547" spans="1:4" ht="15.95" customHeight="1" x14ac:dyDescent="0.2">
      <c r="A547" s="303">
        <v>1</v>
      </c>
      <c r="B547" s="303" t="s">
        <v>2379</v>
      </c>
      <c r="C547" s="303" t="s">
        <v>3112</v>
      </c>
      <c r="D547" s="398" t="s">
        <v>4462</v>
      </c>
    </row>
    <row r="548" spans="1:4" ht="15.95" customHeight="1" x14ac:dyDescent="0.2">
      <c r="A548" s="303">
        <v>1</v>
      </c>
      <c r="B548" s="303" t="s">
        <v>2379</v>
      </c>
      <c r="C548" s="303" t="s">
        <v>3113</v>
      </c>
      <c r="D548" s="398" t="s">
        <v>4463</v>
      </c>
    </row>
    <row r="549" spans="1:4" ht="15.95" customHeight="1" x14ac:dyDescent="0.2">
      <c r="A549" s="303">
        <v>1</v>
      </c>
      <c r="B549" s="303" t="s">
        <v>2379</v>
      </c>
      <c r="C549" s="303" t="s">
        <v>3114</v>
      </c>
      <c r="D549" s="398" t="s">
        <v>4464</v>
      </c>
    </row>
    <row r="550" spans="1:4" ht="15.95" customHeight="1" x14ac:dyDescent="0.2">
      <c r="A550" s="303">
        <v>1</v>
      </c>
      <c r="B550" s="303" t="s">
        <v>2379</v>
      </c>
      <c r="C550" s="303" t="s">
        <v>3115</v>
      </c>
      <c r="D550" s="398" t="s">
        <v>4465</v>
      </c>
    </row>
    <row r="551" spans="1:4" ht="15.95" customHeight="1" x14ac:dyDescent="0.2">
      <c r="A551" s="303">
        <v>1</v>
      </c>
      <c r="B551" s="303" t="s">
        <v>2379</v>
      </c>
      <c r="C551" s="303" t="s">
        <v>3116</v>
      </c>
      <c r="D551" s="398" t="s">
        <v>4466</v>
      </c>
    </row>
    <row r="552" spans="1:4" ht="15.95" customHeight="1" x14ac:dyDescent="0.2">
      <c r="A552" s="303">
        <v>1</v>
      </c>
      <c r="B552" s="303" t="s">
        <v>2379</v>
      </c>
      <c r="C552" s="303" t="s">
        <v>3117</v>
      </c>
      <c r="D552" s="398" t="s">
        <v>4467</v>
      </c>
    </row>
    <row r="553" spans="1:4" ht="25.5" x14ac:dyDescent="0.2">
      <c r="A553" s="303">
        <v>1</v>
      </c>
      <c r="B553" s="303" t="s">
        <v>2379</v>
      </c>
      <c r="C553" s="303" t="s">
        <v>3118</v>
      </c>
      <c r="D553" s="398" t="s">
        <v>4468</v>
      </c>
    </row>
    <row r="554" spans="1:4" ht="15.95" customHeight="1" x14ac:dyDescent="0.2">
      <c r="A554" s="303">
        <v>1</v>
      </c>
      <c r="B554" s="303" t="s">
        <v>2379</v>
      </c>
      <c r="C554" s="303" t="s">
        <v>3119</v>
      </c>
      <c r="D554" s="398" t="s">
        <v>3120</v>
      </c>
    </row>
    <row r="555" spans="1:4" ht="15.95" customHeight="1" x14ac:dyDescent="0.2">
      <c r="A555" s="303">
        <v>1</v>
      </c>
      <c r="B555" s="303" t="s">
        <v>2379</v>
      </c>
      <c r="C555" s="303" t="s">
        <v>3121</v>
      </c>
      <c r="D555" s="398" t="s">
        <v>3122</v>
      </c>
    </row>
    <row r="556" spans="1:4" ht="15.95" customHeight="1" x14ac:dyDescent="0.2">
      <c r="A556" s="351">
        <v>2</v>
      </c>
      <c r="B556" s="351" t="s">
        <v>2377</v>
      </c>
      <c r="C556" s="399" t="s">
        <v>3123</v>
      </c>
      <c r="D556" s="400" t="s">
        <v>3124</v>
      </c>
    </row>
    <row r="557" spans="1:4" ht="15.95" customHeight="1" x14ac:dyDescent="0.2">
      <c r="A557" s="351">
        <v>2</v>
      </c>
      <c r="B557" s="351" t="s">
        <v>2377</v>
      </c>
      <c r="C557" s="303" t="s">
        <v>3125</v>
      </c>
      <c r="D557" s="398" t="s">
        <v>3126</v>
      </c>
    </row>
    <row r="558" spans="1:4" ht="15.95" customHeight="1" x14ac:dyDescent="0.2">
      <c r="A558" s="351">
        <v>2</v>
      </c>
      <c r="B558" s="351" t="s">
        <v>2377</v>
      </c>
      <c r="C558" s="303" t="s">
        <v>3127</v>
      </c>
      <c r="D558" s="398" t="s">
        <v>3128</v>
      </c>
    </row>
    <row r="559" spans="1:4" ht="15.95" customHeight="1" x14ac:dyDescent="0.2">
      <c r="A559" s="351">
        <v>2</v>
      </c>
      <c r="B559" s="351" t="s">
        <v>2377</v>
      </c>
      <c r="C559" s="303" t="s">
        <v>3129</v>
      </c>
      <c r="D559" s="398" t="s">
        <v>3130</v>
      </c>
    </row>
    <row r="560" spans="1:4" ht="15.95" customHeight="1" x14ac:dyDescent="0.2">
      <c r="A560" s="351">
        <v>2</v>
      </c>
      <c r="B560" s="351" t="s">
        <v>2377</v>
      </c>
      <c r="C560" s="303" t="s">
        <v>3131</v>
      </c>
      <c r="D560" s="398" t="s">
        <v>3132</v>
      </c>
    </row>
    <row r="561" spans="1:4" ht="15.95" customHeight="1" x14ac:dyDescent="0.2">
      <c r="A561" s="351">
        <v>2</v>
      </c>
      <c r="B561" s="351" t="s">
        <v>2377</v>
      </c>
      <c r="C561" s="303" t="s">
        <v>3133</v>
      </c>
      <c r="D561" s="398" t="s">
        <v>3134</v>
      </c>
    </row>
    <row r="562" spans="1:4" ht="15.95" customHeight="1" x14ac:dyDescent="0.2">
      <c r="A562" s="351">
        <v>2</v>
      </c>
      <c r="B562" s="351" t="s">
        <v>2377</v>
      </c>
      <c r="C562" s="303" t="s">
        <v>3135</v>
      </c>
      <c r="D562" s="398" t="s">
        <v>3136</v>
      </c>
    </row>
    <row r="563" spans="1:4" s="262" customFormat="1" ht="15.95" customHeight="1" x14ac:dyDescent="0.2">
      <c r="A563" s="400">
        <v>2</v>
      </c>
      <c r="B563" s="400" t="s">
        <v>2377</v>
      </c>
      <c r="C563" s="319" t="s">
        <v>4006</v>
      </c>
      <c r="D563" s="398" t="s">
        <v>4007</v>
      </c>
    </row>
    <row r="564" spans="1:4" ht="15.95" customHeight="1" x14ac:dyDescent="0.2">
      <c r="A564" s="351">
        <v>2</v>
      </c>
      <c r="B564" s="351" t="s">
        <v>2377</v>
      </c>
      <c r="C564" s="303" t="s">
        <v>3137</v>
      </c>
      <c r="D564" s="398" t="s">
        <v>3138</v>
      </c>
    </row>
    <row r="565" spans="1:4" ht="15.95" customHeight="1" x14ac:dyDescent="0.2">
      <c r="A565" s="351">
        <v>2</v>
      </c>
      <c r="B565" s="351" t="s">
        <v>2377</v>
      </c>
      <c r="C565" s="303" t="s">
        <v>3139</v>
      </c>
      <c r="D565" s="398" t="s">
        <v>3140</v>
      </c>
    </row>
    <row r="566" spans="1:4" ht="15.95" customHeight="1" x14ac:dyDescent="0.2">
      <c r="A566" s="351">
        <v>2</v>
      </c>
      <c r="B566" s="351" t="s">
        <v>2377</v>
      </c>
      <c r="C566" s="303" t="s">
        <v>3141</v>
      </c>
      <c r="D566" s="398" t="s">
        <v>3142</v>
      </c>
    </row>
    <row r="567" spans="1:4" ht="15.95" customHeight="1" x14ac:dyDescent="0.2">
      <c r="A567" s="351">
        <v>2</v>
      </c>
      <c r="B567" s="351" t="s">
        <v>2377</v>
      </c>
      <c r="C567" s="303" t="s">
        <v>3143</v>
      </c>
      <c r="D567" s="398" t="s">
        <v>3144</v>
      </c>
    </row>
    <row r="568" spans="1:4" ht="15.95" customHeight="1" x14ac:dyDescent="0.2">
      <c r="A568" s="351">
        <v>2</v>
      </c>
      <c r="B568" s="351" t="s">
        <v>2377</v>
      </c>
      <c r="C568" s="303" t="s">
        <v>3145</v>
      </c>
      <c r="D568" s="398" t="s">
        <v>3146</v>
      </c>
    </row>
    <row r="569" spans="1:4" ht="15.95" customHeight="1" x14ac:dyDescent="0.2">
      <c r="A569" s="351">
        <v>2</v>
      </c>
      <c r="B569" s="351" t="s">
        <v>2377</v>
      </c>
      <c r="C569" s="303" t="s">
        <v>3147</v>
      </c>
      <c r="D569" s="398" t="s">
        <v>3148</v>
      </c>
    </row>
    <row r="570" spans="1:4" ht="15.95" customHeight="1" x14ac:dyDescent="0.2">
      <c r="A570" s="351">
        <v>2</v>
      </c>
      <c r="B570" s="351" t="s">
        <v>2377</v>
      </c>
      <c r="C570" s="303" t="s">
        <v>3149</v>
      </c>
      <c r="D570" s="398" t="s">
        <v>3150</v>
      </c>
    </row>
    <row r="571" spans="1:4" ht="15.95" customHeight="1" x14ac:dyDescent="0.2">
      <c r="A571" s="351">
        <v>2</v>
      </c>
      <c r="B571" s="351" t="s">
        <v>2377</v>
      </c>
      <c r="C571" s="303" t="s">
        <v>3151</v>
      </c>
      <c r="D571" s="398" t="s">
        <v>3152</v>
      </c>
    </row>
    <row r="572" spans="1:4" ht="15.95" customHeight="1" x14ac:dyDescent="0.2">
      <c r="A572" s="351">
        <v>2</v>
      </c>
      <c r="B572" s="351" t="s">
        <v>2377</v>
      </c>
      <c r="C572" s="303" t="s">
        <v>3153</v>
      </c>
      <c r="D572" s="398" t="s">
        <v>3154</v>
      </c>
    </row>
    <row r="573" spans="1:4" ht="15.95" customHeight="1" x14ac:dyDescent="0.2">
      <c r="A573" s="351">
        <v>2</v>
      </c>
      <c r="B573" s="351" t="s">
        <v>2377</v>
      </c>
      <c r="C573" s="303" t="s">
        <v>3155</v>
      </c>
      <c r="D573" s="398" t="s">
        <v>3156</v>
      </c>
    </row>
    <row r="574" spans="1:4" ht="15.95" customHeight="1" x14ac:dyDescent="0.2">
      <c r="A574" s="351">
        <v>2</v>
      </c>
      <c r="B574" s="351" t="s">
        <v>2377</v>
      </c>
      <c r="C574" s="303" t="s">
        <v>3157</v>
      </c>
      <c r="D574" s="398" t="s">
        <v>3158</v>
      </c>
    </row>
    <row r="575" spans="1:4" ht="15.95" customHeight="1" x14ac:dyDescent="0.2">
      <c r="A575" s="351">
        <v>2</v>
      </c>
      <c r="B575" s="351" t="s">
        <v>2377</v>
      </c>
      <c r="C575" s="303" t="s">
        <v>3159</v>
      </c>
      <c r="D575" s="398" t="s">
        <v>3160</v>
      </c>
    </row>
    <row r="576" spans="1:4" ht="15.95" customHeight="1" x14ac:dyDescent="0.2">
      <c r="A576" s="351">
        <v>2</v>
      </c>
      <c r="B576" s="351" t="s">
        <v>2377</v>
      </c>
      <c r="C576" s="303" t="s">
        <v>3161</v>
      </c>
      <c r="D576" s="398" t="s">
        <v>3162</v>
      </c>
    </row>
    <row r="577" spans="1:4" ht="15.95" customHeight="1" x14ac:dyDescent="0.2">
      <c r="A577" s="351">
        <v>2</v>
      </c>
      <c r="B577" s="351" t="s">
        <v>2377</v>
      </c>
      <c r="C577" s="303" t="s">
        <v>3163</v>
      </c>
      <c r="D577" s="398" t="s">
        <v>3164</v>
      </c>
    </row>
    <row r="578" spans="1:4" ht="15.95" customHeight="1" x14ac:dyDescent="0.2">
      <c r="A578" s="351">
        <v>2</v>
      </c>
      <c r="B578" s="351" t="s">
        <v>2377</v>
      </c>
      <c r="C578" s="303" t="s">
        <v>3165</v>
      </c>
      <c r="D578" s="398" t="s">
        <v>3166</v>
      </c>
    </row>
    <row r="579" spans="1:4" ht="15.95" customHeight="1" x14ac:dyDescent="0.2">
      <c r="A579" s="351">
        <v>2</v>
      </c>
      <c r="B579" s="351" t="s">
        <v>2377</v>
      </c>
      <c r="C579" s="303" t="s">
        <v>3167</v>
      </c>
      <c r="D579" s="398" t="s">
        <v>3168</v>
      </c>
    </row>
    <row r="580" spans="1:4" ht="15.95" customHeight="1" x14ac:dyDescent="0.2">
      <c r="A580" s="351">
        <v>2</v>
      </c>
      <c r="B580" s="351" t="s">
        <v>2377</v>
      </c>
      <c r="C580" s="303" t="s">
        <v>3169</v>
      </c>
      <c r="D580" s="398" t="s">
        <v>3170</v>
      </c>
    </row>
    <row r="581" spans="1:4" ht="15.95" customHeight="1" x14ac:dyDescent="0.2">
      <c r="A581" s="351">
        <v>2</v>
      </c>
      <c r="B581" s="351" t="s">
        <v>2377</v>
      </c>
      <c r="C581" s="303" t="s">
        <v>3171</v>
      </c>
      <c r="D581" s="398" t="s">
        <v>3172</v>
      </c>
    </row>
    <row r="582" spans="1:4" ht="15.95" customHeight="1" x14ac:dyDescent="0.2">
      <c r="A582" s="351">
        <v>2</v>
      </c>
      <c r="B582" s="351" t="s">
        <v>2377</v>
      </c>
      <c r="C582" s="303" t="s">
        <v>3173</v>
      </c>
      <c r="D582" s="398" t="s">
        <v>3174</v>
      </c>
    </row>
    <row r="583" spans="1:4" ht="15.95" customHeight="1" x14ac:dyDescent="0.2">
      <c r="A583" s="351">
        <v>2</v>
      </c>
      <c r="B583" s="351" t="s">
        <v>2377</v>
      </c>
      <c r="C583" s="303" t="s">
        <v>3175</v>
      </c>
      <c r="D583" s="398" t="s">
        <v>3176</v>
      </c>
    </row>
    <row r="584" spans="1:4" ht="15.95" customHeight="1" x14ac:dyDescent="0.2">
      <c r="A584" s="351">
        <v>2</v>
      </c>
      <c r="B584" s="351" t="s">
        <v>2377</v>
      </c>
      <c r="C584" s="303" t="s">
        <v>3177</v>
      </c>
      <c r="D584" s="398" t="s">
        <v>3178</v>
      </c>
    </row>
    <row r="585" spans="1:4" ht="15.95" customHeight="1" x14ac:dyDescent="0.2">
      <c r="A585" s="351">
        <v>2</v>
      </c>
      <c r="B585" s="351" t="s">
        <v>2377</v>
      </c>
      <c r="C585" s="303" t="s">
        <v>3179</v>
      </c>
      <c r="D585" s="398" t="s">
        <v>3180</v>
      </c>
    </row>
    <row r="586" spans="1:4" ht="15.95" customHeight="1" x14ac:dyDescent="0.2">
      <c r="A586" s="351">
        <v>2</v>
      </c>
      <c r="B586" s="351" t="s">
        <v>2377</v>
      </c>
      <c r="C586" s="303" t="s">
        <v>3181</v>
      </c>
      <c r="D586" s="398" t="s">
        <v>3182</v>
      </c>
    </row>
    <row r="587" spans="1:4" ht="15.95" customHeight="1" x14ac:dyDescent="0.2">
      <c r="A587" s="351">
        <v>2</v>
      </c>
      <c r="B587" s="351" t="s">
        <v>2377</v>
      </c>
      <c r="C587" s="303" t="s">
        <v>3183</v>
      </c>
      <c r="D587" s="398" t="s">
        <v>3184</v>
      </c>
    </row>
    <row r="588" spans="1:4" ht="15.95" customHeight="1" x14ac:dyDescent="0.2">
      <c r="A588" s="351">
        <v>2</v>
      </c>
      <c r="B588" s="351" t="s">
        <v>2377</v>
      </c>
      <c r="C588" s="303" t="s">
        <v>3185</v>
      </c>
      <c r="D588" s="398" t="s">
        <v>3186</v>
      </c>
    </row>
    <row r="589" spans="1:4" ht="15.95" customHeight="1" x14ac:dyDescent="0.2">
      <c r="A589" s="351">
        <v>2</v>
      </c>
      <c r="B589" s="351" t="s">
        <v>2377</v>
      </c>
      <c r="C589" s="303" t="s">
        <v>3187</v>
      </c>
      <c r="D589" s="398" t="s">
        <v>3188</v>
      </c>
    </row>
    <row r="590" spans="1:4" ht="15.95" customHeight="1" x14ac:dyDescent="0.2">
      <c r="A590" s="351">
        <v>2</v>
      </c>
      <c r="B590" s="351" t="s">
        <v>2377</v>
      </c>
      <c r="C590" s="303" t="s">
        <v>3189</v>
      </c>
      <c r="D590" s="398" t="s">
        <v>3190</v>
      </c>
    </row>
    <row r="591" spans="1:4" ht="15.95" customHeight="1" x14ac:dyDescent="0.2">
      <c r="A591" s="351">
        <v>2</v>
      </c>
      <c r="B591" s="351" t="s">
        <v>2377</v>
      </c>
      <c r="C591" s="303" t="s">
        <v>3191</v>
      </c>
      <c r="D591" s="398" t="s">
        <v>3192</v>
      </c>
    </row>
    <row r="592" spans="1:4" ht="15.95" customHeight="1" x14ac:dyDescent="0.2">
      <c r="A592" s="351">
        <v>2</v>
      </c>
      <c r="B592" s="351" t="s">
        <v>2377</v>
      </c>
      <c r="C592" s="303" t="s">
        <v>3193</v>
      </c>
      <c r="D592" s="398" t="s">
        <v>3194</v>
      </c>
    </row>
    <row r="593" spans="1:4" ht="15.95" customHeight="1" x14ac:dyDescent="0.2">
      <c r="A593" s="351">
        <v>2</v>
      </c>
      <c r="B593" s="351" t="s">
        <v>2377</v>
      </c>
      <c r="C593" s="303" t="s">
        <v>3195</v>
      </c>
      <c r="D593" s="398" t="s">
        <v>3196</v>
      </c>
    </row>
    <row r="594" spans="1:4" ht="15.95" customHeight="1" x14ac:dyDescent="0.2">
      <c r="A594" s="351">
        <v>2</v>
      </c>
      <c r="B594" s="351" t="s">
        <v>2377</v>
      </c>
      <c r="C594" s="303" t="s">
        <v>3197</v>
      </c>
      <c r="D594" s="398" t="s">
        <v>3198</v>
      </c>
    </row>
    <row r="595" spans="1:4" ht="15.95" customHeight="1" x14ac:dyDescent="0.2">
      <c r="A595" s="351">
        <v>2</v>
      </c>
      <c r="B595" s="351" t="s">
        <v>2377</v>
      </c>
      <c r="C595" s="303" t="s">
        <v>3199</v>
      </c>
      <c r="D595" s="398" t="s">
        <v>3200</v>
      </c>
    </row>
    <row r="596" spans="1:4" ht="15.95" customHeight="1" x14ac:dyDescent="0.2">
      <c r="A596" s="351">
        <v>2</v>
      </c>
      <c r="B596" s="351" t="s">
        <v>2377</v>
      </c>
      <c r="C596" s="303" t="s">
        <v>3201</v>
      </c>
      <c r="D596" s="398" t="s">
        <v>3202</v>
      </c>
    </row>
    <row r="597" spans="1:4" ht="15.95" customHeight="1" x14ac:dyDescent="0.2">
      <c r="A597" s="351">
        <v>2</v>
      </c>
      <c r="B597" s="351" t="s">
        <v>2377</v>
      </c>
      <c r="C597" s="303" t="s">
        <v>3203</v>
      </c>
      <c r="D597" s="398" t="s">
        <v>3204</v>
      </c>
    </row>
    <row r="598" spans="1:4" ht="15.95" customHeight="1" x14ac:dyDescent="0.2">
      <c r="A598" s="351">
        <v>2</v>
      </c>
      <c r="B598" s="351" t="s">
        <v>2377</v>
      </c>
      <c r="C598" s="303" t="s">
        <v>3205</v>
      </c>
      <c r="D598" s="398" t="s">
        <v>3206</v>
      </c>
    </row>
    <row r="599" spans="1:4" ht="15.95" customHeight="1" x14ac:dyDescent="0.2">
      <c r="A599" s="351">
        <v>2</v>
      </c>
      <c r="B599" s="351" t="s">
        <v>2377</v>
      </c>
      <c r="C599" s="303" t="s">
        <v>3207</v>
      </c>
      <c r="D599" s="398" t="s">
        <v>3208</v>
      </c>
    </row>
    <row r="600" spans="1:4" ht="15.95" customHeight="1" x14ac:dyDescent="0.2">
      <c r="A600" s="351">
        <v>2</v>
      </c>
      <c r="B600" s="351" t="s">
        <v>2377</v>
      </c>
      <c r="C600" s="303" t="s">
        <v>3209</v>
      </c>
      <c r="D600" s="398" t="s">
        <v>3210</v>
      </c>
    </row>
    <row r="601" spans="1:4" ht="15.95" customHeight="1" x14ac:dyDescent="0.2">
      <c r="A601" s="351">
        <v>2</v>
      </c>
      <c r="B601" s="351" t="s">
        <v>2377</v>
      </c>
      <c r="C601" s="303" t="s">
        <v>3211</v>
      </c>
      <c r="D601" s="398" t="s">
        <v>3212</v>
      </c>
    </row>
    <row r="602" spans="1:4" ht="15.95" customHeight="1" x14ac:dyDescent="0.2">
      <c r="A602" s="351">
        <v>2</v>
      </c>
      <c r="B602" s="351" t="s">
        <v>2377</v>
      </c>
      <c r="C602" s="303" t="s">
        <v>3213</v>
      </c>
      <c r="D602" s="398" t="s">
        <v>3214</v>
      </c>
    </row>
    <row r="603" spans="1:4" ht="15.95" customHeight="1" x14ac:dyDescent="0.2">
      <c r="A603" s="351">
        <v>2</v>
      </c>
      <c r="B603" s="351" t="s">
        <v>2377</v>
      </c>
      <c r="C603" s="303" t="s">
        <v>3215</v>
      </c>
      <c r="D603" s="398" t="s">
        <v>3216</v>
      </c>
    </row>
    <row r="604" spans="1:4" ht="15.95" customHeight="1" x14ac:dyDescent="0.2">
      <c r="A604" s="351">
        <v>2</v>
      </c>
      <c r="B604" s="351" t="s">
        <v>2377</v>
      </c>
      <c r="C604" s="303" t="s">
        <v>3217</v>
      </c>
      <c r="D604" s="398" t="s">
        <v>3218</v>
      </c>
    </row>
    <row r="605" spans="1:4" ht="15.95" customHeight="1" x14ac:dyDescent="0.2">
      <c r="A605" s="351">
        <v>2</v>
      </c>
      <c r="B605" s="351" t="s">
        <v>2377</v>
      </c>
      <c r="C605" s="303" t="s">
        <v>3219</v>
      </c>
      <c r="D605" s="398" t="s">
        <v>3220</v>
      </c>
    </row>
    <row r="606" spans="1:4" ht="15.95" customHeight="1" x14ac:dyDescent="0.2">
      <c r="A606" s="351">
        <v>2</v>
      </c>
      <c r="B606" s="351" t="s">
        <v>2377</v>
      </c>
      <c r="C606" s="303" t="s">
        <v>3221</v>
      </c>
      <c r="D606" s="398" t="s">
        <v>3222</v>
      </c>
    </row>
    <row r="607" spans="1:4" ht="15.95" customHeight="1" x14ac:dyDescent="0.2">
      <c r="A607" s="351">
        <v>2</v>
      </c>
      <c r="B607" s="351" t="s">
        <v>2377</v>
      </c>
      <c r="C607" s="303" t="s">
        <v>3223</v>
      </c>
      <c r="D607" s="398" t="s">
        <v>3224</v>
      </c>
    </row>
    <row r="608" spans="1:4" ht="15.95" customHeight="1" x14ac:dyDescent="0.2">
      <c r="A608" s="351">
        <v>2</v>
      </c>
      <c r="B608" s="351" t="s">
        <v>2377</v>
      </c>
      <c r="C608" s="303" t="s">
        <v>3225</v>
      </c>
      <c r="D608" s="398" t="s">
        <v>3226</v>
      </c>
    </row>
    <row r="609" spans="1:4" ht="15.95" customHeight="1" x14ac:dyDescent="0.2">
      <c r="A609" s="351">
        <v>2</v>
      </c>
      <c r="B609" s="351" t="s">
        <v>2377</v>
      </c>
      <c r="C609" s="303" t="s">
        <v>3227</v>
      </c>
      <c r="D609" s="398" t="s">
        <v>3228</v>
      </c>
    </row>
    <row r="610" spans="1:4" ht="15.95" customHeight="1" x14ac:dyDescent="0.2">
      <c r="A610" s="351">
        <v>2</v>
      </c>
      <c r="B610" s="351" t="s">
        <v>2377</v>
      </c>
      <c r="C610" s="303" t="s">
        <v>3229</v>
      </c>
      <c r="D610" s="398" t="s">
        <v>3230</v>
      </c>
    </row>
    <row r="611" spans="1:4" ht="15.95" customHeight="1" x14ac:dyDescent="0.2">
      <c r="A611" s="351">
        <v>2</v>
      </c>
      <c r="B611" s="351" t="s">
        <v>2377</v>
      </c>
      <c r="C611" s="303" t="s">
        <v>3231</v>
      </c>
      <c r="D611" s="398" t="s">
        <v>3232</v>
      </c>
    </row>
    <row r="612" spans="1:4" ht="15.95" customHeight="1" x14ac:dyDescent="0.2">
      <c r="A612" s="351">
        <v>2</v>
      </c>
      <c r="B612" s="351" t="s">
        <v>2377</v>
      </c>
      <c r="C612" s="303" t="s">
        <v>3233</v>
      </c>
      <c r="D612" s="398" t="s">
        <v>3234</v>
      </c>
    </row>
    <row r="613" spans="1:4" ht="15.95" customHeight="1" x14ac:dyDescent="0.2">
      <c r="A613" s="351">
        <v>2</v>
      </c>
      <c r="B613" s="351" t="s">
        <v>2377</v>
      </c>
      <c r="C613" s="303" t="s">
        <v>3235</v>
      </c>
      <c r="D613" s="398" t="s">
        <v>3236</v>
      </c>
    </row>
    <row r="614" spans="1:4" ht="15.95" customHeight="1" x14ac:dyDescent="0.2">
      <c r="A614" s="351">
        <v>2</v>
      </c>
      <c r="B614" s="351" t="s">
        <v>2377</v>
      </c>
      <c r="C614" s="303" t="s">
        <v>3237</v>
      </c>
      <c r="D614" s="398" t="s">
        <v>3238</v>
      </c>
    </row>
    <row r="615" spans="1:4" ht="15.95" customHeight="1" x14ac:dyDescent="0.2">
      <c r="A615" s="351">
        <v>2</v>
      </c>
      <c r="B615" s="351" t="s">
        <v>2377</v>
      </c>
      <c r="C615" s="303" t="s">
        <v>3239</v>
      </c>
      <c r="D615" s="398" t="s">
        <v>3240</v>
      </c>
    </row>
    <row r="616" spans="1:4" ht="15.95" customHeight="1" x14ac:dyDescent="0.2">
      <c r="A616" s="351">
        <v>2</v>
      </c>
      <c r="B616" s="351" t="s">
        <v>2377</v>
      </c>
      <c r="C616" s="303" t="s">
        <v>3241</v>
      </c>
      <c r="D616" s="398" t="s">
        <v>3242</v>
      </c>
    </row>
    <row r="617" spans="1:4" ht="15.95" customHeight="1" x14ac:dyDescent="0.2">
      <c r="A617" s="351">
        <v>2</v>
      </c>
      <c r="B617" s="351" t="s">
        <v>2377</v>
      </c>
      <c r="C617" s="303" t="s">
        <v>3243</v>
      </c>
      <c r="D617" s="398" t="s">
        <v>3244</v>
      </c>
    </row>
    <row r="618" spans="1:4" ht="15.95" customHeight="1" x14ac:dyDescent="0.2">
      <c r="A618" s="351">
        <v>2</v>
      </c>
      <c r="B618" s="351" t="s">
        <v>2377</v>
      </c>
      <c r="C618" s="303" t="s">
        <v>3245</v>
      </c>
      <c r="D618" s="398" t="s">
        <v>3246</v>
      </c>
    </row>
    <row r="619" spans="1:4" ht="15.95" customHeight="1" x14ac:dyDescent="0.2">
      <c r="A619" s="400">
        <v>2</v>
      </c>
      <c r="B619" s="400" t="s">
        <v>2377</v>
      </c>
      <c r="C619" s="319" t="s">
        <v>3702</v>
      </c>
      <c r="D619" s="546" t="s">
        <v>3703</v>
      </c>
    </row>
    <row r="620" spans="1:4" s="262" customFormat="1" ht="15.95" customHeight="1" x14ac:dyDescent="0.2">
      <c r="A620" s="400">
        <v>2</v>
      </c>
      <c r="B620" s="400" t="s">
        <v>2377</v>
      </c>
      <c r="C620" s="319" t="s">
        <v>4088</v>
      </c>
      <c r="D620" s="301" t="s">
        <v>4089</v>
      </c>
    </row>
    <row r="621" spans="1:4" s="262" customFormat="1" ht="27" customHeight="1" x14ac:dyDescent="0.2">
      <c r="A621" s="400">
        <v>2</v>
      </c>
      <c r="B621" s="400" t="s">
        <v>2377</v>
      </c>
      <c r="C621" s="319" t="s">
        <v>4638</v>
      </c>
      <c r="D621" s="301" t="s">
        <v>4641</v>
      </c>
    </row>
    <row r="622" spans="1:4" s="262" customFormat="1" ht="27" customHeight="1" x14ac:dyDescent="0.2">
      <c r="A622" s="400">
        <v>2</v>
      </c>
      <c r="B622" s="400" t="s">
        <v>2377</v>
      </c>
      <c r="C622" s="319" t="s">
        <v>4639</v>
      </c>
      <c r="D622" s="301" t="s">
        <v>4642</v>
      </c>
    </row>
    <row r="623" spans="1:4" s="262" customFormat="1" ht="27" customHeight="1" x14ac:dyDescent="0.2">
      <c r="A623" s="400">
        <v>2</v>
      </c>
      <c r="B623" s="400" t="s">
        <v>2377</v>
      </c>
      <c r="C623" s="319" t="s">
        <v>4640</v>
      </c>
      <c r="D623" s="301" t="s">
        <v>4643</v>
      </c>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D771"/>
  <sheetViews>
    <sheetView workbookViewId="0"/>
  </sheetViews>
  <sheetFormatPr defaultColWidth="9.140625" defaultRowHeight="12.75" x14ac:dyDescent="0.2"/>
  <cols>
    <col min="1" max="1" width="7.85546875" style="261" customWidth="1"/>
    <col min="2" max="2" width="28.140625" style="261" customWidth="1"/>
    <col min="3" max="3" width="9.140625" style="261"/>
    <col min="4" max="4" width="77.28515625" style="261" customWidth="1"/>
    <col min="5" max="16384" width="9.140625" style="261"/>
  </cols>
  <sheetData>
    <row r="1" spans="1:4" ht="18" x14ac:dyDescent="0.25">
      <c r="A1" s="22" t="s">
        <v>3709</v>
      </c>
    </row>
    <row r="3" spans="1:4" ht="36" x14ac:dyDescent="0.2">
      <c r="A3" s="349" t="s">
        <v>2375</v>
      </c>
      <c r="B3" s="23" t="s">
        <v>2376</v>
      </c>
      <c r="C3" s="655" t="s">
        <v>2349</v>
      </c>
      <c r="D3" s="655" t="s">
        <v>2350</v>
      </c>
    </row>
    <row r="4" spans="1:4" x14ac:dyDescent="0.2">
      <c r="A4" s="400">
        <v>3</v>
      </c>
      <c r="B4" s="595" t="s">
        <v>3710</v>
      </c>
      <c r="C4" s="596" t="s">
        <v>3711</v>
      </c>
      <c r="D4" s="656" t="s">
        <v>3712</v>
      </c>
    </row>
    <row r="5" spans="1:4" x14ac:dyDescent="0.2">
      <c r="A5" s="303">
        <v>3</v>
      </c>
      <c r="B5" s="595" t="s">
        <v>3710</v>
      </c>
      <c r="C5" s="596" t="s">
        <v>2380</v>
      </c>
      <c r="D5" s="398" t="s">
        <v>4105</v>
      </c>
    </row>
    <row r="6" spans="1:4" x14ac:dyDescent="0.2">
      <c r="A6" s="303">
        <v>3</v>
      </c>
      <c r="B6" s="595" t="s">
        <v>3710</v>
      </c>
      <c r="C6" s="596" t="s">
        <v>2381</v>
      </c>
      <c r="D6" s="398" t="s">
        <v>4106</v>
      </c>
    </row>
    <row r="7" spans="1:4" x14ac:dyDescent="0.2">
      <c r="A7" s="400">
        <v>3</v>
      </c>
      <c r="B7" s="595" t="s">
        <v>3710</v>
      </c>
      <c r="C7" s="596" t="s">
        <v>2382</v>
      </c>
      <c r="D7" s="398" t="s">
        <v>4107</v>
      </c>
    </row>
    <row r="8" spans="1:4" x14ac:dyDescent="0.2">
      <c r="A8" s="303">
        <v>3</v>
      </c>
      <c r="B8" s="595" t="s">
        <v>3710</v>
      </c>
      <c r="C8" s="596" t="s">
        <v>2383</v>
      </c>
      <c r="D8" s="398" t="s">
        <v>4108</v>
      </c>
    </row>
    <row r="9" spans="1:4" x14ac:dyDescent="0.2">
      <c r="A9" s="303">
        <v>3</v>
      </c>
      <c r="B9" s="595" t="s">
        <v>3710</v>
      </c>
      <c r="C9" s="596" t="s">
        <v>2384</v>
      </c>
      <c r="D9" s="398" t="s">
        <v>4109</v>
      </c>
    </row>
    <row r="10" spans="1:4" x14ac:dyDescent="0.2">
      <c r="A10" s="400">
        <v>3</v>
      </c>
      <c r="B10" s="595" t="s">
        <v>3710</v>
      </c>
      <c r="C10" s="596" t="s">
        <v>2385</v>
      </c>
      <c r="D10" s="398" t="s">
        <v>4110</v>
      </c>
    </row>
    <row r="11" spans="1:4" x14ac:dyDescent="0.2">
      <c r="A11" s="303">
        <v>3</v>
      </c>
      <c r="B11" s="595" t="s">
        <v>3710</v>
      </c>
      <c r="C11" s="596" t="s">
        <v>2386</v>
      </c>
      <c r="D11" s="398" t="s">
        <v>4111</v>
      </c>
    </row>
    <row r="12" spans="1:4" x14ac:dyDescent="0.2">
      <c r="A12" s="303">
        <v>3</v>
      </c>
      <c r="B12" s="595" t="s">
        <v>3710</v>
      </c>
      <c r="C12" s="596" t="s">
        <v>2387</v>
      </c>
      <c r="D12" s="398" t="s">
        <v>4112</v>
      </c>
    </row>
    <row r="13" spans="1:4" x14ac:dyDescent="0.2">
      <c r="A13" s="400">
        <v>3</v>
      </c>
      <c r="B13" s="595" t="s">
        <v>3710</v>
      </c>
      <c r="C13" s="596" t="s">
        <v>2388</v>
      </c>
      <c r="D13" s="398" t="s">
        <v>4113</v>
      </c>
    </row>
    <row r="14" spans="1:4" x14ac:dyDescent="0.2">
      <c r="A14" s="303">
        <v>3</v>
      </c>
      <c r="B14" s="595" t="s">
        <v>3710</v>
      </c>
      <c r="C14" s="596" t="s">
        <v>2389</v>
      </c>
      <c r="D14" s="656" t="s">
        <v>2390</v>
      </c>
    </row>
    <row r="15" spans="1:4" x14ac:dyDescent="0.2">
      <c r="A15" s="303">
        <v>3</v>
      </c>
      <c r="B15" s="595" t="s">
        <v>3710</v>
      </c>
      <c r="C15" s="596" t="s">
        <v>3713</v>
      </c>
      <c r="D15" s="656" t="s">
        <v>3714</v>
      </c>
    </row>
    <row r="16" spans="1:4" x14ac:dyDescent="0.2">
      <c r="A16" s="400">
        <v>3</v>
      </c>
      <c r="B16" s="595" t="s">
        <v>3710</v>
      </c>
      <c r="C16" s="596" t="s">
        <v>2391</v>
      </c>
      <c r="D16" s="398" t="s">
        <v>4114</v>
      </c>
    </row>
    <row r="17" spans="1:4" x14ac:dyDescent="0.2">
      <c r="A17" s="303">
        <v>3</v>
      </c>
      <c r="B17" s="595" t="s">
        <v>3710</v>
      </c>
      <c r="C17" s="596" t="s">
        <v>2392</v>
      </c>
      <c r="D17" s="398" t="s">
        <v>4115</v>
      </c>
    </row>
    <row r="18" spans="1:4" x14ac:dyDescent="0.2">
      <c r="A18" s="303">
        <v>3</v>
      </c>
      <c r="B18" s="595" t="s">
        <v>3710</v>
      </c>
      <c r="C18" s="596" t="s">
        <v>2393</v>
      </c>
      <c r="D18" s="398" t="s">
        <v>4116</v>
      </c>
    </row>
    <row r="19" spans="1:4" x14ac:dyDescent="0.2">
      <c r="A19" s="400">
        <v>3</v>
      </c>
      <c r="B19" s="595" t="s">
        <v>3710</v>
      </c>
      <c r="C19" s="596" t="s">
        <v>2394</v>
      </c>
      <c r="D19" s="398" t="s">
        <v>4117</v>
      </c>
    </row>
    <row r="20" spans="1:4" x14ac:dyDescent="0.2">
      <c r="A20" s="303">
        <v>3</v>
      </c>
      <c r="B20" s="595" t="s">
        <v>3710</v>
      </c>
      <c r="C20" s="596" t="s">
        <v>2395</v>
      </c>
      <c r="D20" s="398" t="s">
        <v>4118</v>
      </c>
    </row>
    <row r="21" spans="1:4" x14ac:dyDescent="0.2">
      <c r="A21" s="303">
        <v>3</v>
      </c>
      <c r="B21" s="595" t="s">
        <v>3710</v>
      </c>
      <c r="C21" s="596" t="s">
        <v>2396</v>
      </c>
      <c r="D21" s="398" t="s">
        <v>4119</v>
      </c>
    </row>
    <row r="22" spans="1:4" x14ac:dyDescent="0.2">
      <c r="A22" s="400">
        <v>3</v>
      </c>
      <c r="B22" s="595" t="s">
        <v>3710</v>
      </c>
      <c r="C22" s="596" t="s">
        <v>2397</v>
      </c>
      <c r="D22" s="398" t="s">
        <v>4120</v>
      </c>
    </row>
    <row r="23" spans="1:4" x14ac:dyDescent="0.2">
      <c r="A23" s="303">
        <v>3</v>
      </c>
      <c r="B23" s="595" t="s">
        <v>3710</v>
      </c>
      <c r="C23" s="596" t="s">
        <v>3715</v>
      </c>
      <c r="D23" s="656" t="s">
        <v>3716</v>
      </c>
    </row>
    <row r="24" spans="1:4" x14ac:dyDescent="0.2">
      <c r="A24" s="303">
        <v>3</v>
      </c>
      <c r="B24" s="595" t="s">
        <v>3710</v>
      </c>
      <c r="C24" s="596" t="s">
        <v>2398</v>
      </c>
      <c r="D24" s="398" t="s">
        <v>4121</v>
      </c>
    </row>
    <row r="25" spans="1:4" x14ac:dyDescent="0.2">
      <c r="A25" s="400">
        <v>3</v>
      </c>
      <c r="B25" s="595" t="s">
        <v>3710</v>
      </c>
      <c r="C25" s="596" t="s">
        <v>2399</v>
      </c>
      <c r="D25" s="398" t="s">
        <v>4122</v>
      </c>
    </row>
    <row r="26" spans="1:4" x14ac:dyDescent="0.2">
      <c r="A26" s="303">
        <v>3</v>
      </c>
      <c r="B26" s="595" t="s">
        <v>3710</v>
      </c>
      <c r="C26" s="596" t="s">
        <v>2400</v>
      </c>
      <c r="D26" s="398" t="s">
        <v>4123</v>
      </c>
    </row>
    <row r="27" spans="1:4" x14ac:dyDescent="0.2">
      <c r="A27" s="303">
        <v>3</v>
      </c>
      <c r="B27" s="595" t="s">
        <v>3710</v>
      </c>
      <c r="C27" s="596" t="s">
        <v>3717</v>
      </c>
      <c r="D27" s="656" t="s">
        <v>3718</v>
      </c>
    </row>
    <row r="28" spans="1:4" x14ac:dyDescent="0.2">
      <c r="A28" s="400">
        <v>3</v>
      </c>
      <c r="B28" s="595" t="s">
        <v>3710</v>
      </c>
      <c r="C28" s="596" t="s">
        <v>2401</v>
      </c>
      <c r="D28" s="398" t="s">
        <v>4124</v>
      </c>
    </row>
    <row r="29" spans="1:4" x14ac:dyDescent="0.2">
      <c r="A29" s="303">
        <v>3</v>
      </c>
      <c r="B29" s="595" t="s">
        <v>3710</v>
      </c>
      <c r="C29" s="596" t="s">
        <v>2402</v>
      </c>
      <c r="D29" s="398" t="s">
        <v>4125</v>
      </c>
    </row>
    <row r="30" spans="1:4" x14ac:dyDescent="0.2">
      <c r="A30" s="303">
        <v>3</v>
      </c>
      <c r="B30" s="595" t="s">
        <v>3710</v>
      </c>
      <c r="C30" s="596" t="s">
        <v>2403</v>
      </c>
      <c r="D30" s="398" t="s">
        <v>4126</v>
      </c>
    </row>
    <row r="31" spans="1:4" x14ac:dyDescent="0.2">
      <c r="A31" s="400">
        <v>3</v>
      </c>
      <c r="B31" s="595" t="s">
        <v>3710</v>
      </c>
      <c r="C31" s="596" t="s">
        <v>2404</v>
      </c>
      <c r="D31" s="398" t="s">
        <v>4127</v>
      </c>
    </row>
    <row r="32" spans="1:4" x14ac:dyDescent="0.2">
      <c r="A32" s="303">
        <v>3</v>
      </c>
      <c r="B32" s="595" t="s">
        <v>3710</v>
      </c>
      <c r="C32" s="596" t="s">
        <v>3719</v>
      </c>
      <c r="D32" s="656" t="s">
        <v>3720</v>
      </c>
    </row>
    <row r="33" spans="1:4" x14ac:dyDescent="0.2">
      <c r="A33" s="303">
        <v>3</v>
      </c>
      <c r="B33" s="595" t="s">
        <v>3710</v>
      </c>
      <c r="C33" s="596" t="s">
        <v>2405</v>
      </c>
      <c r="D33" s="398" t="s">
        <v>4128</v>
      </c>
    </row>
    <row r="34" spans="1:4" x14ac:dyDescent="0.2">
      <c r="A34" s="400">
        <v>3</v>
      </c>
      <c r="B34" s="595" t="s">
        <v>3710</v>
      </c>
      <c r="C34" s="596" t="s">
        <v>2406</v>
      </c>
      <c r="D34" s="398" t="s">
        <v>4129</v>
      </c>
    </row>
    <row r="35" spans="1:4" x14ac:dyDescent="0.2">
      <c r="A35" s="303">
        <v>3</v>
      </c>
      <c r="B35" s="595" t="s">
        <v>3710</v>
      </c>
      <c r="C35" s="596" t="s">
        <v>2407</v>
      </c>
      <c r="D35" s="398" t="s">
        <v>4130</v>
      </c>
    </row>
    <row r="36" spans="1:4" x14ac:dyDescent="0.2">
      <c r="A36" s="303">
        <v>3</v>
      </c>
      <c r="B36" s="595" t="s">
        <v>3710</v>
      </c>
      <c r="C36" s="596" t="s">
        <v>2408</v>
      </c>
      <c r="D36" s="398" t="s">
        <v>4131</v>
      </c>
    </row>
    <row r="37" spans="1:4" x14ac:dyDescent="0.2">
      <c r="A37" s="400">
        <v>3</v>
      </c>
      <c r="B37" s="595" t="s">
        <v>3710</v>
      </c>
      <c r="C37" s="596" t="s">
        <v>2409</v>
      </c>
      <c r="D37" s="398" t="s">
        <v>4132</v>
      </c>
    </row>
    <row r="38" spans="1:4" x14ac:dyDescent="0.2">
      <c r="A38" s="303">
        <v>3</v>
      </c>
      <c r="B38" s="595" t="s">
        <v>3710</v>
      </c>
      <c r="C38" s="596" t="s">
        <v>3721</v>
      </c>
      <c r="D38" s="656" t="s">
        <v>3722</v>
      </c>
    </row>
    <row r="39" spans="1:4" x14ac:dyDescent="0.2">
      <c r="A39" s="303">
        <v>3</v>
      </c>
      <c r="B39" s="595" t="s">
        <v>3710</v>
      </c>
      <c r="C39" s="596" t="s">
        <v>2410</v>
      </c>
      <c r="D39" s="398" t="s">
        <v>4133</v>
      </c>
    </row>
    <row r="40" spans="1:4" x14ac:dyDescent="0.2">
      <c r="A40" s="400">
        <v>3</v>
      </c>
      <c r="B40" s="595" t="s">
        <v>3710</v>
      </c>
      <c r="C40" s="596" t="s">
        <v>2411</v>
      </c>
      <c r="D40" s="398" t="s">
        <v>4134</v>
      </c>
    </row>
    <row r="41" spans="1:4" x14ac:dyDescent="0.2">
      <c r="A41" s="303">
        <v>3</v>
      </c>
      <c r="B41" s="595" t="s">
        <v>3710</v>
      </c>
      <c r="C41" s="596" t="s">
        <v>2412</v>
      </c>
      <c r="D41" s="398" t="s">
        <v>4135</v>
      </c>
    </row>
    <row r="42" spans="1:4" x14ac:dyDescent="0.2">
      <c r="A42" s="303">
        <v>3</v>
      </c>
      <c r="B42" s="595" t="s">
        <v>3710</v>
      </c>
      <c r="C42" s="596" t="s">
        <v>2413</v>
      </c>
      <c r="D42" s="398" t="s">
        <v>4136</v>
      </c>
    </row>
    <row r="43" spans="1:4" x14ac:dyDescent="0.2">
      <c r="A43" s="400">
        <v>3</v>
      </c>
      <c r="B43" s="595" t="s">
        <v>3710</v>
      </c>
      <c r="C43" s="596" t="s">
        <v>2414</v>
      </c>
      <c r="D43" s="398" t="s">
        <v>4137</v>
      </c>
    </row>
    <row r="44" spans="1:4" x14ac:dyDescent="0.2">
      <c r="A44" s="303">
        <v>3</v>
      </c>
      <c r="B44" s="595" t="s">
        <v>3710</v>
      </c>
      <c r="C44" s="596" t="s">
        <v>2415</v>
      </c>
      <c r="D44" s="656" t="s">
        <v>2416</v>
      </c>
    </row>
    <row r="45" spans="1:4" x14ac:dyDescent="0.2">
      <c r="A45" s="303">
        <v>3</v>
      </c>
      <c r="B45" s="595" t="s">
        <v>3710</v>
      </c>
      <c r="C45" s="596" t="s">
        <v>3723</v>
      </c>
      <c r="D45" s="656" t="s">
        <v>3724</v>
      </c>
    </row>
    <row r="46" spans="1:4" x14ac:dyDescent="0.2">
      <c r="A46" s="400">
        <v>3</v>
      </c>
      <c r="B46" s="595" t="s">
        <v>3710</v>
      </c>
      <c r="C46" s="596" t="s">
        <v>2417</v>
      </c>
      <c r="D46" s="398" t="s">
        <v>4138</v>
      </c>
    </row>
    <row r="47" spans="1:4" x14ac:dyDescent="0.2">
      <c r="A47" s="303">
        <v>3</v>
      </c>
      <c r="B47" s="595" t="s">
        <v>3710</v>
      </c>
      <c r="C47" s="596" t="s">
        <v>2418</v>
      </c>
      <c r="D47" s="398" t="s">
        <v>4139</v>
      </c>
    </row>
    <row r="48" spans="1:4" x14ac:dyDescent="0.2">
      <c r="A48" s="303">
        <v>3</v>
      </c>
      <c r="B48" s="595" t="s">
        <v>3710</v>
      </c>
      <c r="C48" s="596" t="s">
        <v>2419</v>
      </c>
      <c r="D48" s="398" t="s">
        <v>4140</v>
      </c>
    </row>
    <row r="49" spans="1:4" x14ac:dyDescent="0.2">
      <c r="A49" s="400">
        <v>3</v>
      </c>
      <c r="B49" s="595" t="s">
        <v>3710</v>
      </c>
      <c r="C49" s="596" t="s">
        <v>2420</v>
      </c>
      <c r="D49" s="398" t="s">
        <v>4141</v>
      </c>
    </row>
    <row r="50" spans="1:4" x14ac:dyDescent="0.2">
      <c r="A50" s="303">
        <v>3</v>
      </c>
      <c r="B50" s="595" t="s">
        <v>3710</v>
      </c>
      <c r="C50" s="596" t="s">
        <v>3725</v>
      </c>
      <c r="D50" s="398"/>
    </row>
    <row r="51" spans="1:4" x14ac:dyDescent="0.2">
      <c r="A51" s="303">
        <v>3</v>
      </c>
      <c r="B51" s="595" t="s">
        <v>3710</v>
      </c>
      <c r="C51" s="596" t="s">
        <v>2421</v>
      </c>
      <c r="D51" s="398" t="s">
        <v>4142</v>
      </c>
    </row>
    <row r="52" spans="1:4" x14ac:dyDescent="0.2">
      <c r="A52" s="400">
        <v>3</v>
      </c>
      <c r="B52" s="595" t="s">
        <v>3710</v>
      </c>
      <c r="C52" s="596" t="s">
        <v>2422</v>
      </c>
      <c r="D52" s="398" t="s">
        <v>4143</v>
      </c>
    </row>
    <row r="53" spans="1:4" x14ac:dyDescent="0.2">
      <c r="A53" s="303">
        <v>3</v>
      </c>
      <c r="B53" s="595" t="s">
        <v>3710</v>
      </c>
      <c r="C53" s="596" t="s">
        <v>2423</v>
      </c>
      <c r="D53" s="398" t="s">
        <v>4144</v>
      </c>
    </row>
    <row r="54" spans="1:4" x14ac:dyDescent="0.2">
      <c r="A54" s="303">
        <v>3</v>
      </c>
      <c r="B54" s="595" t="s">
        <v>3710</v>
      </c>
      <c r="C54" s="596" t="s">
        <v>2424</v>
      </c>
      <c r="D54" s="398" t="s">
        <v>4145</v>
      </c>
    </row>
    <row r="55" spans="1:4" x14ac:dyDescent="0.2">
      <c r="A55" s="400">
        <v>3</v>
      </c>
      <c r="B55" s="595" t="s">
        <v>3710</v>
      </c>
      <c r="C55" s="596" t="s">
        <v>3726</v>
      </c>
      <c r="D55" s="656" t="s">
        <v>3727</v>
      </c>
    </row>
    <row r="56" spans="1:4" x14ac:dyDescent="0.2">
      <c r="A56" s="303">
        <v>3</v>
      </c>
      <c r="B56" s="595" t="s">
        <v>3710</v>
      </c>
      <c r="C56" s="596" t="s">
        <v>2425</v>
      </c>
      <c r="D56" s="398" t="s">
        <v>4146</v>
      </c>
    </row>
    <row r="57" spans="1:4" x14ac:dyDescent="0.2">
      <c r="A57" s="303">
        <v>3</v>
      </c>
      <c r="B57" s="595" t="s">
        <v>3710</v>
      </c>
      <c r="C57" s="596" t="s">
        <v>2426</v>
      </c>
      <c r="D57" s="398" t="s">
        <v>4147</v>
      </c>
    </row>
    <row r="58" spans="1:4" x14ac:dyDescent="0.2">
      <c r="A58" s="400">
        <v>3</v>
      </c>
      <c r="B58" s="595" t="s">
        <v>3710</v>
      </c>
      <c r="C58" s="596" t="s">
        <v>2427</v>
      </c>
      <c r="D58" s="398" t="s">
        <v>4148</v>
      </c>
    </row>
    <row r="59" spans="1:4" x14ac:dyDescent="0.2">
      <c r="A59" s="303">
        <v>3</v>
      </c>
      <c r="B59" s="595" t="s">
        <v>3710</v>
      </c>
      <c r="C59" s="596" t="s">
        <v>2428</v>
      </c>
      <c r="D59" s="398" t="s">
        <v>4149</v>
      </c>
    </row>
    <row r="60" spans="1:4" x14ac:dyDescent="0.2">
      <c r="A60" s="303">
        <v>3</v>
      </c>
      <c r="B60" s="595" t="s">
        <v>3710</v>
      </c>
      <c r="C60" s="596" t="s">
        <v>2429</v>
      </c>
      <c r="D60" s="398" t="s">
        <v>4150</v>
      </c>
    </row>
    <row r="61" spans="1:4" x14ac:dyDescent="0.2">
      <c r="A61" s="400">
        <v>3</v>
      </c>
      <c r="B61" s="595" t="s">
        <v>3710</v>
      </c>
      <c r="C61" s="596" t="s">
        <v>2430</v>
      </c>
      <c r="D61" s="398" t="s">
        <v>4151</v>
      </c>
    </row>
    <row r="62" spans="1:4" x14ac:dyDescent="0.2">
      <c r="A62" s="303">
        <v>3</v>
      </c>
      <c r="B62" s="595" t="s">
        <v>3710</v>
      </c>
      <c r="C62" s="596" t="s">
        <v>2431</v>
      </c>
      <c r="D62" s="398" t="s">
        <v>4152</v>
      </c>
    </row>
    <row r="63" spans="1:4" x14ac:dyDescent="0.2">
      <c r="A63" s="303">
        <v>3</v>
      </c>
      <c r="B63" s="595" t="s">
        <v>3710</v>
      </c>
      <c r="C63" s="596" t="s">
        <v>3728</v>
      </c>
      <c r="D63" s="656" t="s">
        <v>3729</v>
      </c>
    </row>
    <row r="64" spans="1:4" x14ac:dyDescent="0.2">
      <c r="A64" s="400">
        <v>3</v>
      </c>
      <c r="B64" s="595" t="s">
        <v>3710</v>
      </c>
      <c r="C64" s="596" t="s">
        <v>2432</v>
      </c>
      <c r="D64" s="398" t="s">
        <v>4153</v>
      </c>
    </row>
    <row r="65" spans="1:4" x14ac:dyDescent="0.2">
      <c r="A65" s="303">
        <v>3</v>
      </c>
      <c r="B65" s="595" t="s">
        <v>3710</v>
      </c>
      <c r="C65" s="596" t="s">
        <v>2433</v>
      </c>
      <c r="D65" s="398" t="s">
        <v>4154</v>
      </c>
    </row>
    <row r="66" spans="1:4" x14ac:dyDescent="0.2">
      <c r="A66" s="303">
        <v>3</v>
      </c>
      <c r="B66" s="595" t="s">
        <v>3710</v>
      </c>
      <c r="C66" s="596" t="s">
        <v>2434</v>
      </c>
      <c r="D66" s="398" t="s">
        <v>4155</v>
      </c>
    </row>
    <row r="67" spans="1:4" x14ac:dyDescent="0.2">
      <c r="A67" s="400">
        <v>3</v>
      </c>
      <c r="B67" s="595" t="s">
        <v>3710</v>
      </c>
      <c r="C67" s="596" t="s">
        <v>2435</v>
      </c>
      <c r="D67" s="398" t="s">
        <v>4156</v>
      </c>
    </row>
    <row r="68" spans="1:4" x14ac:dyDescent="0.2">
      <c r="A68" s="303">
        <v>3</v>
      </c>
      <c r="B68" s="595" t="s">
        <v>3710</v>
      </c>
      <c r="C68" s="596" t="s">
        <v>2436</v>
      </c>
      <c r="D68" s="398" t="s">
        <v>4157</v>
      </c>
    </row>
    <row r="69" spans="1:4" x14ac:dyDescent="0.2">
      <c r="A69" s="303">
        <v>3</v>
      </c>
      <c r="B69" s="595" t="s">
        <v>3710</v>
      </c>
      <c r="C69" s="596" t="s">
        <v>2437</v>
      </c>
      <c r="D69" s="398" t="s">
        <v>4158</v>
      </c>
    </row>
    <row r="70" spans="1:4" x14ac:dyDescent="0.2">
      <c r="A70" s="400">
        <v>3</v>
      </c>
      <c r="B70" s="595" t="s">
        <v>3710</v>
      </c>
      <c r="C70" s="596" t="s">
        <v>2438</v>
      </c>
      <c r="D70" s="656" t="s">
        <v>2439</v>
      </c>
    </row>
    <row r="71" spans="1:4" x14ac:dyDescent="0.2">
      <c r="A71" s="303">
        <v>3</v>
      </c>
      <c r="B71" s="595" t="s">
        <v>3710</v>
      </c>
      <c r="C71" s="596" t="s">
        <v>3730</v>
      </c>
      <c r="D71" s="656" t="s">
        <v>3731</v>
      </c>
    </row>
    <row r="72" spans="1:4" x14ac:dyDescent="0.2">
      <c r="A72" s="303">
        <v>3</v>
      </c>
      <c r="B72" s="595" t="s">
        <v>3710</v>
      </c>
      <c r="C72" s="596" t="s">
        <v>2440</v>
      </c>
      <c r="D72" s="398" t="s">
        <v>4159</v>
      </c>
    </row>
    <row r="73" spans="1:4" x14ac:dyDescent="0.2">
      <c r="A73" s="400">
        <v>3</v>
      </c>
      <c r="B73" s="595" t="s">
        <v>3710</v>
      </c>
      <c r="C73" s="596" t="s">
        <v>2441</v>
      </c>
      <c r="D73" s="398" t="s">
        <v>4160</v>
      </c>
    </row>
    <row r="74" spans="1:4" x14ac:dyDescent="0.2">
      <c r="A74" s="303">
        <v>3</v>
      </c>
      <c r="B74" s="595" t="s">
        <v>3710</v>
      </c>
      <c r="C74" s="596" t="s">
        <v>2442</v>
      </c>
      <c r="D74" s="398" t="s">
        <v>4161</v>
      </c>
    </row>
    <row r="75" spans="1:4" x14ac:dyDescent="0.2">
      <c r="A75" s="303">
        <v>3</v>
      </c>
      <c r="B75" s="595" t="s">
        <v>3710</v>
      </c>
      <c r="C75" s="596" t="s">
        <v>2443</v>
      </c>
      <c r="D75" s="398" t="s">
        <v>4162</v>
      </c>
    </row>
    <row r="76" spans="1:4" x14ac:dyDescent="0.2">
      <c r="A76" s="400">
        <v>3</v>
      </c>
      <c r="B76" s="595" t="s">
        <v>3710</v>
      </c>
      <c r="C76" s="596" t="s">
        <v>2444</v>
      </c>
      <c r="D76" s="398" t="s">
        <v>4163</v>
      </c>
    </row>
    <row r="77" spans="1:4" x14ac:dyDescent="0.2">
      <c r="A77" s="303">
        <v>3</v>
      </c>
      <c r="B77" s="595" t="s">
        <v>3710</v>
      </c>
      <c r="C77" s="596" t="s">
        <v>3732</v>
      </c>
      <c r="D77" s="656" t="s">
        <v>3733</v>
      </c>
    </row>
    <row r="78" spans="1:4" x14ac:dyDescent="0.2">
      <c r="A78" s="303">
        <v>3</v>
      </c>
      <c r="B78" s="595" t="s">
        <v>3710</v>
      </c>
      <c r="C78" s="596" t="s">
        <v>2445</v>
      </c>
      <c r="D78" s="398" t="s">
        <v>4164</v>
      </c>
    </row>
    <row r="79" spans="1:4" x14ac:dyDescent="0.2">
      <c r="A79" s="400">
        <v>3</v>
      </c>
      <c r="B79" s="595" t="s">
        <v>3710</v>
      </c>
      <c r="C79" s="596" t="s">
        <v>2446</v>
      </c>
      <c r="D79" s="398" t="s">
        <v>4165</v>
      </c>
    </row>
    <row r="80" spans="1:4" x14ac:dyDescent="0.2">
      <c r="A80" s="303">
        <v>3</v>
      </c>
      <c r="B80" s="595" t="s">
        <v>3710</v>
      </c>
      <c r="C80" s="596" t="s">
        <v>2447</v>
      </c>
      <c r="D80" s="398" t="s">
        <v>4166</v>
      </c>
    </row>
    <row r="81" spans="1:4" x14ac:dyDescent="0.2">
      <c r="A81" s="303">
        <v>3</v>
      </c>
      <c r="B81" s="595" t="s">
        <v>3710</v>
      </c>
      <c r="C81" s="596" t="s">
        <v>3734</v>
      </c>
      <c r="D81" s="656" t="s">
        <v>3735</v>
      </c>
    </row>
    <row r="82" spans="1:4" x14ac:dyDescent="0.2">
      <c r="A82" s="400">
        <v>3</v>
      </c>
      <c r="B82" s="595" t="s">
        <v>3710</v>
      </c>
      <c r="C82" s="596" t="s">
        <v>2448</v>
      </c>
      <c r="D82" s="398" t="s">
        <v>4167</v>
      </c>
    </row>
    <row r="83" spans="1:4" x14ac:dyDescent="0.2">
      <c r="A83" s="303">
        <v>3</v>
      </c>
      <c r="B83" s="595" t="s">
        <v>3710</v>
      </c>
      <c r="C83" s="596" t="s">
        <v>2449</v>
      </c>
      <c r="D83" s="398" t="s">
        <v>4168</v>
      </c>
    </row>
    <row r="84" spans="1:4" x14ac:dyDescent="0.2">
      <c r="A84" s="303">
        <v>3</v>
      </c>
      <c r="B84" s="595" t="s">
        <v>3710</v>
      </c>
      <c r="C84" s="596" t="s">
        <v>2450</v>
      </c>
      <c r="D84" s="398" t="s">
        <v>4169</v>
      </c>
    </row>
    <row r="85" spans="1:4" x14ac:dyDescent="0.2">
      <c r="A85" s="400">
        <v>3</v>
      </c>
      <c r="B85" s="595" t="s">
        <v>3710</v>
      </c>
      <c r="C85" s="596" t="s">
        <v>2451</v>
      </c>
      <c r="D85" s="398" t="s">
        <v>4170</v>
      </c>
    </row>
    <row r="86" spans="1:4" x14ac:dyDescent="0.2">
      <c r="A86" s="303">
        <v>3</v>
      </c>
      <c r="B86" s="595" t="s">
        <v>3710</v>
      </c>
      <c r="C86" s="596" t="s">
        <v>2452</v>
      </c>
      <c r="D86" s="398" t="s">
        <v>4171</v>
      </c>
    </row>
    <row r="87" spans="1:4" x14ac:dyDescent="0.2">
      <c r="A87" s="303">
        <v>3</v>
      </c>
      <c r="B87" s="595" t="s">
        <v>3710</v>
      </c>
      <c r="C87" s="596" t="s">
        <v>2453</v>
      </c>
      <c r="D87" s="398" t="s">
        <v>4172</v>
      </c>
    </row>
    <row r="88" spans="1:4" x14ac:dyDescent="0.2">
      <c r="A88" s="400">
        <v>3</v>
      </c>
      <c r="B88" s="595" t="s">
        <v>3710</v>
      </c>
      <c r="C88" s="596" t="s">
        <v>2454</v>
      </c>
      <c r="D88" s="398" t="s">
        <v>4173</v>
      </c>
    </row>
    <row r="89" spans="1:4" x14ac:dyDescent="0.2">
      <c r="A89" s="303">
        <v>3</v>
      </c>
      <c r="B89" s="595" t="s">
        <v>3710</v>
      </c>
      <c r="C89" s="596" t="s">
        <v>2455</v>
      </c>
      <c r="D89" s="398" t="s">
        <v>4174</v>
      </c>
    </row>
    <row r="90" spans="1:4" x14ac:dyDescent="0.2">
      <c r="A90" s="303">
        <v>3</v>
      </c>
      <c r="B90" s="595" t="s">
        <v>3710</v>
      </c>
      <c r="C90" s="596" t="s">
        <v>3736</v>
      </c>
      <c r="D90" s="656" t="s">
        <v>3737</v>
      </c>
    </row>
    <row r="91" spans="1:4" x14ac:dyDescent="0.2">
      <c r="A91" s="400">
        <v>3</v>
      </c>
      <c r="B91" s="595" t="s">
        <v>3710</v>
      </c>
      <c r="C91" s="596" t="s">
        <v>2456</v>
      </c>
      <c r="D91" s="398" t="s">
        <v>4175</v>
      </c>
    </row>
    <row r="92" spans="1:4" x14ac:dyDescent="0.2">
      <c r="A92" s="303">
        <v>3</v>
      </c>
      <c r="B92" s="595" t="s">
        <v>3710</v>
      </c>
      <c r="C92" s="596" t="s">
        <v>2457</v>
      </c>
      <c r="D92" s="398" t="s">
        <v>4176</v>
      </c>
    </row>
    <row r="93" spans="1:4" x14ac:dyDescent="0.2">
      <c r="A93" s="303">
        <v>3</v>
      </c>
      <c r="B93" s="595" t="s">
        <v>3710</v>
      </c>
      <c r="C93" s="596" t="s">
        <v>2458</v>
      </c>
      <c r="D93" s="398" t="s">
        <v>4177</v>
      </c>
    </row>
    <row r="94" spans="1:4" x14ac:dyDescent="0.2">
      <c r="A94" s="400">
        <v>3</v>
      </c>
      <c r="B94" s="595" t="s">
        <v>3710</v>
      </c>
      <c r="C94" s="596" t="s">
        <v>2459</v>
      </c>
      <c r="D94" s="398" t="s">
        <v>4178</v>
      </c>
    </row>
    <row r="95" spans="1:4" x14ac:dyDescent="0.2">
      <c r="A95" s="303">
        <v>3</v>
      </c>
      <c r="B95" s="595" t="s">
        <v>3710</v>
      </c>
      <c r="C95" s="596" t="s">
        <v>2460</v>
      </c>
      <c r="D95" s="398" t="s">
        <v>4179</v>
      </c>
    </row>
    <row r="96" spans="1:4" x14ac:dyDescent="0.2">
      <c r="A96" s="303">
        <v>3</v>
      </c>
      <c r="B96" s="595" t="s">
        <v>3710</v>
      </c>
      <c r="C96" s="596" t="s">
        <v>2461</v>
      </c>
      <c r="D96" s="398" t="s">
        <v>4180</v>
      </c>
    </row>
    <row r="97" spans="1:4" x14ac:dyDescent="0.2">
      <c r="A97" s="400">
        <v>3</v>
      </c>
      <c r="B97" s="595" t="s">
        <v>3710</v>
      </c>
      <c r="C97" s="596" t="s">
        <v>2462</v>
      </c>
      <c r="D97" s="398" t="s">
        <v>4181</v>
      </c>
    </row>
    <row r="98" spans="1:4" x14ac:dyDescent="0.2">
      <c r="A98" s="303">
        <v>3</v>
      </c>
      <c r="B98" s="595" t="s">
        <v>3710</v>
      </c>
      <c r="C98" s="596" t="s">
        <v>2463</v>
      </c>
      <c r="D98" s="398" t="s">
        <v>4182</v>
      </c>
    </row>
    <row r="99" spans="1:4" x14ac:dyDescent="0.2">
      <c r="A99" s="303">
        <v>3</v>
      </c>
      <c r="B99" s="595" t="s">
        <v>3710</v>
      </c>
      <c r="C99" s="596" t="s">
        <v>2464</v>
      </c>
      <c r="D99" s="398" t="s">
        <v>4183</v>
      </c>
    </row>
    <row r="100" spans="1:4" x14ac:dyDescent="0.2">
      <c r="A100" s="400">
        <v>3</v>
      </c>
      <c r="B100" s="595" t="s">
        <v>3710</v>
      </c>
      <c r="C100" s="596" t="s">
        <v>3738</v>
      </c>
      <c r="D100" s="656" t="s">
        <v>3739</v>
      </c>
    </row>
    <row r="101" spans="1:4" x14ac:dyDescent="0.2">
      <c r="A101" s="303">
        <v>3</v>
      </c>
      <c r="B101" s="595" t="s">
        <v>3710</v>
      </c>
      <c r="C101" s="596" t="s">
        <v>2465</v>
      </c>
      <c r="D101" s="398" t="s">
        <v>4184</v>
      </c>
    </row>
    <row r="102" spans="1:4" x14ac:dyDescent="0.2">
      <c r="A102" s="303">
        <v>3</v>
      </c>
      <c r="B102" s="595" t="s">
        <v>3710</v>
      </c>
      <c r="C102" s="596" t="s">
        <v>2466</v>
      </c>
      <c r="D102" s="398" t="s">
        <v>4185</v>
      </c>
    </row>
    <row r="103" spans="1:4" x14ac:dyDescent="0.2">
      <c r="A103" s="400">
        <v>3</v>
      </c>
      <c r="B103" s="595" t="s">
        <v>3710</v>
      </c>
      <c r="C103" s="596" t="s">
        <v>2467</v>
      </c>
      <c r="D103" s="398" t="s">
        <v>4186</v>
      </c>
    </row>
    <row r="104" spans="1:4" x14ac:dyDescent="0.2">
      <c r="A104" s="303">
        <v>3</v>
      </c>
      <c r="B104" s="595" t="s">
        <v>3710</v>
      </c>
      <c r="C104" s="596" t="s">
        <v>2468</v>
      </c>
      <c r="D104" s="398" t="s">
        <v>4187</v>
      </c>
    </row>
    <row r="105" spans="1:4" x14ac:dyDescent="0.2">
      <c r="A105" s="303">
        <v>3</v>
      </c>
      <c r="B105" s="595" t="s">
        <v>3710</v>
      </c>
      <c r="C105" s="596" t="s">
        <v>2469</v>
      </c>
      <c r="D105" s="398" t="s">
        <v>4188</v>
      </c>
    </row>
    <row r="106" spans="1:4" x14ac:dyDescent="0.2">
      <c r="A106" s="400">
        <v>3</v>
      </c>
      <c r="B106" s="595" t="s">
        <v>3710</v>
      </c>
      <c r="C106" s="596" t="s">
        <v>2470</v>
      </c>
      <c r="D106" s="398" t="s">
        <v>4189</v>
      </c>
    </row>
    <row r="107" spans="1:4" x14ac:dyDescent="0.2">
      <c r="A107" s="303">
        <v>3</v>
      </c>
      <c r="B107" s="595" t="s">
        <v>3710</v>
      </c>
      <c r="C107" s="596" t="s">
        <v>3740</v>
      </c>
      <c r="D107" s="656" t="s">
        <v>3741</v>
      </c>
    </row>
    <row r="108" spans="1:4" x14ac:dyDescent="0.2">
      <c r="A108" s="303">
        <v>3</v>
      </c>
      <c r="B108" s="595" t="s">
        <v>3710</v>
      </c>
      <c r="C108" s="596" t="s">
        <v>2471</v>
      </c>
      <c r="D108" s="398" t="s">
        <v>4190</v>
      </c>
    </row>
    <row r="109" spans="1:4" x14ac:dyDescent="0.2">
      <c r="A109" s="400">
        <v>3</v>
      </c>
      <c r="B109" s="595" t="s">
        <v>3710</v>
      </c>
      <c r="C109" s="596" t="s">
        <v>2472</v>
      </c>
      <c r="D109" s="398" t="s">
        <v>4191</v>
      </c>
    </row>
    <row r="110" spans="1:4" x14ac:dyDescent="0.2">
      <c r="A110" s="303">
        <v>3</v>
      </c>
      <c r="B110" s="595" t="s">
        <v>3710</v>
      </c>
      <c r="C110" s="596" t="s">
        <v>2473</v>
      </c>
      <c r="D110" s="398" t="s">
        <v>4192</v>
      </c>
    </row>
    <row r="111" spans="1:4" x14ac:dyDescent="0.2">
      <c r="A111" s="303">
        <v>3</v>
      </c>
      <c r="B111" s="595" t="s">
        <v>3710</v>
      </c>
      <c r="C111" s="596" t="s">
        <v>2474</v>
      </c>
      <c r="D111" s="398" t="s">
        <v>4193</v>
      </c>
    </row>
    <row r="112" spans="1:4" x14ac:dyDescent="0.2">
      <c r="A112" s="400">
        <v>3</v>
      </c>
      <c r="B112" s="595" t="s">
        <v>3710</v>
      </c>
      <c r="C112" s="596" t="s">
        <v>2475</v>
      </c>
      <c r="D112" s="398" t="s">
        <v>4194</v>
      </c>
    </row>
    <row r="113" spans="1:4" x14ac:dyDescent="0.2">
      <c r="A113" s="303">
        <v>3</v>
      </c>
      <c r="B113" s="595" t="s">
        <v>3710</v>
      </c>
      <c r="C113" s="596" t="s">
        <v>2476</v>
      </c>
      <c r="D113" s="398" t="s">
        <v>4195</v>
      </c>
    </row>
    <row r="114" spans="1:4" x14ac:dyDescent="0.2">
      <c r="A114" s="303">
        <v>3</v>
      </c>
      <c r="B114" s="595" t="s">
        <v>3710</v>
      </c>
      <c r="C114" s="596" t="s">
        <v>2477</v>
      </c>
      <c r="D114" s="398" t="s">
        <v>4196</v>
      </c>
    </row>
    <row r="115" spans="1:4" x14ac:dyDescent="0.2">
      <c r="A115" s="400">
        <v>3</v>
      </c>
      <c r="B115" s="595" t="s">
        <v>3710</v>
      </c>
      <c r="C115" s="596" t="s">
        <v>2478</v>
      </c>
      <c r="D115" s="398" t="s">
        <v>4197</v>
      </c>
    </row>
    <row r="116" spans="1:4" x14ac:dyDescent="0.2">
      <c r="A116" s="303">
        <v>3</v>
      </c>
      <c r="B116" s="595" t="s">
        <v>3710</v>
      </c>
      <c r="C116" s="596" t="s">
        <v>2479</v>
      </c>
      <c r="D116" s="398" t="s">
        <v>4198</v>
      </c>
    </row>
    <row r="117" spans="1:4" x14ac:dyDescent="0.2">
      <c r="A117" s="303">
        <v>3</v>
      </c>
      <c r="B117" s="595" t="s">
        <v>3710</v>
      </c>
      <c r="C117" s="596" t="s">
        <v>2480</v>
      </c>
      <c r="D117" s="398" t="s">
        <v>4199</v>
      </c>
    </row>
    <row r="118" spans="1:4" x14ac:dyDescent="0.2">
      <c r="A118" s="400">
        <v>3</v>
      </c>
      <c r="B118" s="595" t="s">
        <v>3710</v>
      </c>
      <c r="C118" s="596" t="s">
        <v>2481</v>
      </c>
      <c r="D118" s="656" t="s">
        <v>2482</v>
      </c>
    </row>
    <row r="119" spans="1:4" x14ac:dyDescent="0.2">
      <c r="A119" s="303">
        <v>3</v>
      </c>
      <c r="B119" s="595" t="s">
        <v>3710</v>
      </c>
      <c r="C119" s="596" t="s">
        <v>2483</v>
      </c>
      <c r="D119" s="656" t="s">
        <v>2484</v>
      </c>
    </row>
    <row r="120" spans="1:4" x14ac:dyDescent="0.2">
      <c r="A120" s="303">
        <v>3</v>
      </c>
      <c r="B120" s="595" t="s">
        <v>3710</v>
      </c>
      <c r="C120" s="596" t="s">
        <v>3742</v>
      </c>
      <c r="D120" s="656" t="s">
        <v>3743</v>
      </c>
    </row>
    <row r="121" spans="1:4" x14ac:dyDescent="0.2">
      <c r="A121" s="400">
        <v>3</v>
      </c>
      <c r="B121" s="595" t="s">
        <v>3710</v>
      </c>
      <c r="C121" s="596" t="s">
        <v>2485</v>
      </c>
      <c r="D121" s="398" t="s">
        <v>4200</v>
      </c>
    </row>
    <row r="122" spans="1:4" x14ac:dyDescent="0.2">
      <c r="A122" s="303">
        <v>3</v>
      </c>
      <c r="B122" s="595" t="s">
        <v>3710</v>
      </c>
      <c r="C122" s="596" t="s">
        <v>2486</v>
      </c>
      <c r="D122" s="398" t="s">
        <v>4201</v>
      </c>
    </row>
    <row r="123" spans="1:4" x14ac:dyDescent="0.2">
      <c r="A123" s="303">
        <v>3</v>
      </c>
      <c r="B123" s="595" t="s">
        <v>3710</v>
      </c>
      <c r="C123" s="596" t="s">
        <v>2487</v>
      </c>
      <c r="D123" s="398" t="s">
        <v>4202</v>
      </c>
    </row>
    <row r="124" spans="1:4" ht="25.5" x14ac:dyDescent="0.2">
      <c r="A124" s="400">
        <v>3</v>
      </c>
      <c r="B124" s="595" t="s">
        <v>3710</v>
      </c>
      <c r="C124" s="596" t="s">
        <v>2488</v>
      </c>
      <c r="D124" s="398" t="s">
        <v>4203</v>
      </c>
    </row>
    <row r="125" spans="1:4" x14ac:dyDescent="0.2">
      <c r="A125" s="303">
        <v>3</v>
      </c>
      <c r="B125" s="595" t="s">
        <v>3710</v>
      </c>
      <c r="C125" s="596" t="s">
        <v>3744</v>
      </c>
      <c r="D125" s="656" t="s">
        <v>3745</v>
      </c>
    </row>
    <row r="126" spans="1:4" x14ac:dyDescent="0.2">
      <c r="A126" s="303">
        <v>3</v>
      </c>
      <c r="B126" s="595" t="s">
        <v>3710</v>
      </c>
      <c r="C126" s="596" t="s">
        <v>2489</v>
      </c>
      <c r="D126" s="656" t="s">
        <v>2490</v>
      </c>
    </row>
    <row r="127" spans="1:4" x14ac:dyDescent="0.2">
      <c r="A127" s="400">
        <v>3</v>
      </c>
      <c r="B127" s="595" t="s">
        <v>3710</v>
      </c>
      <c r="C127" s="596" t="s">
        <v>2491</v>
      </c>
      <c r="D127" s="656" t="s">
        <v>2492</v>
      </c>
    </row>
    <row r="128" spans="1:4" x14ac:dyDescent="0.2">
      <c r="A128" s="303">
        <v>3</v>
      </c>
      <c r="B128" s="595" t="s">
        <v>3710</v>
      </c>
      <c r="C128" s="596" t="s">
        <v>2493</v>
      </c>
      <c r="D128" s="656" t="s">
        <v>2494</v>
      </c>
    </row>
    <row r="129" spans="1:4" x14ac:dyDescent="0.2">
      <c r="A129" s="303">
        <v>3</v>
      </c>
      <c r="B129" s="595" t="s">
        <v>3710</v>
      </c>
      <c r="C129" s="596" t="s">
        <v>2495</v>
      </c>
      <c r="D129" s="656" t="s">
        <v>2496</v>
      </c>
    </row>
    <row r="130" spans="1:4" x14ac:dyDescent="0.2">
      <c r="A130" s="400">
        <v>3</v>
      </c>
      <c r="B130" s="595" t="s">
        <v>3710</v>
      </c>
      <c r="C130" s="596" t="s">
        <v>2497</v>
      </c>
      <c r="D130" s="656" t="s">
        <v>2498</v>
      </c>
    </row>
    <row r="131" spans="1:4" x14ac:dyDescent="0.2">
      <c r="A131" s="303">
        <v>3</v>
      </c>
      <c r="B131" s="595" t="s">
        <v>3710</v>
      </c>
      <c r="C131" s="596" t="s">
        <v>2499</v>
      </c>
      <c r="D131" s="656" t="s">
        <v>2500</v>
      </c>
    </row>
    <row r="132" spans="1:4" x14ac:dyDescent="0.2">
      <c r="A132" s="303">
        <v>3</v>
      </c>
      <c r="B132" s="595" t="s">
        <v>3710</v>
      </c>
      <c r="C132" s="596" t="s">
        <v>2501</v>
      </c>
      <c r="D132" s="398" t="s">
        <v>4204</v>
      </c>
    </row>
    <row r="133" spans="1:4" x14ac:dyDescent="0.2">
      <c r="A133" s="400">
        <v>3</v>
      </c>
      <c r="B133" s="595" t="s">
        <v>3710</v>
      </c>
      <c r="C133" s="596" t="s">
        <v>2502</v>
      </c>
      <c r="D133" s="656" t="s">
        <v>2503</v>
      </c>
    </row>
    <row r="134" spans="1:4" ht="15.95" customHeight="1" x14ac:dyDescent="0.2">
      <c r="A134" s="303">
        <v>3</v>
      </c>
      <c r="B134" s="595" t="s">
        <v>3710</v>
      </c>
      <c r="C134" s="596" t="s">
        <v>3746</v>
      </c>
      <c r="D134" s="656" t="s">
        <v>3747</v>
      </c>
    </row>
    <row r="135" spans="1:4" x14ac:dyDescent="0.2">
      <c r="A135" s="303">
        <v>3</v>
      </c>
      <c r="B135" s="595" t="s">
        <v>3710</v>
      </c>
      <c r="C135" s="596" t="s">
        <v>2504</v>
      </c>
      <c r="D135" s="398" t="s">
        <v>4205</v>
      </c>
    </row>
    <row r="136" spans="1:4" x14ac:dyDescent="0.2">
      <c r="A136" s="400">
        <v>3</v>
      </c>
      <c r="B136" s="595" t="s">
        <v>3710</v>
      </c>
      <c r="C136" s="596" t="s">
        <v>2505</v>
      </c>
      <c r="D136" s="398" t="s">
        <v>4206</v>
      </c>
    </row>
    <row r="137" spans="1:4" x14ac:dyDescent="0.2">
      <c r="A137" s="303">
        <v>3</v>
      </c>
      <c r="B137" s="595" t="s">
        <v>3710</v>
      </c>
      <c r="C137" s="596" t="s">
        <v>2506</v>
      </c>
      <c r="D137" s="398" t="s">
        <v>4207</v>
      </c>
    </row>
    <row r="138" spans="1:4" x14ac:dyDescent="0.2">
      <c r="A138" s="303">
        <v>3</v>
      </c>
      <c r="B138" s="595" t="s">
        <v>3710</v>
      </c>
      <c r="C138" s="596" t="s">
        <v>2507</v>
      </c>
      <c r="D138" s="398" t="s">
        <v>4208</v>
      </c>
    </row>
    <row r="139" spans="1:4" x14ac:dyDescent="0.2">
      <c r="A139" s="400">
        <v>3</v>
      </c>
      <c r="B139" s="595" t="s">
        <v>3710</v>
      </c>
      <c r="C139" s="596" t="s">
        <v>3748</v>
      </c>
      <c r="D139" s="656" t="s">
        <v>3749</v>
      </c>
    </row>
    <row r="140" spans="1:4" x14ac:dyDescent="0.2">
      <c r="A140" s="303">
        <v>3</v>
      </c>
      <c r="B140" s="595" t="s">
        <v>3710</v>
      </c>
      <c r="C140" s="596" t="s">
        <v>2508</v>
      </c>
      <c r="D140" s="398" t="s">
        <v>4209</v>
      </c>
    </row>
    <row r="141" spans="1:4" x14ac:dyDescent="0.2">
      <c r="A141" s="303">
        <v>3</v>
      </c>
      <c r="B141" s="595" t="s">
        <v>3710</v>
      </c>
      <c r="C141" s="596" t="s">
        <v>2509</v>
      </c>
      <c r="D141" s="398" t="s">
        <v>4210</v>
      </c>
    </row>
    <row r="142" spans="1:4" x14ac:dyDescent="0.2">
      <c r="A142" s="400">
        <v>3</v>
      </c>
      <c r="B142" s="595" t="s">
        <v>3710</v>
      </c>
      <c r="C142" s="596" t="s">
        <v>2510</v>
      </c>
      <c r="D142" s="398" t="s">
        <v>4211</v>
      </c>
    </row>
    <row r="143" spans="1:4" x14ac:dyDescent="0.2">
      <c r="A143" s="303">
        <v>3</v>
      </c>
      <c r="B143" s="595" t="s">
        <v>3710</v>
      </c>
      <c r="C143" s="596" t="s">
        <v>2511</v>
      </c>
      <c r="D143" s="398" t="s">
        <v>4212</v>
      </c>
    </row>
    <row r="144" spans="1:4" x14ac:dyDescent="0.2">
      <c r="A144" s="303">
        <v>3</v>
      </c>
      <c r="B144" s="595" t="s">
        <v>3710</v>
      </c>
      <c r="C144" s="596" t="s">
        <v>2512</v>
      </c>
      <c r="D144" s="398" t="s">
        <v>4213</v>
      </c>
    </row>
    <row r="145" spans="1:4" x14ac:dyDescent="0.2">
      <c r="A145" s="400">
        <v>3</v>
      </c>
      <c r="B145" s="595" t="s">
        <v>3710</v>
      </c>
      <c r="C145" s="596" t="s">
        <v>2513</v>
      </c>
      <c r="D145" s="398" t="s">
        <v>4214</v>
      </c>
    </row>
    <row r="146" spans="1:4" x14ac:dyDescent="0.2">
      <c r="A146" s="303">
        <v>3</v>
      </c>
      <c r="B146" s="595" t="s">
        <v>3710</v>
      </c>
      <c r="C146" s="596" t="s">
        <v>2514</v>
      </c>
      <c r="D146" s="398" t="s">
        <v>4215</v>
      </c>
    </row>
    <row r="147" spans="1:4" x14ac:dyDescent="0.2">
      <c r="A147" s="303">
        <v>3</v>
      </c>
      <c r="B147" s="595" t="s">
        <v>3710</v>
      </c>
      <c r="C147" s="596" t="s">
        <v>2515</v>
      </c>
      <c r="D147" s="398" t="s">
        <v>4216</v>
      </c>
    </row>
    <row r="148" spans="1:4" x14ac:dyDescent="0.2">
      <c r="A148" s="400">
        <v>3</v>
      </c>
      <c r="B148" s="595" t="s">
        <v>3710</v>
      </c>
      <c r="C148" s="596" t="s">
        <v>3750</v>
      </c>
      <c r="D148" s="656" t="s">
        <v>3751</v>
      </c>
    </row>
    <row r="149" spans="1:4" x14ac:dyDescent="0.2">
      <c r="A149" s="303">
        <v>3</v>
      </c>
      <c r="B149" s="595" t="s">
        <v>3710</v>
      </c>
      <c r="C149" s="596" t="s">
        <v>2516</v>
      </c>
      <c r="D149" s="398" t="s">
        <v>4217</v>
      </c>
    </row>
    <row r="150" spans="1:4" x14ac:dyDescent="0.2">
      <c r="A150" s="303">
        <v>3</v>
      </c>
      <c r="B150" s="595" t="s">
        <v>3710</v>
      </c>
      <c r="C150" s="596" t="s">
        <v>2517</v>
      </c>
      <c r="D150" s="398" t="s">
        <v>4218</v>
      </c>
    </row>
    <row r="151" spans="1:4" x14ac:dyDescent="0.2">
      <c r="A151" s="400">
        <v>3</v>
      </c>
      <c r="B151" s="595" t="s">
        <v>3710</v>
      </c>
      <c r="C151" s="596" t="s">
        <v>2518</v>
      </c>
      <c r="D151" s="398" t="s">
        <v>4219</v>
      </c>
    </row>
    <row r="152" spans="1:4" x14ac:dyDescent="0.2">
      <c r="A152" s="303">
        <v>3</v>
      </c>
      <c r="B152" s="595" t="s">
        <v>3710</v>
      </c>
      <c r="C152" s="596" t="s">
        <v>2519</v>
      </c>
      <c r="D152" s="398" t="s">
        <v>4220</v>
      </c>
    </row>
    <row r="153" spans="1:4" x14ac:dyDescent="0.2">
      <c r="A153" s="303">
        <v>3</v>
      </c>
      <c r="B153" s="595" t="s">
        <v>3710</v>
      </c>
      <c r="C153" s="596" t="s">
        <v>3752</v>
      </c>
      <c r="D153" s="656" t="s">
        <v>3753</v>
      </c>
    </row>
    <row r="154" spans="1:4" x14ac:dyDescent="0.2">
      <c r="A154" s="400">
        <v>3</v>
      </c>
      <c r="B154" s="595" t="s">
        <v>3710</v>
      </c>
      <c r="C154" s="596" t="s">
        <v>2520</v>
      </c>
      <c r="D154" s="398" t="s">
        <v>4221</v>
      </c>
    </row>
    <row r="155" spans="1:4" x14ac:dyDescent="0.2">
      <c r="A155" s="303">
        <v>3</v>
      </c>
      <c r="B155" s="595" t="s">
        <v>3710</v>
      </c>
      <c r="C155" s="596" t="s">
        <v>2521</v>
      </c>
      <c r="D155" s="398" t="s">
        <v>4222</v>
      </c>
    </row>
    <row r="156" spans="1:4" x14ac:dyDescent="0.2">
      <c r="A156" s="303">
        <v>3</v>
      </c>
      <c r="B156" s="595" t="s">
        <v>3710</v>
      </c>
      <c r="C156" s="596" t="s">
        <v>3754</v>
      </c>
      <c r="D156" s="656" t="s">
        <v>3755</v>
      </c>
    </row>
    <row r="157" spans="1:4" x14ac:dyDescent="0.2">
      <c r="A157" s="400">
        <v>3</v>
      </c>
      <c r="B157" s="595" t="s">
        <v>3710</v>
      </c>
      <c r="C157" s="596" t="s">
        <v>2522</v>
      </c>
      <c r="D157" s="398" t="s">
        <v>4223</v>
      </c>
    </row>
    <row r="158" spans="1:4" x14ac:dyDescent="0.2">
      <c r="A158" s="303">
        <v>3</v>
      </c>
      <c r="B158" s="595" t="s">
        <v>3710</v>
      </c>
      <c r="C158" s="596" t="s">
        <v>2523</v>
      </c>
      <c r="D158" s="398" t="s">
        <v>4224</v>
      </c>
    </row>
    <row r="159" spans="1:4" x14ac:dyDescent="0.2">
      <c r="A159" s="303">
        <v>3</v>
      </c>
      <c r="B159" s="595" t="s">
        <v>3710</v>
      </c>
      <c r="C159" s="596" t="s">
        <v>2524</v>
      </c>
      <c r="D159" s="398" t="s">
        <v>4225</v>
      </c>
    </row>
    <row r="160" spans="1:4" x14ac:dyDescent="0.2">
      <c r="A160" s="400">
        <v>3</v>
      </c>
      <c r="B160" s="595" t="s">
        <v>3710</v>
      </c>
      <c r="C160" s="596" t="s">
        <v>2525</v>
      </c>
      <c r="D160" s="398" t="s">
        <v>4226</v>
      </c>
    </row>
    <row r="161" spans="1:4" ht="25.5" x14ac:dyDescent="0.2">
      <c r="A161" s="303">
        <v>3</v>
      </c>
      <c r="B161" s="595" t="s">
        <v>3710</v>
      </c>
      <c r="C161" s="596" t="s">
        <v>2526</v>
      </c>
      <c r="D161" s="398" t="s">
        <v>4227</v>
      </c>
    </row>
    <row r="162" spans="1:4" ht="25.5" x14ac:dyDescent="0.2">
      <c r="A162" s="303">
        <v>3</v>
      </c>
      <c r="B162" s="595" t="s">
        <v>3710</v>
      </c>
      <c r="C162" s="596" t="s">
        <v>2527</v>
      </c>
      <c r="D162" s="398" t="s">
        <v>4228</v>
      </c>
    </row>
    <row r="163" spans="1:4" x14ac:dyDescent="0.2">
      <c r="A163" s="400">
        <v>3</v>
      </c>
      <c r="B163" s="595" t="s">
        <v>3710</v>
      </c>
      <c r="C163" s="596" t="s">
        <v>3756</v>
      </c>
      <c r="D163" s="656" t="s">
        <v>3757</v>
      </c>
    </row>
    <row r="164" spans="1:4" x14ac:dyDescent="0.2">
      <c r="A164" s="303">
        <v>3</v>
      </c>
      <c r="B164" s="595" t="s">
        <v>3710</v>
      </c>
      <c r="C164" s="596" t="s">
        <v>2528</v>
      </c>
      <c r="D164" s="398" t="s">
        <v>4229</v>
      </c>
    </row>
    <row r="165" spans="1:4" x14ac:dyDescent="0.2">
      <c r="A165" s="303">
        <v>3</v>
      </c>
      <c r="B165" s="595" t="s">
        <v>3710</v>
      </c>
      <c r="C165" s="596" t="s">
        <v>2529</v>
      </c>
      <c r="D165" s="398" t="s">
        <v>4230</v>
      </c>
    </row>
    <row r="166" spans="1:4" x14ac:dyDescent="0.2">
      <c r="A166" s="400">
        <v>3</v>
      </c>
      <c r="B166" s="595" t="s">
        <v>3710</v>
      </c>
      <c r="C166" s="596" t="s">
        <v>2530</v>
      </c>
      <c r="D166" s="398" t="s">
        <v>4231</v>
      </c>
    </row>
    <row r="167" spans="1:4" x14ac:dyDescent="0.2">
      <c r="A167" s="303">
        <v>3</v>
      </c>
      <c r="B167" s="595" t="s">
        <v>3710</v>
      </c>
      <c r="C167" s="596" t="s">
        <v>2531</v>
      </c>
      <c r="D167" s="398" t="s">
        <v>4232</v>
      </c>
    </row>
    <row r="168" spans="1:4" x14ac:dyDescent="0.2">
      <c r="A168" s="303">
        <v>3</v>
      </c>
      <c r="B168" s="595" t="s">
        <v>3710</v>
      </c>
      <c r="C168" s="596" t="s">
        <v>2532</v>
      </c>
      <c r="D168" s="398" t="s">
        <v>4233</v>
      </c>
    </row>
    <row r="169" spans="1:4" x14ac:dyDescent="0.2">
      <c r="A169" s="400">
        <v>3</v>
      </c>
      <c r="B169" s="595" t="s">
        <v>3710</v>
      </c>
      <c r="C169" s="596" t="s">
        <v>2533</v>
      </c>
      <c r="D169" s="398" t="s">
        <v>4234</v>
      </c>
    </row>
    <row r="170" spans="1:4" x14ac:dyDescent="0.2">
      <c r="A170" s="303">
        <v>3</v>
      </c>
      <c r="B170" s="595" t="s">
        <v>3710</v>
      </c>
      <c r="C170" s="596" t="s">
        <v>2534</v>
      </c>
      <c r="D170" s="656" t="s">
        <v>2535</v>
      </c>
    </row>
    <row r="171" spans="1:4" x14ac:dyDescent="0.2">
      <c r="A171" s="303">
        <v>3</v>
      </c>
      <c r="B171" s="595" t="s">
        <v>3710</v>
      </c>
      <c r="C171" s="596" t="s">
        <v>3758</v>
      </c>
      <c r="D171" s="656" t="s">
        <v>3759</v>
      </c>
    </row>
    <row r="172" spans="1:4" x14ac:dyDescent="0.2">
      <c r="A172" s="400">
        <v>3</v>
      </c>
      <c r="B172" s="595" t="s">
        <v>3710</v>
      </c>
      <c r="C172" s="596" t="s">
        <v>2536</v>
      </c>
      <c r="D172" s="398" t="s">
        <v>4235</v>
      </c>
    </row>
    <row r="173" spans="1:4" x14ac:dyDescent="0.2">
      <c r="A173" s="303">
        <v>3</v>
      </c>
      <c r="B173" s="595" t="s">
        <v>3710</v>
      </c>
      <c r="C173" s="596" t="s">
        <v>2537</v>
      </c>
      <c r="D173" s="398" t="s">
        <v>4236</v>
      </c>
    </row>
    <row r="174" spans="1:4" x14ac:dyDescent="0.2">
      <c r="A174" s="303">
        <v>3</v>
      </c>
      <c r="B174" s="595" t="s">
        <v>3710</v>
      </c>
      <c r="C174" s="596" t="s">
        <v>2538</v>
      </c>
      <c r="D174" s="398" t="s">
        <v>4237</v>
      </c>
    </row>
    <row r="175" spans="1:4" x14ac:dyDescent="0.2">
      <c r="A175" s="400">
        <v>3</v>
      </c>
      <c r="B175" s="595" t="s">
        <v>3710</v>
      </c>
      <c r="C175" s="596" t="s">
        <v>2539</v>
      </c>
      <c r="D175" s="398" t="s">
        <v>4238</v>
      </c>
    </row>
    <row r="176" spans="1:4" x14ac:dyDescent="0.2">
      <c r="A176" s="303">
        <v>3</v>
      </c>
      <c r="B176" s="595" t="s">
        <v>3710</v>
      </c>
      <c r="C176" s="596" t="s">
        <v>2540</v>
      </c>
      <c r="D176" s="398" t="s">
        <v>4239</v>
      </c>
    </row>
    <row r="177" spans="1:4" x14ac:dyDescent="0.2">
      <c r="A177" s="303">
        <v>3</v>
      </c>
      <c r="B177" s="595" t="s">
        <v>3710</v>
      </c>
      <c r="C177" s="596" t="s">
        <v>2541</v>
      </c>
      <c r="D177" s="398" t="s">
        <v>4240</v>
      </c>
    </row>
    <row r="178" spans="1:4" x14ac:dyDescent="0.2">
      <c r="A178" s="400">
        <v>3</v>
      </c>
      <c r="B178" s="595" t="s">
        <v>3710</v>
      </c>
      <c r="C178" s="596" t="s">
        <v>2542</v>
      </c>
      <c r="D178" s="656" t="s">
        <v>2543</v>
      </c>
    </row>
    <row r="179" spans="1:4" x14ac:dyDescent="0.2">
      <c r="A179" s="303">
        <v>3</v>
      </c>
      <c r="B179" s="595" t="s">
        <v>3710</v>
      </c>
      <c r="C179" s="596" t="s">
        <v>3760</v>
      </c>
      <c r="D179" s="656" t="s">
        <v>3761</v>
      </c>
    </row>
    <row r="180" spans="1:4" x14ac:dyDescent="0.2">
      <c r="A180" s="303">
        <v>3</v>
      </c>
      <c r="B180" s="595" t="s">
        <v>3710</v>
      </c>
      <c r="C180" s="596" t="s">
        <v>2544</v>
      </c>
      <c r="D180" s="398" t="s">
        <v>4241</v>
      </c>
    </row>
    <row r="181" spans="1:4" x14ac:dyDescent="0.2">
      <c r="A181" s="400">
        <v>3</v>
      </c>
      <c r="B181" s="595" t="s">
        <v>3710</v>
      </c>
      <c r="C181" s="596" t="s">
        <v>2545</v>
      </c>
      <c r="D181" s="398" t="s">
        <v>4242</v>
      </c>
    </row>
    <row r="182" spans="1:4" x14ac:dyDescent="0.2">
      <c r="A182" s="303">
        <v>3</v>
      </c>
      <c r="B182" s="595" t="s">
        <v>3710</v>
      </c>
      <c r="C182" s="596" t="s">
        <v>2546</v>
      </c>
      <c r="D182" s="398" t="s">
        <v>4243</v>
      </c>
    </row>
    <row r="183" spans="1:4" x14ac:dyDescent="0.2">
      <c r="A183" s="303">
        <v>3</v>
      </c>
      <c r="B183" s="595" t="s">
        <v>3710</v>
      </c>
      <c r="C183" s="596" t="s">
        <v>2547</v>
      </c>
      <c r="D183" s="398" t="s">
        <v>4244</v>
      </c>
    </row>
    <row r="184" spans="1:4" x14ac:dyDescent="0.2">
      <c r="A184" s="400">
        <v>3</v>
      </c>
      <c r="B184" s="595" t="s">
        <v>3710</v>
      </c>
      <c r="C184" s="596" t="s">
        <v>2548</v>
      </c>
      <c r="D184" s="398" t="s">
        <v>4245</v>
      </c>
    </row>
    <row r="185" spans="1:4" x14ac:dyDescent="0.2">
      <c r="A185" s="303">
        <v>3</v>
      </c>
      <c r="B185" s="595" t="s">
        <v>3710</v>
      </c>
      <c r="C185" s="596" t="s">
        <v>2549</v>
      </c>
      <c r="D185" s="398" t="s">
        <v>4246</v>
      </c>
    </row>
    <row r="186" spans="1:4" x14ac:dyDescent="0.2">
      <c r="A186" s="303">
        <v>3</v>
      </c>
      <c r="B186" s="595" t="s">
        <v>3710</v>
      </c>
      <c r="C186" s="596" t="s">
        <v>3762</v>
      </c>
      <c r="D186" s="656" t="s">
        <v>3763</v>
      </c>
    </row>
    <row r="187" spans="1:4" x14ac:dyDescent="0.2">
      <c r="A187" s="400">
        <v>3</v>
      </c>
      <c r="B187" s="595" t="s">
        <v>3710</v>
      </c>
      <c r="C187" s="596" t="s">
        <v>2550</v>
      </c>
      <c r="D187" s="398" t="s">
        <v>4247</v>
      </c>
    </row>
    <row r="188" spans="1:4" x14ac:dyDescent="0.2">
      <c r="A188" s="303">
        <v>3</v>
      </c>
      <c r="B188" s="595" t="s">
        <v>3710</v>
      </c>
      <c r="C188" s="596" t="s">
        <v>2551</v>
      </c>
      <c r="D188" s="398" t="s">
        <v>4248</v>
      </c>
    </row>
    <row r="189" spans="1:4" x14ac:dyDescent="0.2">
      <c r="A189" s="303">
        <v>3</v>
      </c>
      <c r="B189" s="595" t="s">
        <v>3710</v>
      </c>
      <c r="C189" s="596" t="s">
        <v>2552</v>
      </c>
      <c r="D189" s="398" t="s">
        <v>4249</v>
      </c>
    </row>
    <row r="190" spans="1:4" x14ac:dyDescent="0.2">
      <c r="A190" s="400">
        <v>3</v>
      </c>
      <c r="B190" s="595" t="s">
        <v>3710</v>
      </c>
      <c r="C190" s="596" t="s">
        <v>3764</v>
      </c>
      <c r="D190" s="656" t="s">
        <v>3765</v>
      </c>
    </row>
    <row r="191" spans="1:4" x14ac:dyDescent="0.2">
      <c r="A191" s="303">
        <v>3</v>
      </c>
      <c r="B191" s="595" t="s">
        <v>3710</v>
      </c>
      <c r="C191" s="596" t="s">
        <v>2553</v>
      </c>
      <c r="D191" s="398" t="s">
        <v>4250</v>
      </c>
    </row>
    <row r="192" spans="1:4" x14ac:dyDescent="0.2">
      <c r="A192" s="303">
        <v>3</v>
      </c>
      <c r="B192" s="595" t="s">
        <v>3710</v>
      </c>
      <c r="C192" s="596" t="s">
        <v>2554</v>
      </c>
      <c r="D192" s="398" t="s">
        <v>4251</v>
      </c>
    </row>
    <row r="193" spans="1:4" x14ac:dyDescent="0.2">
      <c r="A193" s="400">
        <v>3</v>
      </c>
      <c r="B193" s="595" t="s">
        <v>3710</v>
      </c>
      <c r="C193" s="596" t="s">
        <v>2555</v>
      </c>
      <c r="D193" s="398" t="s">
        <v>4252</v>
      </c>
    </row>
    <row r="194" spans="1:4" x14ac:dyDescent="0.2">
      <c r="A194" s="303">
        <v>3</v>
      </c>
      <c r="B194" s="595" t="s">
        <v>3710</v>
      </c>
      <c r="C194" s="596" t="s">
        <v>2556</v>
      </c>
      <c r="D194" s="398" t="s">
        <v>4253</v>
      </c>
    </row>
    <row r="195" spans="1:4" x14ac:dyDescent="0.2">
      <c r="A195" s="303">
        <v>3</v>
      </c>
      <c r="B195" s="595" t="s">
        <v>3710</v>
      </c>
      <c r="C195" s="596" t="s">
        <v>2557</v>
      </c>
      <c r="D195" s="398" t="s">
        <v>4254</v>
      </c>
    </row>
    <row r="196" spans="1:4" x14ac:dyDescent="0.2">
      <c r="A196" s="400">
        <v>3</v>
      </c>
      <c r="B196" s="595" t="s">
        <v>3710</v>
      </c>
      <c r="C196" s="596" t="s">
        <v>2558</v>
      </c>
      <c r="D196" s="398" t="s">
        <v>4255</v>
      </c>
    </row>
    <row r="197" spans="1:4" x14ac:dyDescent="0.2">
      <c r="A197" s="303">
        <v>3</v>
      </c>
      <c r="B197" s="595" t="s">
        <v>3710</v>
      </c>
      <c r="C197" s="596" t="s">
        <v>3766</v>
      </c>
      <c r="D197" s="656" t="s">
        <v>3767</v>
      </c>
    </row>
    <row r="198" spans="1:4" x14ac:dyDescent="0.2">
      <c r="A198" s="303">
        <v>3</v>
      </c>
      <c r="B198" s="595" t="s">
        <v>3710</v>
      </c>
      <c r="C198" s="596" t="s">
        <v>3768</v>
      </c>
      <c r="D198" s="656" t="s">
        <v>3769</v>
      </c>
    </row>
    <row r="199" spans="1:4" x14ac:dyDescent="0.2">
      <c r="A199" s="400">
        <v>3</v>
      </c>
      <c r="B199" s="595" t="s">
        <v>3710</v>
      </c>
      <c r="C199" s="596" t="s">
        <v>2559</v>
      </c>
      <c r="D199" s="398" t="s">
        <v>4256</v>
      </c>
    </row>
    <row r="200" spans="1:4" x14ac:dyDescent="0.2">
      <c r="A200" s="303">
        <v>3</v>
      </c>
      <c r="B200" s="595" t="s">
        <v>3710</v>
      </c>
      <c r="C200" s="596" t="s">
        <v>2560</v>
      </c>
      <c r="D200" s="398" t="s">
        <v>4257</v>
      </c>
    </row>
    <row r="201" spans="1:4" x14ac:dyDescent="0.2">
      <c r="A201" s="303">
        <v>3</v>
      </c>
      <c r="B201" s="595" t="s">
        <v>3710</v>
      </c>
      <c r="C201" s="596" t="s">
        <v>2561</v>
      </c>
      <c r="D201" s="398" t="s">
        <v>4258</v>
      </c>
    </row>
    <row r="202" spans="1:4" x14ac:dyDescent="0.2">
      <c r="A202" s="400">
        <v>3</v>
      </c>
      <c r="B202" s="595" t="s">
        <v>3710</v>
      </c>
      <c r="C202" s="596" t="s">
        <v>2562</v>
      </c>
      <c r="D202" s="398" t="s">
        <v>4259</v>
      </c>
    </row>
    <row r="203" spans="1:4" x14ac:dyDescent="0.2">
      <c r="A203" s="303">
        <v>3</v>
      </c>
      <c r="B203" s="595" t="s">
        <v>3710</v>
      </c>
      <c r="C203" s="596" t="s">
        <v>2563</v>
      </c>
      <c r="D203" s="398" t="s">
        <v>4260</v>
      </c>
    </row>
    <row r="204" spans="1:4" x14ac:dyDescent="0.2">
      <c r="A204" s="303">
        <v>3</v>
      </c>
      <c r="B204" s="595" t="s">
        <v>3710</v>
      </c>
      <c r="C204" s="596" t="s">
        <v>2564</v>
      </c>
      <c r="D204" s="398" t="s">
        <v>4261</v>
      </c>
    </row>
    <row r="205" spans="1:4" x14ac:dyDescent="0.2">
      <c r="A205" s="400">
        <v>3</v>
      </c>
      <c r="B205" s="595" t="s">
        <v>3710</v>
      </c>
      <c r="C205" s="596" t="s">
        <v>2565</v>
      </c>
      <c r="D205" s="398" t="s">
        <v>4262</v>
      </c>
    </row>
    <row r="206" spans="1:4" x14ac:dyDescent="0.2">
      <c r="A206" s="303">
        <v>3</v>
      </c>
      <c r="B206" s="595" t="s">
        <v>3710</v>
      </c>
      <c r="C206" s="596" t="s">
        <v>2566</v>
      </c>
      <c r="D206" s="398" t="s">
        <v>4263</v>
      </c>
    </row>
    <row r="207" spans="1:4" x14ac:dyDescent="0.2">
      <c r="A207" s="303">
        <v>3</v>
      </c>
      <c r="B207" s="595" t="s">
        <v>3710</v>
      </c>
      <c r="C207" s="596" t="s">
        <v>3770</v>
      </c>
      <c r="D207" s="656" t="s">
        <v>3771</v>
      </c>
    </row>
    <row r="208" spans="1:4" x14ac:dyDescent="0.2">
      <c r="A208" s="400">
        <v>3</v>
      </c>
      <c r="B208" s="595" t="s">
        <v>3710</v>
      </c>
      <c r="C208" s="596" t="s">
        <v>2567</v>
      </c>
      <c r="D208" s="656" t="s">
        <v>2568</v>
      </c>
    </row>
    <row r="209" spans="1:4" x14ac:dyDescent="0.2">
      <c r="A209" s="303">
        <v>3</v>
      </c>
      <c r="B209" s="595" t="s">
        <v>3710</v>
      </c>
      <c r="C209" s="596" t="s">
        <v>2569</v>
      </c>
      <c r="D209" s="656" t="s">
        <v>2570</v>
      </c>
    </row>
    <row r="210" spans="1:4" x14ac:dyDescent="0.2">
      <c r="A210" s="303">
        <v>3</v>
      </c>
      <c r="B210" s="595" t="s">
        <v>3710</v>
      </c>
      <c r="C210" s="596" t="s">
        <v>2571</v>
      </c>
      <c r="D210" s="656" t="s">
        <v>2572</v>
      </c>
    </row>
    <row r="211" spans="1:4" x14ac:dyDescent="0.2">
      <c r="A211" s="400">
        <v>3</v>
      </c>
      <c r="B211" s="595" t="s">
        <v>3710</v>
      </c>
      <c r="C211" s="596" t="s">
        <v>2573</v>
      </c>
      <c r="D211" s="656" t="s">
        <v>2574</v>
      </c>
    </row>
    <row r="212" spans="1:4" x14ac:dyDescent="0.2">
      <c r="A212" s="303">
        <v>3</v>
      </c>
      <c r="B212" s="595" t="s">
        <v>3710</v>
      </c>
      <c r="C212" s="596" t="s">
        <v>2575</v>
      </c>
      <c r="D212" s="656" t="s">
        <v>2576</v>
      </c>
    </row>
    <row r="213" spans="1:4" x14ac:dyDescent="0.2">
      <c r="A213" s="303">
        <v>3</v>
      </c>
      <c r="B213" s="595" t="s">
        <v>3710</v>
      </c>
      <c r="C213" s="596" t="s">
        <v>2577</v>
      </c>
      <c r="D213" s="656" t="s">
        <v>2578</v>
      </c>
    </row>
    <row r="214" spans="1:4" x14ac:dyDescent="0.2">
      <c r="A214" s="400">
        <v>3</v>
      </c>
      <c r="B214" s="595" t="s">
        <v>3710</v>
      </c>
      <c r="C214" s="596" t="s">
        <v>2579</v>
      </c>
      <c r="D214" s="656" t="s">
        <v>2580</v>
      </c>
    </row>
    <row r="215" spans="1:4" x14ac:dyDescent="0.2">
      <c r="A215" s="303">
        <v>3</v>
      </c>
      <c r="B215" s="595" t="s">
        <v>3710</v>
      </c>
      <c r="C215" s="596" t="s">
        <v>2581</v>
      </c>
      <c r="D215" s="656" t="s">
        <v>2582</v>
      </c>
    </row>
    <row r="216" spans="1:4" x14ac:dyDescent="0.2">
      <c r="A216" s="303">
        <v>3</v>
      </c>
      <c r="B216" s="595" t="s">
        <v>3710</v>
      </c>
      <c r="C216" s="596" t="s">
        <v>2583</v>
      </c>
      <c r="D216" s="656" t="s">
        <v>2584</v>
      </c>
    </row>
    <row r="217" spans="1:4" x14ac:dyDescent="0.2">
      <c r="A217" s="400">
        <v>3</v>
      </c>
      <c r="B217" s="595" t="s">
        <v>3710</v>
      </c>
      <c r="C217" s="596" t="s">
        <v>2585</v>
      </c>
      <c r="D217" s="656" t="s">
        <v>2586</v>
      </c>
    </row>
    <row r="218" spans="1:4" x14ac:dyDescent="0.2">
      <c r="A218" s="303">
        <v>3</v>
      </c>
      <c r="B218" s="595" t="s">
        <v>3710</v>
      </c>
      <c r="C218" s="596" t="s">
        <v>3772</v>
      </c>
      <c r="D218" s="656" t="s">
        <v>3773</v>
      </c>
    </row>
    <row r="219" spans="1:4" x14ac:dyDescent="0.2">
      <c r="A219" s="303">
        <v>3</v>
      </c>
      <c r="B219" s="595" t="s">
        <v>3710</v>
      </c>
      <c r="C219" s="596" t="s">
        <v>2587</v>
      </c>
      <c r="D219" s="398" t="s">
        <v>4264</v>
      </c>
    </row>
    <row r="220" spans="1:4" x14ac:dyDescent="0.2">
      <c r="A220" s="400">
        <v>3</v>
      </c>
      <c r="B220" s="595" t="s">
        <v>3710</v>
      </c>
      <c r="C220" s="596" t="s">
        <v>2588</v>
      </c>
      <c r="D220" s="398" t="s">
        <v>4265</v>
      </c>
    </row>
    <row r="221" spans="1:4" x14ac:dyDescent="0.2">
      <c r="A221" s="303">
        <v>3</v>
      </c>
      <c r="B221" s="595" t="s">
        <v>3710</v>
      </c>
      <c r="C221" s="596" t="s">
        <v>2589</v>
      </c>
      <c r="D221" s="398" t="s">
        <v>4266</v>
      </c>
    </row>
    <row r="222" spans="1:4" x14ac:dyDescent="0.2">
      <c r="A222" s="303">
        <v>3</v>
      </c>
      <c r="B222" s="595" t="s">
        <v>3710</v>
      </c>
      <c r="C222" s="596" t="s">
        <v>2590</v>
      </c>
      <c r="D222" s="398" t="s">
        <v>4267</v>
      </c>
    </row>
    <row r="223" spans="1:4" x14ac:dyDescent="0.2">
      <c r="A223" s="400">
        <v>3</v>
      </c>
      <c r="B223" s="595" t="s">
        <v>3710</v>
      </c>
      <c r="C223" s="596" t="s">
        <v>2591</v>
      </c>
      <c r="D223" s="398" t="s">
        <v>4268</v>
      </c>
    </row>
    <row r="224" spans="1:4" x14ac:dyDescent="0.2">
      <c r="A224" s="303">
        <v>3</v>
      </c>
      <c r="B224" s="595" t="s">
        <v>3710</v>
      </c>
      <c r="C224" s="596" t="s">
        <v>2592</v>
      </c>
      <c r="D224" s="398" t="s">
        <v>4269</v>
      </c>
    </row>
    <row r="225" spans="1:4" x14ac:dyDescent="0.2">
      <c r="A225" s="303">
        <v>3</v>
      </c>
      <c r="B225" s="595" t="s">
        <v>3710</v>
      </c>
      <c r="C225" s="596" t="s">
        <v>2593</v>
      </c>
      <c r="D225" s="398" t="s">
        <v>4270</v>
      </c>
    </row>
    <row r="226" spans="1:4" x14ac:dyDescent="0.2">
      <c r="A226" s="400">
        <v>3</v>
      </c>
      <c r="B226" s="595" t="s">
        <v>3710</v>
      </c>
      <c r="C226" s="596" t="s">
        <v>2594</v>
      </c>
      <c r="D226" s="398" t="s">
        <v>4271</v>
      </c>
    </row>
    <row r="227" spans="1:4" x14ac:dyDescent="0.2">
      <c r="A227" s="303">
        <v>3</v>
      </c>
      <c r="B227" s="595" t="s">
        <v>3710</v>
      </c>
      <c r="C227" s="596" t="s">
        <v>2595</v>
      </c>
      <c r="D227" s="398" t="s">
        <v>4272</v>
      </c>
    </row>
    <row r="228" spans="1:4" x14ac:dyDescent="0.2">
      <c r="A228" s="303">
        <v>3</v>
      </c>
      <c r="B228" s="595" t="s">
        <v>3710</v>
      </c>
      <c r="C228" s="596" t="s">
        <v>2596</v>
      </c>
      <c r="D228" s="656" t="s">
        <v>2597</v>
      </c>
    </row>
    <row r="229" spans="1:4" x14ac:dyDescent="0.2">
      <c r="A229" s="400">
        <v>3</v>
      </c>
      <c r="B229" s="595" t="s">
        <v>3710</v>
      </c>
      <c r="C229" s="596" t="s">
        <v>3774</v>
      </c>
      <c r="D229" s="656" t="s">
        <v>3775</v>
      </c>
    </row>
    <row r="230" spans="1:4" x14ac:dyDescent="0.2">
      <c r="A230" s="303">
        <v>3</v>
      </c>
      <c r="B230" s="595" t="s">
        <v>3710</v>
      </c>
      <c r="C230" s="596" t="s">
        <v>2598</v>
      </c>
      <c r="D230" s="656" t="s">
        <v>2599</v>
      </c>
    </row>
    <row r="231" spans="1:4" x14ac:dyDescent="0.2">
      <c r="A231" s="303">
        <v>3</v>
      </c>
      <c r="B231" s="595" t="s">
        <v>3710</v>
      </c>
      <c r="C231" s="596" t="s">
        <v>2600</v>
      </c>
      <c r="D231" s="656" t="s">
        <v>2601</v>
      </c>
    </row>
    <row r="232" spans="1:4" x14ac:dyDescent="0.2">
      <c r="A232" s="400">
        <v>3</v>
      </c>
      <c r="B232" s="595" t="s">
        <v>3710</v>
      </c>
      <c r="C232" s="596" t="s">
        <v>2602</v>
      </c>
      <c r="D232" s="656" t="s">
        <v>2603</v>
      </c>
    </row>
    <row r="233" spans="1:4" x14ac:dyDescent="0.2">
      <c r="A233" s="303">
        <v>3</v>
      </c>
      <c r="B233" s="595" t="s">
        <v>3710</v>
      </c>
      <c r="C233" s="596" t="s">
        <v>2604</v>
      </c>
      <c r="D233" s="656" t="s">
        <v>2605</v>
      </c>
    </row>
    <row r="234" spans="1:4" x14ac:dyDescent="0.2">
      <c r="A234" s="303">
        <v>3</v>
      </c>
      <c r="B234" s="595" t="s">
        <v>3710</v>
      </c>
      <c r="C234" s="596" t="s">
        <v>2606</v>
      </c>
      <c r="D234" s="656" t="s">
        <v>2607</v>
      </c>
    </row>
    <row r="235" spans="1:4" x14ac:dyDescent="0.2">
      <c r="A235" s="400">
        <v>3</v>
      </c>
      <c r="B235" s="595" t="s">
        <v>3710</v>
      </c>
      <c r="C235" s="596" t="s">
        <v>3776</v>
      </c>
      <c r="D235" s="656" t="s">
        <v>3777</v>
      </c>
    </row>
    <row r="236" spans="1:4" x14ac:dyDescent="0.2">
      <c r="A236" s="303">
        <v>3</v>
      </c>
      <c r="B236" s="595" t="s">
        <v>3710</v>
      </c>
      <c r="C236" s="596" t="s">
        <v>2608</v>
      </c>
      <c r="D236" s="656" t="s">
        <v>2609</v>
      </c>
    </row>
    <row r="237" spans="1:4" x14ac:dyDescent="0.2">
      <c r="A237" s="303">
        <v>3</v>
      </c>
      <c r="B237" s="595" t="s">
        <v>3710</v>
      </c>
      <c r="C237" s="596" t="s">
        <v>2610</v>
      </c>
      <c r="D237" s="656" t="s">
        <v>2611</v>
      </c>
    </row>
    <row r="238" spans="1:4" x14ac:dyDescent="0.2">
      <c r="A238" s="400">
        <v>3</v>
      </c>
      <c r="B238" s="595" t="s">
        <v>3710</v>
      </c>
      <c r="C238" s="596" t="s">
        <v>2612</v>
      </c>
      <c r="D238" s="656" t="s">
        <v>2613</v>
      </c>
    </row>
    <row r="239" spans="1:4" x14ac:dyDescent="0.2">
      <c r="A239" s="303">
        <v>3</v>
      </c>
      <c r="B239" s="595" t="s">
        <v>3710</v>
      </c>
      <c r="C239" s="596" t="s">
        <v>2614</v>
      </c>
      <c r="D239" s="656" t="s">
        <v>2615</v>
      </c>
    </row>
    <row r="240" spans="1:4" x14ac:dyDescent="0.2">
      <c r="A240" s="303">
        <v>3</v>
      </c>
      <c r="B240" s="595" t="s">
        <v>3710</v>
      </c>
      <c r="C240" s="596" t="s">
        <v>2616</v>
      </c>
      <c r="D240" s="656" t="s">
        <v>2617</v>
      </c>
    </row>
    <row r="241" spans="1:4" x14ac:dyDescent="0.2">
      <c r="A241" s="400">
        <v>3</v>
      </c>
      <c r="B241" s="595" t="s">
        <v>3710</v>
      </c>
      <c r="C241" s="596" t="s">
        <v>2618</v>
      </c>
      <c r="D241" s="656" t="s">
        <v>2619</v>
      </c>
    </row>
    <row r="242" spans="1:4" x14ac:dyDescent="0.2">
      <c r="A242" s="303">
        <v>3</v>
      </c>
      <c r="B242" s="595" t="s">
        <v>3710</v>
      </c>
      <c r="C242" s="596" t="s">
        <v>2620</v>
      </c>
      <c r="D242" s="656" t="s">
        <v>2621</v>
      </c>
    </row>
    <row r="243" spans="1:4" x14ac:dyDescent="0.2">
      <c r="A243" s="303">
        <v>3</v>
      </c>
      <c r="B243" s="595" t="s">
        <v>3710</v>
      </c>
      <c r="C243" s="596" t="s">
        <v>3778</v>
      </c>
      <c r="D243" s="656" t="s">
        <v>3779</v>
      </c>
    </row>
    <row r="244" spans="1:4" x14ac:dyDescent="0.2">
      <c r="A244" s="400">
        <v>3</v>
      </c>
      <c r="B244" s="595" t="s">
        <v>3710</v>
      </c>
      <c r="C244" s="596" t="s">
        <v>2622</v>
      </c>
      <c r="D244" s="398" t="s">
        <v>4273</v>
      </c>
    </row>
    <row r="245" spans="1:4" x14ac:dyDescent="0.2">
      <c r="A245" s="303">
        <v>3</v>
      </c>
      <c r="B245" s="595" t="s">
        <v>3710</v>
      </c>
      <c r="C245" s="596" t="s">
        <v>2623</v>
      </c>
      <c r="D245" s="398" t="s">
        <v>4274</v>
      </c>
    </row>
    <row r="246" spans="1:4" x14ac:dyDescent="0.2">
      <c r="A246" s="303">
        <v>3</v>
      </c>
      <c r="B246" s="595" t="s">
        <v>3710</v>
      </c>
      <c r="C246" s="596" t="s">
        <v>2624</v>
      </c>
      <c r="D246" s="398" t="s">
        <v>4275</v>
      </c>
    </row>
    <row r="247" spans="1:4" x14ac:dyDescent="0.2">
      <c r="A247" s="400">
        <v>3</v>
      </c>
      <c r="B247" s="595" t="s">
        <v>3710</v>
      </c>
      <c r="C247" s="596" t="s">
        <v>2625</v>
      </c>
      <c r="D247" s="398" t="s">
        <v>4276</v>
      </c>
    </row>
    <row r="248" spans="1:4" x14ac:dyDescent="0.2">
      <c r="A248" s="303">
        <v>3</v>
      </c>
      <c r="B248" s="595" t="s">
        <v>3710</v>
      </c>
      <c r="C248" s="596" t="s">
        <v>2626</v>
      </c>
      <c r="D248" s="398" t="s">
        <v>4277</v>
      </c>
    </row>
    <row r="249" spans="1:4" x14ac:dyDescent="0.2">
      <c r="A249" s="303">
        <v>3</v>
      </c>
      <c r="B249" s="595" t="s">
        <v>3710</v>
      </c>
      <c r="C249" s="596" t="s">
        <v>2627</v>
      </c>
      <c r="D249" s="398" t="s">
        <v>4278</v>
      </c>
    </row>
    <row r="250" spans="1:4" x14ac:dyDescent="0.2">
      <c r="A250" s="400">
        <v>3</v>
      </c>
      <c r="B250" s="595" t="s">
        <v>3710</v>
      </c>
      <c r="C250" s="596" t="s">
        <v>2628</v>
      </c>
      <c r="D250" s="398" t="s">
        <v>4279</v>
      </c>
    </row>
    <row r="251" spans="1:4" x14ac:dyDescent="0.2">
      <c r="A251" s="303">
        <v>3</v>
      </c>
      <c r="B251" s="595" t="s">
        <v>3710</v>
      </c>
      <c r="C251" s="596" t="s">
        <v>2629</v>
      </c>
      <c r="D251" s="398" t="s">
        <v>4280</v>
      </c>
    </row>
    <row r="252" spans="1:4" x14ac:dyDescent="0.2">
      <c r="A252" s="303">
        <v>3</v>
      </c>
      <c r="B252" s="595" t="s">
        <v>3710</v>
      </c>
      <c r="C252" s="596" t="s">
        <v>2630</v>
      </c>
      <c r="D252" s="398" t="s">
        <v>4281</v>
      </c>
    </row>
    <row r="253" spans="1:4" x14ac:dyDescent="0.2">
      <c r="A253" s="400">
        <v>3</v>
      </c>
      <c r="B253" s="595" t="s">
        <v>3710</v>
      </c>
      <c r="C253" s="596" t="s">
        <v>3780</v>
      </c>
      <c r="D253" s="656" t="s">
        <v>3781</v>
      </c>
    </row>
    <row r="254" spans="1:4" x14ac:dyDescent="0.2">
      <c r="A254" s="303">
        <v>3</v>
      </c>
      <c r="B254" s="595" t="s">
        <v>3710</v>
      </c>
      <c r="C254" s="596" t="s">
        <v>2631</v>
      </c>
      <c r="D254" s="398" t="s">
        <v>4282</v>
      </c>
    </row>
    <row r="255" spans="1:4" x14ac:dyDescent="0.2">
      <c r="A255" s="303">
        <v>3</v>
      </c>
      <c r="B255" s="595" t="s">
        <v>3710</v>
      </c>
      <c r="C255" s="596" t="s">
        <v>2632</v>
      </c>
      <c r="D255" s="398" t="s">
        <v>4283</v>
      </c>
    </row>
    <row r="256" spans="1:4" x14ac:dyDescent="0.2">
      <c r="A256" s="400">
        <v>3</v>
      </c>
      <c r="B256" s="595" t="s">
        <v>3710</v>
      </c>
      <c r="C256" s="596" t="s">
        <v>2633</v>
      </c>
      <c r="D256" s="398" t="s">
        <v>4284</v>
      </c>
    </row>
    <row r="257" spans="1:4" x14ac:dyDescent="0.2">
      <c r="A257" s="303">
        <v>3</v>
      </c>
      <c r="B257" s="595" t="s">
        <v>3710</v>
      </c>
      <c r="C257" s="596" t="s">
        <v>2634</v>
      </c>
      <c r="D257" s="398" t="s">
        <v>4285</v>
      </c>
    </row>
    <row r="258" spans="1:4" x14ac:dyDescent="0.2">
      <c r="A258" s="303">
        <v>3</v>
      </c>
      <c r="B258" s="595" t="s">
        <v>3710</v>
      </c>
      <c r="C258" s="596" t="s">
        <v>3782</v>
      </c>
      <c r="D258" s="656" t="s">
        <v>3783</v>
      </c>
    </row>
    <row r="259" spans="1:4" x14ac:dyDescent="0.2">
      <c r="A259" s="400">
        <v>3</v>
      </c>
      <c r="B259" s="595" t="s">
        <v>3710</v>
      </c>
      <c r="C259" s="596" t="s">
        <v>2635</v>
      </c>
      <c r="D259" s="398" t="s">
        <v>4286</v>
      </c>
    </row>
    <row r="260" spans="1:4" x14ac:dyDescent="0.2">
      <c r="A260" s="303">
        <v>3</v>
      </c>
      <c r="B260" s="595" t="s">
        <v>3710</v>
      </c>
      <c r="C260" s="596" t="s">
        <v>2636</v>
      </c>
      <c r="D260" s="398" t="s">
        <v>4287</v>
      </c>
    </row>
    <row r="261" spans="1:4" x14ac:dyDescent="0.2">
      <c r="A261" s="303">
        <v>3</v>
      </c>
      <c r="B261" s="595" t="s">
        <v>3710</v>
      </c>
      <c r="C261" s="596" t="s">
        <v>2637</v>
      </c>
      <c r="D261" s="398" t="s">
        <v>4288</v>
      </c>
    </row>
    <row r="262" spans="1:4" x14ac:dyDescent="0.2">
      <c r="A262" s="400">
        <v>3</v>
      </c>
      <c r="B262" s="595" t="s">
        <v>3710</v>
      </c>
      <c r="C262" s="596" t="s">
        <v>2638</v>
      </c>
      <c r="D262" s="398" t="s">
        <v>4289</v>
      </c>
    </row>
    <row r="263" spans="1:4" x14ac:dyDescent="0.2">
      <c r="A263" s="303">
        <v>3</v>
      </c>
      <c r="B263" s="595" t="s">
        <v>3710</v>
      </c>
      <c r="C263" s="596" t="s">
        <v>2639</v>
      </c>
      <c r="D263" s="398" t="s">
        <v>4290</v>
      </c>
    </row>
    <row r="264" spans="1:4" x14ac:dyDescent="0.2">
      <c r="A264" s="303">
        <v>3</v>
      </c>
      <c r="B264" s="595" t="s">
        <v>3710</v>
      </c>
      <c r="C264" s="596" t="s">
        <v>2640</v>
      </c>
      <c r="D264" s="398" t="s">
        <v>4291</v>
      </c>
    </row>
    <row r="265" spans="1:4" x14ac:dyDescent="0.2">
      <c r="A265" s="400">
        <v>3</v>
      </c>
      <c r="B265" s="595" t="s">
        <v>3710</v>
      </c>
      <c r="C265" s="596" t="s">
        <v>2641</v>
      </c>
      <c r="D265" s="398" t="s">
        <v>4292</v>
      </c>
    </row>
    <row r="266" spans="1:4" x14ac:dyDescent="0.2">
      <c r="A266" s="303">
        <v>3</v>
      </c>
      <c r="B266" s="595" t="s">
        <v>3710</v>
      </c>
      <c r="C266" s="596" t="s">
        <v>2642</v>
      </c>
      <c r="D266" s="398" t="s">
        <v>4293</v>
      </c>
    </row>
    <row r="267" spans="1:4" x14ac:dyDescent="0.2">
      <c r="A267" s="303">
        <v>3</v>
      </c>
      <c r="B267" s="595" t="s">
        <v>3710</v>
      </c>
      <c r="C267" s="596" t="s">
        <v>2643</v>
      </c>
      <c r="D267" s="398" t="s">
        <v>4294</v>
      </c>
    </row>
    <row r="268" spans="1:4" x14ac:dyDescent="0.2">
      <c r="A268" s="400">
        <v>3</v>
      </c>
      <c r="B268" s="595" t="s">
        <v>3710</v>
      </c>
      <c r="C268" s="596" t="s">
        <v>3784</v>
      </c>
      <c r="D268" s="656" t="s">
        <v>3785</v>
      </c>
    </row>
    <row r="269" spans="1:4" x14ac:dyDescent="0.2">
      <c r="A269" s="303">
        <v>3</v>
      </c>
      <c r="B269" s="595" t="s">
        <v>3710</v>
      </c>
      <c r="C269" s="596" t="s">
        <v>2644</v>
      </c>
      <c r="D269" s="398" t="s">
        <v>4295</v>
      </c>
    </row>
    <row r="270" spans="1:4" x14ac:dyDescent="0.2">
      <c r="A270" s="303">
        <v>3</v>
      </c>
      <c r="B270" s="595" t="s">
        <v>3710</v>
      </c>
      <c r="C270" s="596" t="s">
        <v>2645</v>
      </c>
      <c r="D270" s="398" t="s">
        <v>4296</v>
      </c>
    </row>
    <row r="271" spans="1:4" x14ac:dyDescent="0.2">
      <c r="A271" s="400">
        <v>3</v>
      </c>
      <c r="B271" s="595" t="s">
        <v>3710</v>
      </c>
      <c r="C271" s="596" t="s">
        <v>2646</v>
      </c>
      <c r="D271" s="398" t="s">
        <v>4297</v>
      </c>
    </row>
    <row r="272" spans="1:4" x14ac:dyDescent="0.2">
      <c r="A272" s="303">
        <v>3</v>
      </c>
      <c r="B272" s="595" t="s">
        <v>3710</v>
      </c>
      <c r="C272" s="596" t="s">
        <v>2647</v>
      </c>
      <c r="D272" s="398" t="s">
        <v>4298</v>
      </c>
    </row>
    <row r="273" spans="1:4" x14ac:dyDescent="0.2">
      <c r="A273" s="303">
        <v>3</v>
      </c>
      <c r="B273" s="595" t="s">
        <v>3710</v>
      </c>
      <c r="C273" s="596" t="s">
        <v>2648</v>
      </c>
      <c r="D273" s="398" t="s">
        <v>4299</v>
      </c>
    </row>
    <row r="274" spans="1:4" x14ac:dyDescent="0.2">
      <c r="A274" s="400">
        <v>3</v>
      </c>
      <c r="B274" s="595" t="s">
        <v>3710</v>
      </c>
      <c r="C274" s="596" t="s">
        <v>2649</v>
      </c>
      <c r="D274" s="398" t="s">
        <v>4300</v>
      </c>
    </row>
    <row r="275" spans="1:4" x14ac:dyDescent="0.2">
      <c r="A275" s="303">
        <v>3</v>
      </c>
      <c r="B275" s="595" t="s">
        <v>3710</v>
      </c>
      <c r="C275" s="596" t="s">
        <v>2650</v>
      </c>
      <c r="D275" s="398" t="s">
        <v>4301</v>
      </c>
    </row>
    <row r="276" spans="1:4" x14ac:dyDescent="0.2">
      <c r="A276" s="303">
        <v>3</v>
      </c>
      <c r="B276" s="595" t="s">
        <v>3710</v>
      </c>
      <c r="C276" s="596" t="s">
        <v>2651</v>
      </c>
      <c r="D276" s="398" t="s">
        <v>4302</v>
      </c>
    </row>
    <row r="277" spans="1:4" x14ac:dyDescent="0.2">
      <c r="A277" s="400">
        <v>3</v>
      </c>
      <c r="B277" s="595" t="s">
        <v>3710</v>
      </c>
      <c r="C277" s="596" t="s">
        <v>2652</v>
      </c>
      <c r="D277" s="398" t="s">
        <v>4303</v>
      </c>
    </row>
    <row r="278" spans="1:4" x14ac:dyDescent="0.2">
      <c r="A278" s="303">
        <v>3</v>
      </c>
      <c r="B278" s="595" t="s">
        <v>3710</v>
      </c>
      <c r="C278" s="596" t="s">
        <v>3786</v>
      </c>
      <c r="D278" s="656" t="s">
        <v>3787</v>
      </c>
    </row>
    <row r="279" spans="1:4" x14ac:dyDescent="0.2">
      <c r="A279" s="303">
        <v>3</v>
      </c>
      <c r="B279" s="595" t="s">
        <v>3710</v>
      </c>
      <c r="C279" s="596" t="s">
        <v>2653</v>
      </c>
      <c r="D279" s="398" t="s">
        <v>4304</v>
      </c>
    </row>
    <row r="280" spans="1:4" x14ac:dyDescent="0.2">
      <c r="A280" s="400">
        <v>3</v>
      </c>
      <c r="B280" s="595" t="s">
        <v>3710</v>
      </c>
      <c r="C280" s="596" t="s">
        <v>2654</v>
      </c>
      <c r="D280" s="398" t="s">
        <v>4305</v>
      </c>
    </row>
    <row r="281" spans="1:4" x14ac:dyDescent="0.2">
      <c r="A281" s="303">
        <v>3</v>
      </c>
      <c r="B281" s="595" t="s">
        <v>3710</v>
      </c>
      <c r="C281" s="596" t="s">
        <v>2655</v>
      </c>
      <c r="D281" s="398" t="s">
        <v>4306</v>
      </c>
    </row>
    <row r="282" spans="1:4" x14ac:dyDescent="0.2">
      <c r="A282" s="303">
        <v>3</v>
      </c>
      <c r="B282" s="595" t="s">
        <v>3710</v>
      </c>
      <c r="C282" s="596" t="s">
        <v>2656</v>
      </c>
      <c r="D282" s="398" t="s">
        <v>4307</v>
      </c>
    </row>
    <row r="283" spans="1:4" x14ac:dyDescent="0.2">
      <c r="A283" s="400">
        <v>3</v>
      </c>
      <c r="B283" s="595" t="s">
        <v>3710</v>
      </c>
      <c r="C283" s="596" t="s">
        <v>2657</v>
      </c>
      <c r="D283" s="398" t="s">
        <v>4308</v>
      </c>
    </row>
    <row r="284" spans="1:4" x14ac:dyDescent="0.2">
      <c r="A284" s="303">
        <v>3</v>
      </c>
      <c r="B284" s="595" t="s">
        <v>3710</v>
      </c>
      <c r="C284" s="596" t="s">
        <v>2658</v>
      </c>
      <c r="D284" s="656" t="s">
        <v>2659</v>
      </c>
    </row>
    <row r="285" spans="1:4" x14ac:dyDescent="0.2">
      <c r="A285" s="303">
        <v>3</v>
      </c>
      <c r="B285" s="595" t="s">
        <v>3710</v>
      </c>
      <c r="C285" s="596" t="s">
        <v>3788</v>
      </c>
      <c r="D285" s="656" t="s">
        <v>3789</v>
      </c>
    </row>
    <row r="286" spans="1:4" x14ac:dyDescent="0.2">
      <c r="A286" s="400">
        <v>3</v>
      </c>
      <c r="B286" s="595" t="s">
        <v>3710</v>
      </c>
      <c r="C286" s="596" t="s">
        <v>2660</v>
      </c>
      <c r="D286" s="398" t="s">
        <v>4309</v>
      </c>
    </row>
    <row r="287" spans="1:4" x14ac:dyDescent="0.2">
      <c r="A287" s="303">
        <v>3</v>
      </c>
      <c r="B287" s="595" t="s">
        <v>3710</v>
      </c>
      <c r="C287" s="596" t="s">
        <v>2661</v>
      </c>
      <c r="D287" s="398" t="s">
        <v>4310</v>
      </c>
    </row>
    <row r="288" spans="1:4" x14ac:dyDescent="0.2">
      <c r="A288" s="303">
        <v>3</v>
      </c>
      <c r="B288" s="595" t="s">
        <v>3710</v>
      </c>
      <c r="C288" s="596" t="s">
        <v>2662</v>
      </c>
      <c r="D288" s="398" t="s">
        <v>4311</v>
      </c>
    </row>
    <row r="289" spans="1:4" x14ac:dyDescent="0.2">
      <c r="A289" s="400">
        <v>3</v>
      </c>
      <c r="B289" s="595" t="s">
        <v>3710</v>
      </c>
      <c r="C289" s="596" t="s">
        <v>2663</v>
      </c>
      <c r="D289" s="398" t="s">
        <v>4312</v>
      </c>
    </row>
    <row r="290" spans="1:4" x14ac:dyDescent="0.2">
      <c r="A290" s="303">
        <v>3</v>
      </c>
      <c r="B290" s="595" t="s">
        <v>3710</v>
      </c>
      <c r="C290" s="596" t="s">
        <v>3790</v>
      </c>
      <c r="D290" s="656" t="s">
        <v>3791</v>
      </c>
    </row>
    <row r="291" spans="1:4" x14ac:dyDescent="0.2">
      <c r="A291" s="303">
        <v>3</v>
      </c>
      <c r="B291" s="595" t="s">
        <v>3710</v>
      </c>
      <c r="C291" s="596" t="s">
        <v>2664</v>
      </c>
      <c r="D291" s="398" t="s">
        <v>4313</v>
      </c>
    </row>
    <row r="292" spans="1:4" x14ac:dyDescent="0.2">
      <c r="A292" s="400">
        <v>3</v>
      </c>
      <c r="B292" s="595" t="s">
        <v>3710</v>
      </c>
      <c r="C292" s="596" t="s">
        <v>2665</v>
      </c>
      <c r="D292" s="398" t="s">
        <v>4314</v>
      </c>
    </row>
    <row r="293" spans="1:4" x14ac:dyDescent="0.2">
      <c r="A293" s="303">
        <v>3</v>
      </c>
      <c r="B293" s="595" t="s">
        <v>3710</v>
      </c>
      <c r="C293" s="596" t="s">
        <v>2666</v>
      </c>
      <c r="D293" s="398" t="s">
        <v>4315</v>
      </c>
    </row>
    <row r="294" spans="1:4" x14ac:dyDescent="0.2">
      <c r="A294" s="303">
        <v>3</v>
      </c>
      <c r="B294" s="595" t="s">
        <v>3710</v>
      </c>
      <c r="C294" s="596" t="s">
        <v>2667</v>
      </c>
      <c r="D294" s="398" t="s">
        <v>4316</v>
      </c>
    </row>
    <row r="295" spans="1:4" x14ac:dyDescent="0.2">
      <c r="A295" s="400">
        <v>3</v>
      </c>
      <c r="B295" s="595" t="s">
        <v>3710</v>
      </c>
      <c r="C295" s="596" t="s">
        <v>2668</v>
      </c>
      <c r="D295" s="398" t="s">
        <v>4317</v>
      </c>
    </row>
    <row r="296" spans="1:4" x14ac:dyDescent="0.2">
      <c r="A296" s="303">
        <v>3</v>
      </c>
      <c r="B296" s="595" t="s">
        <v>3710</v>
      </c>
      <c r="C296" s="596" t="s">
        <v>2669</v>
      </c>
      <c r="D296" s="656" t="s">
        <v>2670</v>
      </c>
    </row>
    <row r="297" spans="1:4" x14ac:dyDescent="0.2">
      <c r="A297" s="303">
        <v>3</v>
      </c>
      <c r="B297" s="595" t="s">
        <v>3710</v>
      </c>
      <c r="C297" s="596" t="s">
        <v>2671</v>
      </c>
      <c r="D297" s="656" t="s">
        <v>2672</v>
      </c>
    </row>
    <row r="298" spans="1:4" x14ac:dyDescent="0.2">
      <c r="A298" s="400">
        <v>3</v>
      </c>
      <c r="B298" s="595" t="s">
        <v>3710</v>
      </c>
      <c r="C298" s="596" t="s">
        <v>2673</v>
      </c>
      <c r="D298" s="656" t="s">
        <v>2674</v>
      </c>
    </row>
    <row r="299" spans="1:4" x14ac:dyDescent="0.2">
      <c r="A299" s="303">
        <v>3</v>
      </c>
      <c r="B299" s="595" t="s">
        <v>3710</v>
      </c>
      <c r="C299" s="596" t="s">
        <v>3792</v>
      </c>
      <c r="D299" s="656" t="s">
        <v>3793</v>
      </c>
    </row>
    <row r="300" spans="1:4" x14ac:dyDescent="0.2">
      <c r="A300" s="303">
        <v>3</v>
      </c>
      <c r="B300" s="595" t="s">
        <v>3710</v>
      </c>
      <c r="C300" s="596" t="s">
        <v>2675</v>
      </c>
      <c r="D300" s="398" t="s">
        <v>4318</v>
      </c>
    </row>
    <row r="301" spans="1:4" x14ac:dyDescent="0.2">
      <c r="A301" s="400">
        <v>3</v>
      </c>
      <c r="B301" s="595" t="s">
        <v>3710</v>
      </c>
      <c r="C301" s="596" t="s">
        <v>2676</v>
      </c>
      <c r="D301" s="398" t="s">
        <v>4319</v>
      </c>
    </row>
    <row r="302" spans="1:4" x14ac:dyDescent="0.2">
      <c r="A302" s="303">
        <v>3</v>
      </c>
      <c r="B302" s="595" t="s">
        <v>3710</v>
      </c>
      <c r="C302" s="596" t="s">
        <v>2677</v>
      </c>
      <c r="D302" s="398" t="s">
        <v>4320</v>
      </c>
    </row>
    <row r="303" spans="1:4" x14ac:dyDescent="0.2">
      <c r="A303" s="303">
        <v>3</v>
      </c>
      <c r="B303" s="595" t="s">
        <v>3710</v>
      </c>
      <c r="C303" s="596" t="s">
        <v>2678</v>
      </c>
      <c r="D303" s="398" t="s">
        <v>4321</v>
      </c>
    </row>
    <row r="304" spans="1:4" x14ac:dyDescent="0.2">
      <c r="A304" s="400">
        <v>3</v>
      </c>
      <c r="B304" s="595" t="s">
        <v>3710</v>
      </c>
      <c r="C304" s="596" t="s">
        <v>2679</v>
      </c>
      <c r="D304" s="398" t="s">
        <v>4322</v>
      </c>
    </row>
    <row r="305" spans="1:4" x14ac:dyDescent="0.2">
      <c r="A305" s="303">
        <v>3</v>
      </c>
      <c r="B305" s="595" t="s">
        <v>3710</v>
      </c>
      <c r="C305" s="596" t="s">
        <v>2680</v>
      </c>
      <c r="D305" s="398" t="s">
        <v>4323</v>
      </c>
    </row>
    <row r="306" spans="1:4" x14ac:dyDescent="0.2">
      <c r="A306" s="303">
        <v>3</v>
      </c>
      <c r="B306" s="595" t="s">
        <v>3710</v>
      </c>
      <c r="C306" s="596" t="s">
        <v>2681</v>
      </c>
      <c r="D306" s="398" t="s">
        <v>4324</v>
      </c>
    </row>
    <row r="307" spans="1:4" x14ac:dyDescent="0.2">
      <c r="A307" s="400">
        <v>3</v>
      </c>
      <c r="B307" s="595" t="s">
        <v>3710</v>
      </c>
      <c r="C307" s="596" t="s">
        <v>2682</v>
      </c>
      <c r="D307" s="398" t="s">
        <v>4325</v>
      </c>
    </row>
    <row r="308" spans="1:4" x14ac:dyDescent="0.2">
      <c r="A308" s="303">
        <v>3</v>
      </c>
      <c r="B308" s="595" t="s">
        <v>3710</v>
      </c>
      <c r="C308" s="596" t="s">
        <v>2683</v>
      </c>
      <c r="D308" s="656" t="s">
        <v>2684</v>
      </c>
    </row>
    <row r="309" spans="1:4" x14ac:dyDescent="0.2">
      <c r="A309" s="303">
        <v>3</v>
      </c>
      <c r="B309" s="595" t="s">
        <v>3710</v>
      </c>
      <c r="C309" s="596" t="s">
        <v>3794</v>
      </c>
      <c r="D309" s="656" t="s">
        <v>3795</v>
      </c>
    </row>
    <row r="310" spans="1:4" x14ac:dyDescent="0.2">
      <c r="A310" s="400">
        <v>3</v>
      </c>
      <c r="B310" s="595" t="s">
        <v>3710</v>
      </c>
      <c r="C310" s="596" t="s">
        <v>2685</v>
      </c>
      <c r="D310" s="398" t="s">
        <v>4326</v>
      </c>
    </row>
    <row r="311" spans="1:4" x14ac:dyDescent="0.2">
      <c r="A311" s="303">
        <v>3</v>
      </c>
      <c r="B311" s="595" t="s">
        <v>3710</v>
      </c>
      <c r="C311" s="596" t="s">
        <v>2686</v>
      </c>
      <c r="D311" s="398" t="s">
        <v>4327</v>
      </c>
    </row>
    <row r="312" spans="1:4" x14ac:dyDescent="0.2">
      <c r="A312" s="303">
        <v>3</v>
      </c>
      <c r="B312" s="595" t="s">
        <v>3710</v>
      </c>
      <c r="C312" s="596" t="s">
        <v>2687</v>
      </c>
      <c r="D312" s="398" t="s">
        <v>4328</v>
      </c>
    </row>
    <row r="313" spans="1:4" x14ac:dyDescent="0.2">
      <c r="A313" s="400">
        <v>3</v>
      </c>
      <c r="B313" s="595" t="s">
        <v>3710</v>
      </c>
      <c r="C313" s="596" t="s">
        <v>2688</v>
      </c>
      <c r="D313" s="398" t="s">
        <v>4329</v>
      </c>
    </row>
    <row r="314" spans="1:4" x14ac:dyDescent="0.2">
      <c r="A314" s="303">
        <v>3</v>
      </c>
      <c r="B314" s="595" t="s">
        <v>3710</v>
      </c>
      <c r="C314" s="596" t="s">
        <v>2689</v>
      </c>
      <c r="D314" s="398" t="s">
        <v>4330</v>
      </c>
    </row>
    <row r="315" spans="1:4" x14ac:dyDescent="0.2">
      <c r="A315" s="303">
        <v>3</v>
      </c>
      <c r="B315" s="595" t="s">
        <v>3710</v>
      </c>
      <c r="C315" s="596" t="s">
        <v>2690</v>
      </c>
      <c r="D315" s="656" t="s">
        <v>2691</v>
      </c>
    </row>
    <row r="316" spans="1:4" x14ac:dyDescent="0.2">
      <c r="A316" s="400">
        <v>3</v>
      </c>
      <c r="B316" s="595" t="s">
        <v>3710</v>
      </c>
      <c r="C316" s="596" t="s">
        <v>3796</v>
      </c>
      <c r="D316" s="656" t="s">
        <v>3797</v>
      </c>
    </row>
    <row r="317" spans="1:4" x14ac:dyDescent="0.2">
      <c r="A317" s="303">
        <v>3</v>
      </c>
      <c r="B317" s="595" t="s">
        <v>3710</v>
      </c>
      <c r="C317" s="596" t="s">
        <v>2692</v>
      </c>
      <c r="D317" s="398" t="s">
        <v>4331</v>
      </c>
    </row>
    <row r="318" spans="1:4" x14ac:dyDescent="0.2">
      <c r="A318" s="303">
        <v>3</v>
      </c>
      <c r="B318" s="595" t="s">
        <v>3710</v>
      </c>
      <c r="C318" s="596" t="s">
        <v>2693</v>
      </c>
      <c r="D318" s="398" t="s">
        <v>4332</v>
      </c>
    </row>
    <row r="319" spans="1:4" x14ac:dyDescent="0.2">
      <c r="A319" s="400">
        <v>3</v>
      </c>
      <c r="B319" s="595" t="s">
        <v>3710</v>
      </c>
      <c r="C319" s="596" t="s">
        <v>2694</v>
      </c>
      <c r="D319" s="398" t="s">
        <v>4333</v>
      </c>
    </row>
    <row r="320" spans="1:4" x14ac:dyDescent="0.2">
      <c r="A320" s="303">
        <v>3</v>
      </c>
      <c r="B320" s="595" t="s">
        <v>3710</v>
      </c>
      <c r="C320" s="596" t="s">
        <v>3798</v>
      </c>
      <c r="D320" s="656" t="s">
        <v>3799</v>
      </c>
    </row>
    <row r="321" spans="1:4" x14ac:dyDescent="0.2">
      <c r="A321" s="303">
        <v>3</v>
      </c>
      <c r="B321" s="595" t="s">
        <v>3710</v>
      </c>
      <c r="C321" s="596" t="s">
        <v>2695</v>
      </c>
      <c r="D321" s="398" t="s">
        <v>4334</v>
      </c>
    </row>
    <row r="322" spans="1:4" x14ac:dyDescent="0.2">
      <c r="A322" s="400">
        <v>3</v>
      </c>
      <c r="B322" s="595" t="s">
        <v>3710</v>
      </c>
      <c r="C322" s="596" t="s">
        <v>2696</v>
      </c>
      <c r="D322" s="398" t="s">
        <v>4335</v>
      </c>
    </row>
    <row r="323" spans="1:4" x14ac:dyDescent="0.2">
      <c r="A323" s="303">
        <v>3</v>
      </c>
      <c r="B323" s="595" t="s">
        <v>3710</v>
      </c>
      <c r="C323" s="596" t="s">
        <v>2697</v>
      </c>
      <c r="D323" s="398" t="s">
        <v>4336</v>
      </c>
    </row>
    <row r="324" spans="1:4" x14ac:dyDescent="0.2">
      <c r="A324" s="303">
        <v>3</v>
      </c>
      <c r="B324" s="595" t="s">
        <v>3710</v>
      </c>
      <c r="C324" s="596" t="s">
        <v>2698</v>
      </c>
      <c r="D324" s="398" t="s">
        <v>4337</v>
      </c>
    </row>
    <row r="325" spans="1:4" x14ac:dyDescent="0.2">
      <c r="A325" s="400">
        <v>3</v>
      </c>
      <c r="B325" s="595" t="s">
        <v>3710</v>
      </c>
      <c r="C325" s="596" t="s">
        <v>2699</v>
      </c>
      <c r="D325" s="398" t="s">
        <v>4338</v>
      </c>
    </row>
    <row r="326" spans="1:4" x14ac:dyDescent="0.2">
      <c r="A326" s="303">
        <v>3</v>
      </c>
      <c r="B326" s="595" t="s">
        <v>3710</v>
      </c>
      <c r="C326" s="596" t="s">
        <v>2700</v>
      </c>
      <c r="D326" s="398" t="s">
        <v>4339</v>
      </c>
    </row>
    <row r="327" spans="1:4" x14ac:dyDescent="0.2">
      <c r="A327" s="303">
        <v>3</v>
      </c>
      <c r="B327" s="595" t="s">
        <v>3710</v>
      </c>
      <c r="C327" s="596" t="s">
        <v>2701</v>
      </c>
      <c r="D327" s="656" t="s">
        <v>2702</v>
      </c>
    </row>
    <row r="328" spans="1:4" x14ac:dyDescent="0.2">
      <c r="A328" s="400">
        <v>3</v>
      </c>
      <c r="B328" s="595" t="s">
        <v>3710</v>
      </c>
      <c r="C328" s="596" t="s">
        <v>2703</v>
      </c>
      <c r="D328" s="656" t="s">
        <v>2704</v>
      </c>
    </row>
    <row r="329" spans="1:4" x14ac:dyDescent="0.2">
      <c r="A329" s="303">
        <v>3</v>
      </c>
      <c r="B329" s="595" t="s">
        <v>3710</v>
      </c>
      <c r="C329" s="596" t="s">
        <v>2705</v>
      </c>
      <c r="D329" s="656" t="s">
        <v>2706</v>
      </c>
    </row>
    <row r="330" spans="1:4" x14ac:dyDescent="0.2">
      <c r="A330" s="303">
        <v>3</v>
      </c>
      <c r="B330" s="595" t="s">
        <v>3710</v>
      </c>
      <c r="C330" s="596" t="s">
        <v>3800</v>
      </c>
      <c r="D330" s="656" t="s">
        <v>3801</v>
      </c>
    </row>
    <row r="331" spans="1:4" x14ac:dyDescent="0.2">
      <c r="A331" s="400">
        <v>3</v>
      </c>
      <c r="B331" s="595" t="s">
        <v>3710</v>
      </c>
      <c r="C331" s="596" t="s">
        <v>2707</v>
      </c>
      <c r="D331" s="398" t="s">
        <v>4340</v>
      </c>
    </row>
    <row r="332" spans="1:4" x14ac:dyDescent="0.2">
      <c r="A332" s="303">
        <v>3</v>
      </c>
      <c r="B332" s="595" t="s">
        <v>3710</v>
      </c>
      <c r="C332" s="596" t="s">
        <v>2708</v>
      </c>
      <c r="D332" s="398" t="s">
        <v>4341</v>
      </c>
    </row>
    <row r="333" spans="1:4" x14ac:dyDescent="0.2">
      <c r="A333" s="303">
        <v>3</v>
      </c>
      <c r="B333" s="595" t="s">
        <v>3710</v>
      </c>
      <c r="C333" s="596" t="s">
        <v>2709</v>
      </c>
      <c r="D333" s="398" t="s">
        <v>4342</v>
      </c>
    </row>
    <row r="334" spans="1:4" x14ac:dyDescent="0.2">
      <c r="A334" s="400">
        <v>3</v>
      </c>
      <c r="B334" s="595" t="s">
        <v>3710</v>
      </c>
      <c r="C334" s="596" t="s">
        <v>2710</v>
      </c>
      <c r="D334" s="398" t="s">
        <v>4343</v>
      </c>
    </row>
    <row r="335" spans="1:4" x14ac:dyDescent="0.2">
      <c r="A335" s="303">
        <v>3</v>
      </c>
      <c r="B335" s="595" t="s">
        <v>3710</v>
      </c>
      <c r="C335" s="596" t="s">
        <v>2711</v>
      </c>
      <c r="D335" s="398" t="s">
        <v>4344</v>
      </c>
    </row>
    <row r="336" spans="1:4" x14ac:dyDescent="0.2">
      <c r="A336" s="303">
        <v>3</v>
      </c>
      <c r="B336" s="595" t="s">
        <v>3710</v>
      </c>
      <c r="C336" s="596" t="s">
        <v>2712</v>
      </c>
      <c r="D336" s="398" t="s">
        <v>4345</v>
      </c>
    </row>
    <row r="337" spans="1:4" x14ac:dyDescent="0.2">
      <c r="A337" s="400">
        <v>3</v>
      </c>
      <c r="B337" s="595" t="s">
        <v>3710</v>
      </c>
      <c r="C337" s="596" t="s">
        <v>2713</v>
      </c>
      <c r="D337" s="398" t="s">
        <v>4346</v>
      </c>
    </row>
    <row r="338" spans="1:4" x14ac:dyDescent="0.2">
      <c r="A338" s="303">
        <v>3</v>
      </c>
      <c r="B338" s="595" t="s">
        <v>3710</v>
      </c>
      <c r="C338" s="596" t="s">
        <v>2714</v>
      </c>
      <c r="D338" s="398" t="s">
        <v>4347</v>
      </c>
    </row>
    <row r="339" spans="1:4" x14ac:dyDescent="0.2">
      <c r="A339" s="303">
        <v>3</v>
      </c>
      <c r="B339" s="595" t="s">
        <v>3710</v>
      </c>
      <c r="C339" s="596" t="s">
        <v>2715</v>
      </c>
      <c r="D339" s="398" t="s">
        <v>4348</v>
      </c>
    </row>
    <row r="340" spans="1:4" x14ac:dyDescent="0.2">
      <c r="A340" s="400">
        <v>3</v>
      </c>
      <c r="B340" s="595" t="s">
        <v>3710</v>
      </c>
      <c r="C340" s="596" t="s">
        <v>2716</v>
      </c>
      <c r="D340" s="398" t="s">
        <v>4349</v>
      </c>
    </row>
    <row r="341" spans="1:4" x14ac:dyDescent="0.2">
      <c r="A341" s="303">
        <v>3</v>
      </c>
      <c r="B341" s="595" t="s">
        <v>3710</v>
      </c>
      <c r="C341" s="596" t="s">
        <v>3802</v>
      </c>
      <c r="D341" s="656" t="s">
        <v>3803</v>
      </c>
    </row>
    <row r="342" spans="1:4" x14ac:dyDescent="0.2">
      <c r="A342" s="303">
        <v>3</v>
      </c>
      <c r="B342" s="595" t="s">
        <v>3710</v>
      </c>
      <c r="C342" s="596" t="s">
        <v>2717</v>
      </c>
      <c r="D342" s="398" t="s">
        <v>4350</v>
      </c>
    </row>
    <row r="343" spans="1:4" x14ac:dyDescent="0.2">
      <c r="A343" s="400">
        <v>3</v>
      </c>
      <c r="B343" s="595" t="s">
        <v>3710</v>
      </c>
      <c r="C343" s="596" t="s">
        <v>2718</v>
      </c>
      <c r="D343" s="398" t="s">
        <v>4351</v>
      </c>
    </row>
    <row r="344" spans="1:4" x14ac:dyDescent="0.2">
      <c r="A344" s="303">
        <v>3</v>
      </c>
      <c r="B344" s="595" t="s">
        <v>3710</v>
      </c>
      <c r="C344" s="596" t="s">
        <v>2719</v>
      </c>
      <c r="D344" s="398" t="s">
        <v>4352</v>
      </c>
    </row>
    <row r="345" spans="1:4" x14ac:dyDescent="0.2">
      <c r="A345" s="303">
        <v>3</v>
      </c>
      <c r="B345" s="595" t="s">
        <v>3710</v>
      </c>
      <c r="C345" s="596" t="s">
        <v>2720</v>
      </c>
      <c r="D345" s="398" t="s">
        <v>4353</v>
      </c>
    </row>
    <row r="346" spans="1:4" x14ac:dyDescent="0.2">
      <c r="A346" s="400">
        <v>3</v>
      </c>
      <c r="B346" s="595" t="s">
        <v>3710</v>
      </c>
      <c r="C346" s="596" t="s">
        <v>3804</v>
      </c>
      <c r="D346" s="656" t="s">
        <v>3805</v>
      </c>
    </row>
    <row r="347" spans="1:4" x14ac:dyDescent="0.2">
      <c r="A347" s="303">
        <v>3</v>
      </c>
      <c r="B347" s="595" t="s">
        <v>3710</v>
      </c>
      <c r="C347" s="596" t="s">
        <v>2721</v>
      </c>
      <c r="D347" s="398" t="s">
        <v>4354</v>
      </c>
    </row>
    <row r="348" spans="1:4" x14ac:dyDescent="0.2">
      <c r="A348" s="303">
        <v>3</v>
      </c>
      <c r="B348" s="595" t="s">
        <v>3710</v>
      </c>
      <c r="C348" s="596" t="s">
        <v>2722</v>
      </c>
      <c r="D348" s="398" t="s">
        <v>4355</v>
      </c>
    </row>
    <row r="349" spans="1:4" x14ac:dyDescent="0.2">
      <c r="A349" s="400">
        <v>3</v>
      </c>
      <c r="B349" s="595" t="s">
        <v>3710</v>
      </c>
      <c r="C349" s="596" t="s">
        <v>2723</v>
      </c>
      <c r="D349" s="398" t="s">
        <v>4356</v>
      </c>
    </row>
    <row r="350" spans="1:4" x14ac:dyDescent="0.2">
      <c r="A350" s="303">
        <v>3</v>
      </c>
      <c r="B350" s="595" t="s">
        <v>3710</v>
      </c>
      <c r="C350" s="596" t="s">
        <v>2724</v>
      </c>
      <c r="D350" s="398" t="s">
        <v>4357</v>
      </c>
    </row>
    <row r="351" spans="1:4" x14ac:dyDescent="0.2">
      <c r="A351" s="303">
        <v>3</v>
      </c>
      <c r="B351" s="595" t="s">
        <v>3710</v>
      </c>
      <c r="C351" s="596" t="s">
        <v>2725</v>
      </c>
      <c r="D351" s="398" t="s">
        <v>4358</v>
      </c>
    </row>
    <row r="352" spans="1:4" x14ac:dyDescent="0.2">
      <c r="A352" s="400">
        <v>3</v>
      </c>
      <c r="B352" s="595" t="s">
        <v>3710</v>
      </c>
      <c r="C352" s="596" t="s">
        <v>2726</v>
      </c>
      <c r="D352" s="398" t="s">
        <v>4359</v>
      </c>
    </row>
    <row r="353" spans="1:4" x14ac:dyDescent="0.2">
      <c r="A353" s="303">
        <v>3</v>
      </c>
      <c r="B353" s="595" t="s">
        <v>3710</v>
      </c>
      <c r="C353" s="596" t="s">
        <v>2727</v>
      </c>
      <c r="D353" s="398" t="s">
        <v>4360</v>
      </c>
    </row>
    <row r="354" spans="1:4" x14ac:dyDescent="0.2">
      <c r="A354" s="303">
        <v>3</v>
      </c>
      <c r="B354" s="595" t="s">
        <v>3710</v>
      </c>
      <c r="C354" s="596" t="s">
        <v>2728</v>
      </c>
      <c r="D354" s="398" t="s">
        <v>4361</v>
      </c>
    </row>
    <row r="355" spans="1:4" x14ac:dyDescent="0.2">
      <c r="A355" s="400">
        <v>3</v>
      </c>
      <c r="B355" s="595" t="s">
        <v>3710</v>
      </c>
      <c r="C355" s="596" t="s">
        <v>2729</v>
      </c>
      <c r="D355" s="398" t="s">
        <v>4362</v>
      </c>
    </row>
    <row r="356" spans="1:4" x14ac:dyDescent="0.2">
      <c r="A356" s="303">
        <v>3</v>
      </c>
      <c r="B356" s="595" t="s">
        <v>3710</v>
      </c>
      <c r="C356" s="596" t="s">
        <v>3806</v>
      </c>
      <c r="D356" s="656" t="s">
        <v>3807</v>
      </c>
    </row>
    <row r="357" spans="1:4" x14ac:dyDescent="0.2">
      <c r="A357" s="303">
        <v>3</v>
      </c>
      <c r="B357" s="595" t="s">
        <v>3710</v>
      </c>
      <c r="C357" s="596" t="s">
        <v>2730</v>
      </c>
      <c r="D357" s="398" t="s">
        <v>4363</v>
      </c>
    </row>
    <row r="358" spans="1:4" x14ac:dyDescent="0.2">
      <c r="A358" s="400">
        <v>3</v>
      </c>
      <c r="B358" s="595" t="s">
        <v>3710</v>
      </c>
      <c r="C358" s="596" t="s">
        <v>2731</v>
      </c>
      <c r="D358" s="398" t="s">
        <v>4364</v>
      </c>
    </row>
    <row r="359" spans="1:4" x14ac:dyDescent="0.2">
      <c r="A359" s="303">
        <v>3</v>
      </c>
      <c r="B359" s="595" t="s">
        <v>3710</v>
      </c>
      <c r="C359" s="596" t="s">
        <v>2732</v>
      </c>
      <c r="D359" s="398" t="s">
        <v>4365</v>
      </c>
    </row>
    <row r="360" spans="1:4" x14ac:dyDescent="0.2">
      <c r="A360" s="303">
        <v>3</v>
      </c>
      <c r="B360" s="595" t="s">
        <v>3710</v>
      </c>
      <c r="C360" s="596" t="s">
        <v>3808</v>
      </c>
      <c r="D360" s="656" t="s">
        <v>3809</v>
      </c>
    </row>
    <row r="361" spans="1:4" x14ac:dyDescent="0.2">
      <c r="A361" s="400">
        <v>3</v>
      </c>
      <c r="B361" s="595" t="s">
        <v>3710</v>
      </c>
      <c r="C361" s="596" t="s">
        <v>2733</v>
      </c>
      <c r="D361" s="398" t="s">
        <v>4366</v>
      </c>
    </row>
    <row r="362" spans="1:4" x14ac:dyDescent="0.2">
      <c r="A362" s="303">
        <v>3</v>
      </c>
      <c r="B362" s="595" t="s">
        <v>3710</v>
      </c>
      <c r="C362" s="596" t="s">
        <v>2734</v>
      </c>
      <c r="D362" s="398" t="s">
        <v>4367</v>
      </c>
    </row>
    <row r="363" spans="1:4" x14ac:dyDescent="0.2">
      <c r="A363" s="303">
        <v>3</v>
      </c>
      <c r="B363" s="595" t="s">
        <v>3710</v>
      </c>
      <c r="C363" s="596" t="s">
        <v>2735</v>
      </c>
      <c r="D363" s="398" t="s">
        <v>4368</v>
      </c>
    </row>
    <row r="364" spans="1:4" x14ac:dyDescent="0.2">
      <c r="A364" s="400">
        <v>3</v>
      </c>
      <c r="B364" s="595" t="s">
        <v>3710</v>
      </c>
      <c r="C364" s="596" t="s">
        <v>2736</v>
      </c>
      <c r="D364" s="398" t="s">
        <v>4369</v>
      </c>
    </row>
    <row r="365" spans="1:4" x14ac:dyDescent="0.2">
      <c r="A365" s="303">
        <v>3</v>
      </c>
      <c r="B365" s="595" t="s">
        <v>3710</v>
      </c>
      <c r="C365" s="596" t="s">
        <v>2737</v>
      </c>
      <c r="D365" s="398" t="s">
        <v>4370</v>
      </c>
    </row>
    <row r="366" spans="1:4" x14ac:dyDescent="0.2">
      <c r="A366" s="303">
        <v>3</v>
      </c>
      <c r="B366" s="595" t="s">
        <v>3710</v>
      </c>
      <c r="C366" s="596" t="s">
        <v>2738</v>
      </c>
      <c r="D366" s="398" t="s">
        <v>4371</v>
      </c>
    </row>
    <row r="367" spans="1:4" x14ac:dyDescent="0.2">
      <c r="A367" s="400">
        <v>3</v>
      </c>
      <c r="B367" s="595" t="s">
        <v>3710</v>
      </c>
      <c r="C367" s="596" t="s">
        <v>2739</v>
      </c>
      <c r="D367" s="398" t="s">
        <v>4372</v>
      </c>
    </row>
    <row r="368" spans="1:4" x14ac:dyDescent="0.2">
      <c r="A368" s="303">
        <v>3</v>
      </c>
      <c r="B368" s="595" t="s">
        <v>3710</v>
      </c>
      <c r="C368" s="596" t="s">
        <v>2740</v>
      </c>
      <c r="D368" s="398" t="s">
        <v>4373</v>
      </c>
    </row>
    <row r="369" spans="1:4" x14ac:dyDescent="0.2">
      <c r="A369" s="303">
        <v>3</v>
      </c>
      <c r="B369" s="595" t="s">
        <v>3710</v>
      </c>
      <c r="C369" s="596" t="s">
        <v>2741</v>
      </c>
      <c r="D369" s="398" t="s">
        <v>4374</v>
      </c>
    </row>
    <row r="370" spans="1:4" x14ac:dyDescent="0.2">
      <c r="A370" s="400">
        <v>3</v>
      </c>
      <c r="B370" s="595" t="s">
        <v>3710</v>
      </c>
      <c r="C370" s="596" t="s">
        <v>2742</v>
      </c>
      <c r="D370" s="398" t="s">
        <v>4375</v>
      </c>
    </row>
    <row r="371" spans="1:4" ht="13.5" customHeight="1" x14ac:dyDescent="0.2">
      <c r="A371" s="303">
        <v>3</v>
      </c>
      <c r="B371" s="595" t="s">
        <v>3710</v>
      </c>
      <c r="C371" s="596" t="s">
        <v>3810</v>
      </c>
      <c r="D371" s="656" t="s">
        <v>3811</v>
      </c>
    </row>
    <row r="372" spans="1:4" x14ac:dyDescent="0.2">
      <c r="A372" s="303">
        <v>3</v>
      </c>
      <c r="B372" s="595" t="s">
        <v>3710</v>
      </c>
      <c r="C372" s="596" t="s">
        <v>2743</v>
      </c>
      <c r="D372" s="398" t="s">
        <v>4376</v>
      </c>
    </row>
    <row r="373" spans="1:4" x14ac:dyDescent="0.2">
      <c r="A373" s="400">
        <v>3</v>
      </c>
      <c r="B373" s="595" t="s">
        <v>3710</v>
      </c>
      <c r="C373" s="596" t="s">
        <v>2744</v>
      </c>
      <c r="D373" s="398" t="s">
        <v>4377</v>
      </c>
    </row>
    <row r="374" spans="1:4" x14ac:dyDescent="0.2">
      <c r="A374" s="303">
        <v>3</v>
      </c>
      <c r="B374" s="595" t="s">
        <v>3710</v>
      </c>
      <c r="C374" s="596" t="s">
        <v>2745</v>
      </c>
      <c r="D374" s="398" t="s">
        <v>4378</v>
      </c>
    </row>
    <row r="375" spans="1:4" x14ac:dyDescent="0.2">
      <c r="A375" s="303">
        <v>3</v>
      </c>
      <c r="B375" s="595" t="s">
        <v>3710</v>
      </c>
      <c r="C375" s="596" t="s">
        <v>2746</v>
      </c>
      <c r="D375" s="398" t="s">
        <v>4379</v>
      </c>
    </row>
    <row r="376" spans="1:4" x14ac:dyDescent="0.2">
      <c r="A376" s="400">
        <v>3</v>
      </c>
      <c r="B376" s="595" t="s">
        <v>3710</v>
      </c>
      <c r="C376" s="596" t="s">
        <v>2747</v>
      </c>
      <c r="D376" s="398" t="s">
        <v>4380</v>
      </c>
    </row>
    <row r="377" spans="1:4" x14ac:dyDescent="0.2">
      <c r="A377" s="303">
        <v>3</v>
      </c>
      <c r="B377" s="595" t="s">
        <v>3710</v>
      </c>
      <c r="C377" s="596" t="s">
        <v>2748</v>
      </c>
      <c r="D377" s="398" t="s">
        <v>4381</v>
      </c>
    </row>
    <row r="378" spans="1:4" x14ac:dyDescent="0.2">
      <c r="A378" s="303">
        <v>3</v>
      </c>
      <c r="B378" s="595" t="s">
        <v>3710</v>
      </c>
      <c r="C378" s="596" t="s">
        <v>2749</v>
      </c>
      <c r="D378" s="398" t="s">
        <v>4382</v>
      </c>
    </row>
    <row r="379" spans="1:4" x14ac:dyDescent="0.2">
      <c r="A379" s="400">
        <v>3</v>
      </c>
      <c r="B379" s="595" t="s">
        <v>3710</v>
      </c>
      <c r="C379" s="596" t="s">
        <v>2750</v>
      </c>
      <c r="D379" s="398" t="s">
        <v>4383</v>
      </c>
    </row>
    <row r="380" spans="1:4" x14ac:dyDescent="0.2">
      <c r="A380" s="303">
        <v>3</v>
      </c>
      <c r="B380" s="595" t="s">
        <v>3710</v>
      </c>
      <c r="C380" s="596" t="s">
        <v>2751</v>
      </c>
      <c r="D380" s="656" t="s">
        <v>2752</v>
      </c>
    </row>
    <row r="381" spans="1:4" x14ac:dyDescent="0.2">
      <c r="A381" s="303">
        <v>3</v>
      </c>
      <c r="B381" s="595" t="s">
        <v>3710</v>
      </c>
      <c r="C381" s="596" t="s">
        <v>3812</v>
      </c>
      <c r="D381" s="656" t="s">
        <v>3813</v>
      </c>
    </row>
    <row r="382" spans="1:4" x14ac:dyDescent="0.2">
      <c r="A382" s="400">
        <v>3</v>
      </c>
      <c r="B382" s="595" t="s">
        <v>3710</v>
      </c>
      <c r="C382" s="596" t="s">
        <v>2753</v>
      </c>
      <c r="D382" s="398" t="s">
        <v>4384</v>
      </c>
    </row>
    <row r="383" spans="1:4" x14ac:dyDescent="0.2">
      <c r="A383" s="303">
        <v>3</v>
      </c>
      <c r="B383" s="595" t="s">
        <v>3710</v>
      </c>
      <c r="C383" s="596" t="s">
        <v>2754</v>
      </c>
      <c r="D383" s="398" t="s">
        <v>4385</v>
      </c>
    </row>
    <row r="384" spans="1:4" x14ac:dyDescent="0.2">
      <c r="A384" s="303">
        <v>3</v>
      </c>
      <c r="B384" s="595" t="s">
        <v>3710</v>
      </c>
      <c r="C384" s="596" t="s">
        <v>2755</v>
      </c>
      <c r="D384" s="398" t="s">
        <v>4386</v>
      </c>
    </row>
    <row r="385" spans="1:4" ht="14.25" customHeight="1" x14ac:dyDescent="0.2">
      <c r="A385" s="400">
        <v>3</v>
      </c>
      <c r="B385" s="595" t="s">
        <v>3710</v>
      </c>
      <c r="C385" s="596" t="s">
        <v>3814</v>
      </c>
      <c r="D385" s="656" t="s">
        <v>3815</v>
      </c>
    </row>
    <row r="386" spans="1:4" x14ac:dyDescent="0.2">
      <c r="A386" s="303">
        <v>3</v>
      </c>
      <c r="B386" s="595" t="s">
        <v>3710</v>
      </c>
      <c r="C386" s="596" t="s">
        <v>2756</v>
      </c>
      <c r="D386" s="398" t="s">
        <v>4387</v>
      </c>
    </row>
    <row r="387" spans="1:4" x14ac:dyDescent="0.2">
      <c r="A387" s="303">
        <v>3</v>
      </c>
      <c r="B387" s="595" t="s">
        <v>3710</v>
      </c>
      <c r="C387" s="596" t="s">
        <v>2757</v>
      </c>
      <c r="D387" s="398" t="s">
        <v>4388</v>
      </c>
    </row>
    <row r="388" spans="1:4" x14ac:dyDescent="0.2">
      <c r="A388" s="400">
        <v>3</v>
      </c>
      <c r="B388" s="595" t="s">
        <v>3710</v>
      </c>
      <c r="C388" s="596" t="s">
        <v>2758</v>
      </c>
      <c r="D388" s="398" t="s">
        <v>4389</v>
      </c>
    </row>
    <row r="389" spans="1:4" x14ac:dyDescent="0.2">
      <c r="A389" s="303">
        <v>3</v>
      </c>
      <c r="B389" s="595" t="s">
        <v>3710</v>
      </c>
      <c r="C389" s="596" t="s">
        <v>2759</v>
      </c>
      <c r="D389" s="398" t="s">
        <v>4390</v>
      </c>
    </row>
    <row r="390" spans="1:4" x14ac:dyDescent="0.2">
      <c r="A390" s="303">
        <v>3</v>
      </c>
      <c r="B390" s="595" t="s">
        <v>3710</v>
      </c>
      <c r="C390" s="596" t="s">
        <v>2760</v>
      </c>
      <c r="D390" s="398" t="s">
        <v>4391</v>
      </c>
    </row>
    <row r="391" spans="1:4" x14ac:dyDescent="0.2">
      <c r="A391" s="400">
        <v>3</v>
      </c>
      <c r="B391" s="595" t="s">
        <v>3710</v>
      </c>
      <c r="C391" s="596" t="s">
        <v>2761</v>
      </c>
      <c r="D391" s="398" t="s">
        <v>4392</v>
      </c>
    </row>
    <row r="392" spans="1:4" x14ac:dyDescent="0.2">
      <c r="A392" s="303">
        <v>3</v>
      </c>
      <c r="B392" s="595" t="s">
        <v>3710</v>
      </c>
      <c r="C392" s="596" t="s">
        <v>2762</v>
      </c>
      <c r="D392" s="398" t="s">
        <v>4393</v>
      </c>
    </row>
    <row r="393" spans="1:4" x14ac:dyDescent="0.2">
      <c r="A393" s="303">
        <v>3</v>
      </c>
      <c r="B393" s="595" t="s">
        <v>3710</v>
      </c>
      <c r="C393" s="596" t="s">
        <v>2763</v>
      </c>
      <c r="D393" s="398" t="s">
        <v>4394</v>
      </c>
    </row>
    <row r="394" spans="1:4" x14ac:dyDescent="0.2">
      <c r="A394" s="400">
        <v>3</v>
      </c>
      <c r="B394" s="595" t="s">
        <v>3710</v>
      </c>
      <c r="C394" s="596" t="s">
        <v>3816</v>
      </c>
      <c r="D394" s="656" t="s">
        <v>3817</v>
      </c>
    </row>
    <row r="395" spans="1:4" x14ac:dyDescent="0.2">
      <c r="A395" s="303">
        <v>3</v>
      </c>
      <c r="B395" s="595" t="s">
        <v>3710</v>
      </c>
      <c r="C395" s="596" t="s">
        <v>2764</v>
      </c>
      <c r="D395" s="398" t="s">
        <v>4395</v>
      </c>
    </row>
    <row r="396" spans="1:4" x14ac:dyDescent="0.2">
      <c r="A396" s="303">
        <v>3</v>
      </c>
      <c r="B396" s="595" t="s">
        <v>3710</v>
      </c>
      <c r="C396" s="596" t="s">
        <v>2765</v>
      </c>
      <c r="D396" s="398" t="s">
        <v>4396</v>
      </c>
    </row>
    <row r="397" spans="1:4" x14ac:dyDescent="0.2">
      <c r="A397" s="400">
        <v>3</v>
      </c>
      <c r="B397" s="595" t="s">
        <v>3710</v>
      </c>
      <c r="C397" s="596" t="s">
        <v>2766</v>
      </c>
      <c r="D397" s="398" t="s">
        <v>4397</v>
      </c>
    </row>
    <row r="398" spans="1:4" x14ac:dyDescent="0.2">
      <c r="A398" s="303">
        <v>3</v>
      </c>
      <c r="B398" s="595" t="s">
        <v>3710</v>
      </c>
      <c r="C398" s="596" t="s">
        <v>2767</v>
      </c>
      <c r="D398" s="398" t="s">
        <v>4398</v>
      </c>
    </row>
    <row r="399" spans="1:4" x14ac:dyDescent="0.2">
      <c r="A399" s="303">
        <v>3</v>
      </c>
      <c r="B399" s="595" t="s">
        <v>3710</v>
      </c>
      <c r="C399" s="596" t="s">
        <v>2768</v>
      </c>
      <c r="D399" s="398" t="s">
        <v>4399</v>
      </c>
    </row>
    <row r="400" spans="1:4" x14ac:dyDescent="0.2">
      <c r="A400" s="400">
        <v>3</v>
      </c>
      <c r="B400" s="595" t="s">
        <v>3710</v>
      </c>
      <c r="C400" s="596" t="s">
        <v>2769</v>
      </c>
      <c r="D400" s="398" t="s">
        <v>4400</v>
      </c>
    </row>
    <row r="401" spans="1:4" x14ac:dyDescent="0.2">
      <c r="A401" s="303">
        <v>3</v>
      </c>
      <c r="B401" s="595" t="s">
        <v>3710</v>
      </c>
      <c r="C401" s="596" t="s">
        <v>2770</v>
      </c>
      <c r="D401" s="398" t="s">
        <v>4401</v>
      </c>
    </row>
    <row r="402" spans="1:4" x14ac:dyDescent="0.2">
      <c r="A402" s="303">
        <v>3</v>
      </c>
      <c r="B402" s="595" t="s">
        <v>3710</v>
      </c>
      <c r="C402" s="596" t="s">
        <v>2771</v>
      </c>
      <c r="D402" s="398" t="s">
        <v>4402</v>
      </c>
    </row>
    <row r="403" spans="1:4" x14ac:dyDescent="0.2">
      <c r="A403" s="400">
        <v>3</v>
      </c>
      <c r="B403" s="595" t="s">
        <v>3710</v>
      </c>
      <c r="C403" s="596" t="s">
        <v>3818</v>
      </c>
      <c r="D403" s="656" t="s">
        <v>3819</v>
      </c>
    </row>
    <row r="404" spans="1:4" x14ac:dyDescent="0.2">
      <c r="A404" s="303">
        <v>3</v>
      </c>
      <c r="B404" s="595" t="s">
        <v>3710</v>
      </c>
      <c r="C404" s="596" t="s">
        <v>2772</v>
      </c>
      <c r="D404" s="398" t="s">
        <v>4403</v>
      </c>
    </row>
    <row r="405" spans="1:4" x14ac:dyDescent="0.2">
      <c r="A405" s="303">
        <v>3</v>
      </c>
      <c r="B405" s="595" t="s">
        <v>3710</v>
      </c>
      <c r="C405" s="596" t="s">
        <v>2773</v>
      </c>
      <c r="D405" s="398" t="s">
        <v>4404</v>
      </c>
    </row>
    <row r="406" spans="1:4" x14ac:dyDescent="0.2">
      <c r="A406" s="400">
        <v>3</v>
      </c>
      <c r="B406" s="595" t="s">
        <v>3710</v>
      </c>
      <c r="C406" s="596" t="s">
        <v>2774</v>
      </c>
      <c r="D406" s="398" t="s">
        <v>4405</v>
      </c>
    </row>
    <row r="407" spans="1:4" ht="25.5" x14ac:dyDescent="0.2">
      <c r="A407" s="303">
        <v>3</v>
      </c>
      <c r="B407" s="595" t="s">
        <v>3710</v>
      </c>
      <c r="C407" s="596" t="s">
        <v>2775</v>
      </c>
      <c r="D407" s="398" t="s">
        <v>4406</v>
      </c>
    </row>
    <row r="408" spans="1:4" ht="25.5" x14ac:dyDescent="0.2">
      <c r="A408" s="303">
        <v>3</v>
      </c>
      <c r="B408" s="595" t="s">
        <v>3710</v>
      </c>
      <c r="C408" s="596" t="s">
        <v>2776</v>
      </c>
      <c r="D408" s="398" t="s">
        <v>4407</v>
      </c>
    </row>
    <row r="409" spans="1:4" ht="25.5" x14ac:dyDescent="0.2">
      <c r="A409" s="400">
        <v>3</v>
      </c>
      <c r="B409" s="595" t="s">
        <v>3710</v>
      </c>
      <c r="C409" s="596" t="s">
        <v>2777</v>
      </c>
      <c r="D409" s="398" t="s">
        <v>4408</v>
      </c>
    </row>
    <row r="410" spans="1:4" x14ac:dyDescent="0.2">
      <c r="A410" s="303">
        <v>3</v>
      </c>
      <c r="B410" s="595" t="s">
        <v>3710</v>
      </c>
      <c r="C410" s="596" t="s">
        <v>2778</v>
      </c>
      <c r="D410" s="398" t="s">
        <v>4409</v>
      </c>
    </row>
    <row r="411" spans="1:4" x14ac:dyDescent="0.2">
      <c r="A411" s="303">
        <v>3</v>
      </c>
      <c r="B411" s="595" t="s">
        <v>3710</v>
      </c>
      <c r="C411" s="596" t="s">
        <v>2779</v>
      </c>
      <c r="D411" s="398" t="s">
        <v>4410</v>
      </c>
    </row>
    <row r="412" spans="1:4" x14ac:dyDescent="0.2">
      <c r="A412" s="400">
        <v>3</v>
      </c>
      <c r="B412" s="595" t="s">
        <v>3710</v>
      </c>
      <c r="C412" s="596" t="s">
        <v>3820</v>
      </c>
      <c r="D412" s="656" t="s">
        <v>3821</v>
      </c>
    </row>
    <row r="413" spans="1:4" x14ac:dyDescent="0.2">
      <c r="A413" s="303">
        <v>3</v>
      </c>
      <c r="B413" s="595" t="s">
        <v>3710</v>
      </c>
      <c r="C413" s="596" t="s">
        <v>2780</v>
      </c>
      <c r="D413" s="656" t="s">
        <v>2781</v>
      </c>
    </row>
    <row r="414" spans="1:4" x14ac:dyDescent="0.2">
      <c r="A414" s="303">
        <v>3</v>
      </c>
      <c r="B414" s="595" t="s">
        <v>3710</v>
      </c>
      <c r="C414" s="596" t="s">
        <v>2782</v>
      </c>
      <c r="D414" s="656" t="s">
        <v>2783</v>
      </c>
    </row>
    <row r="415" spans="1:4" x14ac:dyDescent="0.2">
      <c r="A415" s="400">
        <v>3</v>
      </c>
      <c r="B415" s="595" t="s">
        <v>3710</v>
      </c>
      <c r="C415" s="596" t="s">
        <v>2784</v>
      </c>
      <c r="D415" s="656" t="s">
        <v>2785</v>
      </c>
    </row>
    <row r="416" spans="1:4" x14ac:dyDescent="0.2">
      <c r="A416" s="303">
        <v>3</v>
      </c>
      <c r="B416" s="595" t="s">
        <v>3710</v>
      </c>
      <c r="C416" s="596" t="s">
        <v>2786</v>
      </c>
      <c r="D416" s="656" t="s">
        <v>2787</v>
      </c>
    </row>
    <row r="417" spans="1:4" x14ac:dyDescent="0.2">
      <c r="A417" s="303">
        <v>3</v>
      </c>
      <c r="B417" s="595" t="s">
        <v>3710</v>
      </c>
      <c r="C417" s="596" t="s">
        <v>2788</v>
      </c>
      <c r="D417" s="656" t="s">
        <v>2789</v>
      </c>
    </row>
    <row r="418" spans="1:4" x14ac:dyDescent="0.2">
      <c r="A418" s="400">
        <v>3</v>
      </c>
      <c r="B418" s="595" t="s">
        <v>3710</v>
      </c>
      <c r="C418" s="596" t="s">
        <v>2790</v>
      </c>
      <c r="D418" s="656" t="s">
        <v>2791</v>
      </c>
    </row>
    <row r="419" spans="1:4" x14ac:dyDescent="0.2">
      <c r="A419" s="303">
        <v>3</v>
      </c>
      <c r="B419" s="595" t="s">
        <v>3710</v>
      </c>
      <c r="C419" s="596" t="s">
        <v>2792</v>
      </c>
      <c r="D419" s="656" t="s">
        <v>2793</v>
      </c>
    </row>
    <row r="420" spans="1:4" x14ac:dyDescent="0.2">
      <c r="A420" s="303">
        <v>3</v>
      </c>
      <c r="B420" s="595" t="s">
        <v>3710</v>
      </c>
      <c r="C420" s="596" t="s">
        <v>2794</v>
      </c>
      <c r="D420" s="656" t="s">
        <v>2795</v>
      </c>
    </row>
    <row r="421" spans="1:4" x14ac:dyDescent="0.2">
      <c r="A421" s="400">
        <v>3</v>
      </c>
      <c r="B421" s="595" t="s">
        <v>3710</v>
      </c>
      <c r="C421" s="596" t="s">
        <v>2796</v>
      </c>
      <c r="D421" s="656" t="s">
        <v>2797</v>
      </c>
    </row>
    <row r="422" spans="1:4" x14ac:dyDescent="0.2">
      <c r="A422" s="303">
        <v>3</v>
      </c>
      <c r="B422" s="595" t="s">
        <v>3710</v>
      </c>
      <c r="C422" s="596" t="s">
        <v>3822</v>
      </c>
      <c r="D422" s="656" t="s">
        <v>3823</v>
      </c>
    </row>
    <row r="423" spans="1:4" x14ac:dyDescent="0.2">
      <c r="A423" s="303">
        <v>3</v>
      </c>
      <c r="B423" s="595" t="s">
        <v>3710</v>
      </c>
      <c r="C423" s="596" t="s">
        <v>2798</v>
      </c>
      <c r="D423" s="656" t="s">
        <v>2799</v>
      </c>
    </row>
    <row r="424" spans="1:4" ht="14.25" customHeight="1" x14ac:dyDescent="0.2">
      <c r="A424" s="400">
        <v>3</v>
      </c>
      <c r="B424" s="595" t="s">
        <v>3710</v>
      </c>
      <c r="C424" s="596" t="s">
        <v>2800</v>
      </c>
      <c r="D424" s="656" t="s">
        <v>2801</v>
      </c>
    </row>
    <row r="425" spans="1:4" x14ac:dyDescent="0.2">
      <c r="A425" s="303">
        <v>3</v>
      </c>
      <c r="B425" s="595" t="s">
        <v>3710</v>
      </c>
      <c r="C425" s="596" t="s">
        <v>2802</v>
      </c>
      <c r="D425" s="656" t="s">
        <v>2803</v>
      </c>
    </row>
    <row r="426" spans="1:4" x14ac:dyDescent="0.2">
      <c r="A426" s="303">
        <v>3</v>
      </c>
      <c r="B426" s="595" t="s">
        <v>3710</v>
      </c>
      <c r="C426" s="596" t="s">
        <v>2804</v>
      </c>
      <c r="D426" s="656" t="s">
        <v>2805</v>
      </c>
    </row>
    <row r="427" spans="1:4" x14ac:dyDescent="0.2">
      <c r="A427" s="400">
        <v>3</v>
      </c>
      <c r="B427" s="595" t="s">
        <v>3710</v>
      </c>
      <c r="C427" s="596" t="s">
        <v>2806</v>
      </c>
      <c r="D427" s="656" t="s">
        <v>2807</v>
      </c>
    </row>
    <row r="428" spans="1:4" x14ac:dyDescent="0.2">
      <c r="A428" s="303">
        <v>3</v>
      </c>
      <c r="B428" s="595" t="s">
        <v>3710</v>
      </c>
      <c r="C428" s="596" t="s">
        <v>2808</v>
      </c>
      <c r="D428" s="656" t="s">
        <v>2809</v>
      </c>
    </row>
    <row r="429" spans="1:4" x14ac:dyDescent="0.2">
      <c r="A429" s="303">
        <v>3</v>
      </c>
      <c r="B429" s="595" t="s">
        <v>3710</v>
      </c>
      <c r="C429" s="596" t="s">
        <v>2810</v>
      </c>
      <c r="D429" s="656" t="s">
        <v>2811</v>
      </c>
    </row>
    <row r="430" spans="1:4" x14ac:dyDescent="0.2">
      <c r="A430" s="400">
        <v>3</v>
      </c>
      <c r="B430" s="595" t="s">
        <v>3710</v>
      </c>
      <c r="C430" s="596" t="s">
        <v>2812</v>
      </c>
      <c r="D430" s="656" t="s">
        <v>2813</v>
      </c>
    </row>
    <row r="431" spans="1:4" x14ac:dyDescent="0.2">
      <c r="A431" s="303">
        <v>3</v>
      </c>
      <c r="B431" s="595" t="s">
        <v>3710</v>
      </c>
      <c r="C431" s="596" t="s">
        <v>3824</v>
      </c>
      <c r="D431" s="656" t="s">
        <v>2819</v>
      </c>
    </row>
    <row r="432" spans="1:4" x14ac:dyDescent="0.2">
      <c r="A432" s="303">
        <v>3</v>
      </c>
      <c r="B432" s="595" t="s">
        <v>3710</v>
      </c>
      <c r="C432" s="596" t="s">
        <v>2814</v>
      </c>
      <c r="D432" s="656" t="s">
        <v>2815</v>
      </c>
    </row>
    <row r="433" spans="1:4" x14ac:dyDescent="0.2">
      <c r="A433" s="400">
        <v>3</v>
      </c>
      <c r="B433" s="595" t="s">
        <v>3710</v>
      </c>
      <c r="C433" s="596" t="s">
        <v>2816</v>
      </c>
      <c r="D433" s="656" t="s">
        <v>2817</v>
      </c>
    </row>
    <row r="434" spans="1:4" x14ac:dyDescent="0.2">
      <c r="A434" s="303">
        <v>3</v>
      </c>
      <c r="B434" s="595" t="s">
        <v>3710</v>
      </c>
      <c r="C434" s="596" t="s">
        <v>2818</v>
      </c>
      <c r="D434" s="656" t="s">
        <v>2819</v>
      </c>
    </row>
    <row r="435" spans="1:4" x14ac:dyDescent="0.2">
      <c r="A435" s="303">
        <v>3</v>
      </c>
      <c r="B435" s="595" t="s">
        <v>3710</v>
      </c>
      <c r="C435" s="596" t="s">
        <v>2820</v>
      </c>
      <c r="D435" s="656" t="s">
        <v>2821</v>
      </c>
    </row>
    <row r="436" spans="1:4" x14ac:dyDescent="0.2">
      <c r="A436" s="400">
        <v>3</v>
      </c>
      <c r="B436" s="595" t="s">
        <v>3710</v>
      </c>
      <c r="C436" s="596" t="s">
        <v>3825</v>
      </c>
      <c r="D436" s="656" t="s">
        <v>3826</v>
      </c>
    </row>
    <row r="437" spans="1:4" x14ac:dyDescent="0.2">
      <c r="A437" s="303">
        <v>3</v>
      </c>
      <c r="B437" s="595" t="s">
        <v>3710</v>
      </c>
      <c r="C437" s="596" t="s">
        <v>2822</v>
      </c>
      <c r="D437" s="398" t="s">
        <v>4411</v>
      </c>
    </row>
    <row r="438" spans="1:4" x14ac:dyDescent="0.2">
      <c r="A438" s="303">
        <v>3</v>
      </c>
      <c r="B438" s="595" t="s">
        <v>3710</v>
      </c>
      <c r="C438" s="596" t="s">
        <v>2823</v>
      </c>
      <c r="D438" s="398" t="s">
        <v>4412</v>
      </c>
    </row>
    <row r="439" spans="1:4" x14ac:dyDescent="0.2">
      <c r="A439" s="400">
        <v>3</v>
      </c>
      <c r="B439" s="595" t="s">
        <v>3710</v>
      </c>
      <c r="C439" s="596" t="s">
        <v>2824</v>
      </c>
      <c r="D439" s="398" t="s">
        <v>4413</v>
      </c>
    </row>
    <row r="440" spans="1:4" x14ac:dyDescent="0.2">
      <c r="A440" s="303">
        <v>3</v>
      </c>
      <c r="B440" s="595" t="s">
        <v>3710</v>
      </c>
      <c r="C440" s="596" t="s">
        <v>2825</v>
      </c>
      <c r="D440" s="398" t="s">
        <v>4414</v>
      </c>
    </row>
    <row r="441" spans="1:4" x14ac:dyDescent="0.2">
      <c r="A441" s="303">
        <v>3</v>
      </c>
      <c r="B441" s="595" t="s">
        <v>3710</v>
      </c>
      <c r="C441" s="596" t="s">
        <v>2826</v>
      </c>
      <c r="D441" s="656" t="s">
        <v>2827</v>
      </c>
    </row>
    <row r="442" spans="1:4" x14ac:dyDescent="0.2">
      <c r="A442" s="400">
        <v>3</v>
      </c>
      <c r="B442" s="595" t="s">
        <v>3710</v>
      </c>
      <c r="C442" s="596" t="s">
        <v>2828</v>
      </c>
      <c r="D442" s="656" t="s">
        <v>2829</v>
      </c>
    </row>
    <row r="443" spans="1:4" x14ac:dyDescent="0.2">
      <c r="A443" s="303">
        <v>3</v>
      </c>
      <c r="B443" s="595" t="s">
        <v>3710</v>
      </c>
      <c r="C443" s="596" t="s">
        <v>3827</v>
      </c>
      <c r="D443" s="656" t="s">
        <v>3828</v>
      </c>
    </row>
    <row r="444" spans="1:4" x14ac:dyDescent="0.2">
      <c r="A444" s="303">
        <v>3</v>
      </c>
      <c r="B444" s="595" t="s">
        <v>3710</v>
      </c>
      <c r="C444" s="596" t="s">
        <v>2830</v>
      </c>
      <c r="D444" s="398" t="s">
        <v>4415</v>
      </c>
    </row>
    <row r="445" spans="1:4" ht="25.5" x14ac:dyDescent="0.2">
      <c r="A445" s="400">
        <v>3</v>
      </c>
      <c r="B445" s="595" t="s">
        <v>3710</v>
      </c>
      <c r="C445" s="596" t="s">
        <v>2831</v>
      </c>
      <c r="D445" s="398" t="s">
        <v>4416</v>
      </c>
    </row>
    <row r="446" spans="1:4" x14ac:dyDescent="0.2">
      <c r="A446" s="303">
        <v>3</v>
      </c>
      <c r="B446" s="595" t="s">
        <v>3710</v>
      </c>
      <c r="C446" s="596" t="s">
        <v>2832</v>
      </c>
      <c r="D446" s="398" t="s">
        <v>4417</v>
      </c>
    </row>
    <row r="447" spans="1:4" x14ac:dyDescent="0.2">
      <c r="A447" s="303">
        <v>3</v>
      </c>
      <c r="B447" s="595" t="s">
        <v>3710</v>
      </c>
      <c r="C447" s="596" t="s">
        <v>2833</v>
      </c>
      <c r="D447" s="656" t="s">
        <v>2834</v>
      </c>
    </row>
    <row r="448" spans="1:4" x14ac:dyDescent="0.2">
      <c r="A448" s="400">
        <v>3</v>
      </c>
      <c r="B448" s="595" t="s">
        <v>3710</v>
      </c>
      <c r="C448" s="596" t="s">
        <v>2835</v>
      </c>
      <c r="D448" s="656" t="s">
        <v>2836</v>
      </c>
    </row>
    <row r="449" spans="1:4" x14ac:dyDescent="0.2">
      <c r="A449" s="303">
        <v>3</v>
      </c>
      <c r="B449" s="595" t="s">
        <v>3710</v>
      </c>
      <c r="C449" s="596" t="s">
        <v>3829</v>
      </c>
      <c r="D449" s="656" t="s">
        <v>3830</v>
      </c>
    </row>
    <row r="450" spans="1:4" x14ac:dyDescent="0.2">
      <c r="A450" s="303">
        <v>3</v>
      </c>
      <c r="B450" s="595" t="s">
        <v>3710</v>
      </c>
      <c r="C450" s="596" t="s">
        <v>2837</v>
      </c>
      <c r="D450" s="398" t="s">
        <v>4418</v>
      </c>
    </row>
    <row r="451" spans="1:4" x14ac:dyDescent="0.2">
      <c r="A451" s="400">
        <v>3</v>
      </c>
      <c r="B451" s="595" t="s">
        <v>3710</v>
      </c>
      <c r="C451" s="596" t="s">
        <v>2838</v>
      </c>
      <c r="D451" s="398" t="s">
        <v>4419</v>
      </c>
    </row>
    <row r="452" spans="1:4" x14ac:dyDescent="0.2">
      <c r="A452" s="303">
        <v>3</v>
      </c>
      <c r="B452" s="595" t="s">
        <v>3710</v>
      </c>
      <c r="C452" s="596" t="s">
        <v>2839</v>
      </c>
      <c r="D452" s="398" t="s">
        <v>4420</v>
      </c>
    </row>
    <row r="453" spans="1:4" x14ac:dyDescent="0.2">
      <c r="A453" s="303">
        <v>3</v>
      </c>
      <c r="B453" s="595" t="s">
        <v>3710</v>
      </c>
      <c r="C453" s="596" t="s">
        <v>2840</v>
      </c>
      <c r="D453" s="398" t="s">
        <v>4421</v>
      </c>
    </row>
    <row r="454" spans="1:4" x14ac:dyDescent="0.2">
      <c r="A454" s="400">
        <v>3</v>
      </c>
      <c r="B454" s="595" t="s">
        <v>3710</v>
      </c>
      <c r="C454" s="596" t="s">
        <v>2841</v>
      </c>
      <c r="D454" s="398" t="s">
        <v>4422</v>
      </c>
    </row>
    <row r="455" spans="1:4" x14ac:dyDescent="0.2">
      <c r="A455" s="303">
        <v>3</v>
      </c>
      <c r="B455" s="595" t="s">
        <v>3710</v>
      </c>
      <c r="C455" s="596" t="s">
        <v>2842</v>
      </c>
      <c r="D455" s="398" t="s">
        <v>4423</v>
      </c>
    </row>
    <row r="456" spans="1:4" x14ac:dyDescent="0.2">
      <c r="A456" s="303">
        <v>3</v>
      </c>
      <c r="B456" s="595" t="s">
        <v>3710</v>
      </c>
      <c r="C456" s="596" t="s">
        <v>2843</v>
      </c>
      <c r="D456" s="398" t="s">
        <v>4424</v>
      </c>
    </row>
    <row r="457" spans="1:4" x14ac:dyDescent="0.2">
      <c r="A457" s="400">
        <v>3</v>
      </c>
      <c r="B457" s="595" t="s">
        <v>3710</v>
      </c>
      <c r="C457" s="596" t="s">
        <v>2844</v>
      </c>
      <c r="D457" s="656" t="s">
        <v>2845</v>
      </c>
    </row>
    <row r="458" spans="1:4" x14ac:dyDescent="0.2">
      <c r="A458" s="303">
        <v>3</v>
      </c>
      <c r="B458" s="595" t="s">
        <v>3710</v>
      </c>
      <c r="C458" s="596" t="s">
        <v>2846</v>
      </c>
      <c r="D458" s="656" t="s">
        <v>2847</v>
      </c>
    </row>
    <row r="459" spans="1:4" x14ac:dyDescent="0.2">
      <c r="A459" s="303">
        <v>3</v>
      </c>
      <c r="B459" s="595" t="s">
        <v>3710</v>
      </c>
      <c r="C459" s="596" t="s">
        <v>2848</v>
      </c>
      <c r="D459" s="656" t="s">
        <v>2849</v>
      </c>
    </row>
    <row r="460" spans="1:4" x14ac:dyDescent="0.2">
      <c r="A460" s="400">
        <v>3</v>
      </c>
      <c r="B460" s="595" t="s">
        <v>3710</v>
      </c>
      <c r="C460" s="596" t="s">
        <v>3831</v>
      </c>
      <c r="D460" s="656" t="s">
        <v>3832</v>
      </c>
    </row>
    <row r="461" spans="1:4" x14ac:dyDescent="0.2">
      <c r="A461" s="303">
        <v>3</v>
      </c>
      <c r="B461" s="595" t="s">
        <v>3710</v>
      </c>
      <c r="C461" s="596" t="s">
        <v>2850</v>
      </c>
      <c r="D461" s="656" t="s">
        <v>2851</v>
      </c>
    </row>
    <row r="462" spans="1:4" x14ac:dyDescent="0.2">
      <c r="A462" s="303">
        <v>3</v>
      </c>
      <c r="B462" s="595" t="s">
        <v>3710</v>
      </c>
      <c r="C462" s="596" t="s">
        <v>2852</v>
      </c>
      <c r="D462" s="656" t="s">
        <v>2853</v>
      </c>
    </row>
    <row r="463" spans="1:4" x14ac:dyDescent="0.2">
      <c r="A463" s="400">
        <v>3</v>
      </c>
      <c r="B463" s="595" t="s">
        <v>3710</v>
      </c>
      <c r="C463" s="596" t="s">
        <v>2854</v>
      </c>
      <c r="D463" s="656" t="s">
        <v>2855</v>
      </c>
    </row>
    <row r="464" spans="1:4" x14ac:dyDescent="0.2">
      <c r="A464" s="303">
        <v>3</v>
      </c>
      <c r="B464" s="595" t="s">
        <v>3710</v>
      </c>
      <c r="C464" s="596" t="s">
        <v>2856</v>
      </c>
      <c r="D464" s="656" t="s">
        <v>2857</v>
      </c>
    </row>
    <row r="465" spans="1:4" x14ac:dyDescent="0.2">
      <c r="A465" s="303">
        <v>3</v>
      </c>
      <c r="B465" s="595" t="s">
        <v>3710</v>
      </c>
      <c r="C465" s="596" t="s">
        <v>2858</v>
      </c>
      <c r="D465" s="656" t="s">
        <v>2859</v>
      </c>
    </row>
    <row r="466" spans="1:4" x14ac:dyDescent="0.2">
      <c r="A466" s="400">
        <v>3</v>
      </c>
      <c r="B466" s="595" t="s">
        <v>3710</v>
      </c>
      <c r="C466" s="596" t="s">
        <v>2860</v>
      </c>
      <c r="D466" s="656" t="s">
        <v>2861</v>
      </c>
    </row>
    <row r="467" spans="1:4" x14ac:dyDescent="0.2">
      <c r="A467" s="303">
        <v>3</v>
      </c>
      <c r="B467" s="595" t="s">
        <v>3710</v>
      </c>
      <c r="C467" s="596" t="s">
        <v>3833</v>
      </c>
      <c r="D467" s="656" t="s">
        <v>3834</v>
      </c>
    </row>
    <row r="468" spans="1:4" x14ac:dyDescent="0.2">
      <c r="A468" s="303">
        <v>3</v>
      </c>
      <c r="B468" s="595" t="s">
        <v>3710</v>
      </c>
      <c r="C468" s="596" t="s">
        <v>2862</v>
      </c>
      <c r="D468" s="656" t="s">
        <v>2863</v>
      </c>
    </row>
    <row r="469" spans="1:4" x14ac:dyDescent="0.2">
      <c r="A469" s="400">
        <v>3</v>
      </c>
      <c r="B469" s="595" t="s">
        <v>3710</v>
      </c>
      <c r="C469" s="596" t="s">
        <v>2864</v>
      </c>
      <c r="D469" s="656" t="s">
        <v>2865</v>
      </c>
    </row>
    <row r="470" spans="1:4" x14ac:dyDescent="0.2">
      <c r="A470" s="303">
        <v>3</v>
      </c>
      <c r="B470" s="595" t="s">
        <v>3710</v>
      </c>
      <c r="C470" s="596" t="s">
        <v>2866</v>
      </c>
      <c r="D470" s="656" t="s">
        <v>2867</v>
      </c>
    </row>
    <row r="471" spans="1:4" x14ac:dyDescent="0.2">
      <c r="A471" s="303">
        <v>3</v>
      </c>
      <c r="B471" s="595" t="s">
        <v>3710</v>
      </c>
      <c r="C471" s="596" t="s">
        <v>2868</v>
      </c>
      <c r="D471" s="656" t="s">
        <v>2869</v>
      </c>
    </row>
    <row r="472" spans="1:4" x14ac:dyDescent="0.2">
      <c r="A472" s="400">
        <v>3</v>
      </c>
      <c r="B472" s="595" t="s">
        <v>3710</v>
      </c>
      <c r="C472" s="596" t="s">
        <v>3835</v>
      </c>
      <c r="D472" s="656" t="s">
        <v>3836</v>
      </c>
    </row>
    <row r="473" spans="1:4" x14ac:dyDescent="0.2">
      <c r="A473" s="303">
        <v>3</v>
      </c>
      <c r="B473" s="595" t="s">
        <v>3710</v>
      </c>
      <c r="C473" s="596" t="s">
        <v>3837</v>
      </c>
      <c r="D473" s="656" t="s">
        <v>3838</v>
      </c>
    </row>
    <row r="474" spans="1:4" x14ac:dyDescent="0.2">
      <c r="A474" s="303">
        <v>3</v>
      </c>
      <c r="B474" s="595" t="s">
        <v>3710</v>
      </c>
      <c r="C474" s="596" t="s">
        <v>2870</v>
      </c>
      <c r="D474" s="656" t="s">
        <v>2871</v>
      </c>
    </row>
    <row r="475" spans="1:4" x14ac:dyDescent="0.2">
      <c r="A475" s="400">
        <v>3</v>
      </c>
      <c r="B475" s="595" t="s">
        <v>3710</v>
      </c>
      <c r="C475" s="596" t="s">
        <v>2872</v>
      </c>
      <c r="D475" s="656" t="s">
        <v>2873</v>
      </c>
    </row>
    <row r="476" spans="1:4" x14ac:dyDescent="0.2">
      <c r="A476" s="303">
        <v>3</v>
      </c>
      <c r="B476" s="595" t="s">
        <v>3710</v>
      </c>
      <c r="C476" s="596" t="s">
        <v>3839</v>
      </c>
      <c r="D476" s="656" t="s">
        <v>3840</v>
      </c>
    </row>
    <row r="477" spans="1:4" x14ac:dyDescent="0.2">
      <c r="A477" s="303">
        <v>3</v>
      </c>
      <c r="B477" s="595" t="s">
        <v>3710</v>
      </c>
      <c r="C477" s="596" t="s">
        <v>2874</v>
      </c>
      <c r="D477" s="656" t="s">
        <v>2875</v>
      </c>
    </row>
    <row r="478" spans="1:4" x14ac:dyDescent="0.2">
      <c r="A478" s="400">
        <v>3</v>
      </c>
      <c r="B478" s="595" t="s">
        <v>3710</v>
      </c>
      <c r="C478" s="596" t="s">
        <v>2876</v>
      </c>
      <c r="D478" s="656" t="s">
        <v>2877</v>
      </c>
    </row>
    <row r="479" spans="1:4" x14ac:dyDescent="0.2">
      <c r="A479" s="303">
        <v>3</v>
      </c>
      <c r="B479" s="595" t="s">
        <v>3710</v>
      </c>
      <c r="C479" s="596" t="s">
        <v>3841</v>
      </c>
      <c r="D479" s="656" t="s">
        <v>3842</v>
      </c>
    </row>
    <row r="480" spans="1:4" x14ac:dyDescent="0.2">
      <c r="A480" s="303">
        <v>3</v>
      </c>
      <c r="B480" s="595" t="s">
        <v>3710</v>
      </c>
      <c r="C480" s="596" t="s">
        <v>2878</v>
      </c>
      <c r="D480" s="656" t="s">
        <v>2879</v>
      </c>
    </row>
    <row r="481" spans="1:4" x14ac:dyDescent="0.2">
      <c r="A481" s="400">
        <v>3</v>
      </c>
      <c r="B481" s="595" t="s">
        <v>3710</v>
      </c>
      <c r="C481" s="596" t="s">
        <v>2880</v>
      </c>
      <c r="D481" s="656" t="s">
        <v>2881</v>
      </c>
    </row>
    <row r="482" spans="1:4" x14ac:dyDescent="0.2">
      <c r="A482" s="303">
        <v>3</v>
      </c>
      <c r="B482" s="595" t="s">
        <v>3710</v>
      </c>
      <c r="C482" s="596" t="s">
        <v>3843</v>
      </c>
      <c r="D482" s="656" t="s">
        <v>3844</v>
      </c>
    </row>
    <row r="483" spans="1:4" x14ac:dyDescent="0.2">
      <c r="A483" s="303">
        <v>3</v>
      </c>
      <c r="B483" s="595" t="s">
        <v>3710</v>
      </c>
      <c r="C483" s="596" t="s">
        <v>2882</v>
      </c>
      <c r="D483" s="656" t="s">
        <v>2883</v>
      </c>
    </row>
    <row r="484" spans="1:4" x14ac:dyDescent="0.2">
      <c r="A484" s="400">
        <v>3</v>
      </c>
      <c r="B484" s="595" t="s">
        <v>3710</v>
      </c>
      <c r="C484" s="596" t="s">
        <v>2884</v>
      </c>
      <c r="D484" s="656" t="s">
        <v>2885</v>
      </c>
    </row>
    <row r="485" spans="1:4" x14ac:dyDescent="0.2">
      <c r="A485" s="303">
        <v>3</v>
      </c>
      <c r="B485" s="595" t="s">
        <v>3710</v>
      </c>
      <c r="C485" s="596" t="s">
        <v>3845</v>
      </c>
      <c r="D485" s="656" t="s">
        <v>3846</v>
      </c>
    </row>
    <row r="486" spans="1:4" x14ac:dyDescent="0.2">
      <c r="A486" s="303">
        <v>3</v>
      </c>
      <c r="B486" s="595" t="s">
        <v>3710</v>
      </c>
      <c r="C486" s="596" t="s">
        <v>2886</v>
      </c>
      <c r="D486" s="656" t="s">
        <v>2887</v>
      </c>
    </row>
    <row r="487" spans="1:4" x14ac:dyDescent="0.2">
      <c r="A487" s="400">
        <v>3</v>
      </c>
      <c r="B487" s="595" t="s">
        <v>3710</v>
      </c>
      <c r="C487" s="596" t="s">
        <v>2888</v>
      </c>
      <c r="D487" s="656" t="s">
        <v>2889</v>
      </c>
    </row>
    <row r="488" spans="1:4" x14ac:dyDescent="0.2">
      <c r="A488" s="303">
        <v>3</v>
      </c>
      <c r="B488" s="595" t="s">
        <v>3710</v>
      </c>
      <c r="C488" s="596" t="s">
        <v>3847</v>
      </c>
      <c r="D488" s="656" t="s">
        <v>3848</v>
      </c>
    </row>
    <row r="489" spans="1:4" x14ac:dyDescent="0.2">
      <c r="A489" s="303">
        <v>3</v>
      </c>
      <c r="B489" s="595" t="s">
        <v>3710</v>
      </c>
      <c r="C489" s="596" t="s">
        <v>2890</v>
      </c>
      <c r="D489" s="656" t="s">
        <v>2891</v>
      </c>
    </row>
    <row r="490" spans="1:4" x14ac:dyDescent="0.2">
      <c r="A490" s="400">
        <v>3</v>
      </c>
      <c r="B490" s="595" t="s">
        <v>3710</v>
      </c>
      <c r="C490" s="596" t="s">
        <v>2892</v>
      </c>
      <c r="D490" s="656" t="s">
        <v>2893</v>
      </c>
    </row>
    <row r="491" spans="1:4" x14ac:dyDescent="0.2">
      <c r="A491" s="303">
        <v>3</v>
      </c>
      <c r="B491" s="595" t="s">
        <v>3710</v>
      </c>
      <c r="C491" s="596" t="s">
        <v>3849</v>
      </c>
      <c r="D491" s="656" t="s">
        <v>3850</v>
      </c>
    </row>
    <row r="492" spans="1:4" x14ac:dyDescent="0.2">
      <c r="A492" s="303">
        <v>3</v>
      </c>
      <c r="B492" s="595" t="s">
        <v>3710</v>
      </c>
      <c r="C492" s="596" t="s">
        <v>3851</v>
      </c>
      <c r="D492" s="656" t="s">
        <v>3852</v>
      </c>
    </row>
    <row r="493" spans="1:4" x14ac:dyDescent="0.2">
      <c r="A493" s="400">
        <v>3</v>
      </c>
      <c r="B493" s="595" t="s">
        <v>3710</v>
      </c>
      <c r="C493" s="596" t="s">
        <v>2894</v>
      </c>
      <c r="D493" s="656" t="s">
        <v>2895</v>
      </c>
    </row>
    <row r="494" spans="1:4" x14ac:dyDescent="0.2">
      <c r="A494" s="303">
        <v>3</v>
      </c>
      <c r="B494" s="595" t="s">
        <v>3710</v>
      </c>
      <c r="C494" s="596" t="s">
        <v>2896</v>
      </c>
      <c r="D494" s="656" t="s">
        <v>2897</v>
      </c>
    </row>
    <row r="495" spans="1:4" x14ac:dyDescent="0.2">
      <c r="A495" s="303">
        <v>3</v>
      </c>
      <c r="B495" s="595" t="s">
        <v>3710</v>
      </c>
      <c r="C495" s="596" t="s">
        <v>3853</v>
      </c>
      <c r="D495" s="656" t="s">
        <v>3854</v>
      </c>
    </row>
    <row r="496" spans="1:4" x14ac:dyDescent="0.2">
      <c r="A496" s="400">
        <v>3</v>
      </c>
      <c r="B496" s="595" t="s">
        <v>3710</v>
      </c>
      <c r="C496" s="596" t="s">
        <v>2898</v>
      </c>
      <c r="D496" s="656" t="s">
        <v>2899</v>
      </c>
    </row>
    <row r="497" spans="1:4" x14ac:dyDescent="0.2">
      <c r="A497" s="303">
        <v>3</v>
      </c>
      <c r="B497" s="595" t="s">
        <v>3710</v>
      </c>
      <c r="C497" s="596" t="s">
        <v>2900</v>
      </c>
      <c r="D497" s="656" t="s">
        <v>2901</v>
      </c>
    </row>
    <row r="498" spans="1:4" x14ac:dyDescent="0.2">
      <c r="A498" s="303">
        <v>3</v>
      </c>
      <c r="B498" s="595" t="s">
        <v>3710</v>
      </c>
      <c r="C498" s="596" t="s">
        <v>3855</v>
      </c>
      <c r="D498" s="656" t="s">
        <v>3856</v>
      </c>
    </row>
    <row r="499" spans="1:4" x14ac:dyDescent="0.2">
      <c r="A499" s="400">
        <v>3</v>
      </c>
      <c r="B499" s="595" t="s">
        <v>3710</v>
      </c>
      <c r="C499" s="596" t="s">
        <v>2902</v>
      </c>
      <c r="D499" s="656" t="s">
        <v>2903</v>
      </c>
    </row>
    <row r="500" spans="1:4" x14ac:dyDescent="0.2">
      <c r="A500" s="303">
        <v>3</v>
      </c>
      <c r="B500" s="595" t="s">
        <v>3710</v>
      </c>
      <c r="C500" s="596" t="s">
        <v>2904</v>
      </c>
      <c r="D500" s="656" t="s">
        <v>2905</v>
      </c>
    </row>
    <row r="501" spans="1:4" x14ac:dyDescent="0.2">
      <c r="A501" s="303">
        <v>3</v>
      </c>
      <c r="B501" s="595" t="s">
        <v>3710</v>
      </c>
      <c r="C501" s="596" t="s">
        <v>3857</v>
      </c>
      <c r="D501" s="656" t="s">
        <v>3858</v>
      </c>
    </row>
    <row r="502" spans="1:4" x14ac:dyDescent="0.2">
      <c r="A502" s="400">
        <v>3</v>
      </c>
      <c r="B502" s="595" t="s">
        <v>3710</v>
      </c>
      <c r="C502" s="596" t="s">
        <v>3859</v>
      </c>
      <c r="D502" s="656" t="s">
        <v>3860</v>
      </c>
    </row>
    <row r="503" spans="1:4" x14ac:dyDescent="0.2">
      <c r="A503" s="303">
        <v>3</v>
      </c>
      <c r="B503" s="595" t="s">
        <v>3710</v>
      </c>
      <c r="C503" s="596" t="s">
        <v>2906</v>
      </c>
      <c r="D503" s="656" t="s">
        <v>2907</v>
      </c>
    </row>
    <row r="504" spans="1:4" x14ac:dyDescent="0.2">
      <c r="A504" s="303">
        <v>3</v>
      </c>
      <c r="B504" s="595" t="s">
        <v>3710</v>
      </c>
      <c r="C504" s="596" t="s">
        <v>2908</v>
      </c>
      <c r="D504" s="656" t="s">
        <v>2909</v>
      </c>
    </row>
    <row r="505" spans="1:4" x14ac:dyDescent="0.2">
      <c r="A505" s="400">
        <v>3</v>
      </c>
      <c r="B505" s="595" t="s">
        <v>3710</v>
      </c>
      <c r="C505" s="596" t="s">
        <v>3861</v>
      </c>
      <c r="D505" s="656" t="s">
        <v>3862</v>
      </c>
    </row>
    <row r="506" spans="1:4" x14ac:dyDescent="0.2">
      <c r="A506" s="303">
        <v>3</v>
      </c>
      <c r="B506" s="595" t="s">
        <v>3710</v>
      </c>
      <c r="C506" s="596" t="s">
        <v>2910</v>
      </c>
      <c r="D506" s="656" t="s">
        <v>2911</v>
      </c>
    </row>
    <row r="507" spans="1:4" x14ac:dyDescent="0.2">
      <c r="A507" s="303">
        <v>3</v>
      </c>
      <c r="B507" s="595" t="s">
        <v>3710</v>
      </c>
      <c r="C507" s="596" t="s">
        <v>2912</v>
      </c>
      <c r="D507" s="656" t="s">
        <v>2913</v>
      </c>
    </row>
    <row r="508" spans="1:4" x14ac:dyDescent="0.2">
      <c r="A508" s="400">
        <v>3</v>
      </c>
      <c r="B508" s="595" t="s">
        <v>3710</v>
      </c>
      <c r="C508" s="596" t="s">
        <v>3863</v>
      </c>
      <c r="D508" s="656" t="s">
        <v>3864</v>
      </c>
    </row>
    <row r="509" spans="1:4" x14ac:dyDescent="0.2">
      <c r="A509" s="303">
        <v>3</v>
      </c>
      <c r="B509" s="595" t="s">
        <v>3710</v>
      </c>
      <c r="C509" s="596" t="s">
        <v>2914</v>
      </c>
      <c r="D509" s="656" t="s">
        <v>2915</v>
      </c>
    </row>
    <row r="510" spans="1:4" x14ac:dyDescent="0.2">
      <c r="A510" s="303">
        <v>3</v>
      </c>
      <c r="B510" s="595" t="s">
        <v>3710</v>
      </c>
      <c r="C510" s="596" t="s">
        <v>2916</v>
      </c>
      <c r="D510" s="656" t="s">
        <v>2917</v>
      </c>
    </row>
    <row r="511" spans="1:4" x14ac:dyDescent="0.2">
      <c r="A511" s="400">
        <v>3</v>
      </c>
      <c r="B511" s="595" t="s">
        <v>3710</v>
      </c>
      <c r="C511" s="596" t="s">
        <v>3865</v>
      </c>
      <c r="D511" s="656" t="s">
        <v>3866</v>
      </c>
    </row>
    <row r="512" spans="1:4" x14ac:dyDescent="0.2">
      <c r="A512" s="303">
        <v>3</v>
      </c>
      <c r="B512" s="595" t="s">
        <v>3710</v>
      </c>
      <c r="C512" s="596" t="s">
        <v>2918</v>
      </c>
      <c r="D512" s="656" t="s">
        <v>2919</v>
      </c>
    </row>
    <row r="513" spans="1:4" x14ac:dyDescent="0.2">
      <c r="A513" s="303">
        <v>3</v>
      </c>
      <c r="B513" s="595" t="s">
        <v>3710</v>
      </c>
      <c r="C513" s="596" t="s">
        <v>2920</v>
      </c>
      <c r="D513" s="656" t="s">
        <v>2921</v>
      </c>
    </row>
    <row r="514" spans="1:4" x14ac:dyDescent="0.2">
      <c r="A514" s="400">
        <v>3</v>
      </c>
      <c r="B514" s="595" t="s">
        <v>3710</v>
      </c>
      <c r="C514" s="596" t="s">
        <v>3867</v>
      </c>
      <c r="D514" s="656" t="s">
        <v>3868</v>
      </c>
    </row>
    <row r="515" spans="1:4" x14ac:dyDescent="0.2">
      <c r="A515" s="303">
        <v>3</v>
      </c>
      <c r="B515" s="595" t="s">
        <v>3710</v>
      </c>
      <c r="C515" s="596" t="s">
        <v>2922</v>
      </c>
      <c r="D515" s="656" t="s">
        <v>2923</v>
      </c>
    </row>
    <row r="516" spans="1:4" x14ac:dyDescent="0.2">
      <c r="A516" s="303">
        <v>3</v>
      </c>
      <c r="B516" s="595" t="s">
        <v>3710</v>
      </c>
      <c r="C516" s="596" t="s">
        <v>2924</v>
      </c>
      <c r="D516" s="656" t="s">
        <v>2925</v>
      </c>
    </row>
    <row r="517" spans="1:4" x14ac:dyDescent="0.2">
      <c r="A517" s="400">
        <v>3</v>
      </c>
      <c r="B517" s="595" t="s">
        <v>3710</v>
      </c>
      <c r="C517" s="596" t="s">
        <v>3869</v>
      </c>
      <c r="D517" s="656" t="s">
        <v>2929</v>
      </c>
    </row>
    <row r="518" spans="1:4" x14ac:dyDescent="0.2">
      <c r="A518" s="303">
        <v>3</v>
      </c>
      <c r="B518" s="595" t="s">
        <v>3710</v>
      </c>
      <c r="C518" s="596" t="s">
        <v>2926</v>
      </c>
      <c r="D518" s="656" t="s">
        <v>2927</v>
      </c>
    </row>
    <row r="519" spans="1:4" x14ac:dyDescent="0.2">
      <c r="A519" s="303">
        <v>3</v>
      </c>
      <c r="B519" s="595" t="s">
        <v>3710</v>
      </c>
      <c r="C519" s="596" t="s">
        <v>2928</v>
      </c>
      <c r="D519" s="398" t="s">
        <v>4425</v>
      </c>
    </row>
    <row r="520" spans="1:4" x14ac:dyDescent="0.2">
      <c r="A520" s="400">
        <v>3</v>
      </c>
      <c r="B520" s="595" t="s">
        <v>3710</v>
      </c>
      <c r="C520" s="596" t="s">
        <v>3870</v>
      </c>
      <c r="D520" s="656" t="s">
        <v>3871</v>
      </c>
    </row>
    <row r="521" spans="1:4" x14ac:dyDescent="0.2">
      <c r="A521" s="303">
        <v>3</v>
      </c>
      <c r="B521" s="595" t="s">
        <v>3710</v>
      </c>
      <c r="C521" s="596" t="s">
        <v>2930</v>
      </c>
      <c r="D521" s="656" t="s">
        <v>2931</v>
      </c>
    </row>
    <row r="522" spans="1:4" x14ac:dyDescent="0.2">
      <c r="A522" s="303">
        <v>3</v>
      </c>
      <c r="B522" s="595" t="s">
        <v>3710</v>
      </c>
      <c r="C522" s="596" t="s">
        <v>2932</v>
      </c>
      <c r="D522" s="656" t="s">
        <v>2933</v>
      </c>
    </row>
    <row r="523" spans="1:4" x14ac:dyDescent="0.2">
      <c r="A523" s="400">
        <v>3</v>
      </c>
      <c r="B523" s="595" t="s">
        <v>3710</v>
      </c>
      <c r="C523" s="596" t="s">
        <v>3872</v>
      </c>
      <c r="D523" s="656" t="s">
        <v>3873</v>
      </c>
    </row>
    <row r="524" spans="1:4" x14ac:dyDescent="0.2">
      <c r="A524" s="303">
        <v>3</v>
      </c>
      <c r="B524" s="595" t="s">
        <v>3710</v>
      </c>
      <c r="C524" s="596" t="s">
        <v>2934</v>
      </c>
      <c r="D524" s="656" t="s">
        <v>2935</v>
      </c>
    </row>
    <row r="525" spans="1:4" x14ac:dyDescent="0.2">
      <c r="A525" s="303">
        <v>3</v>
      </c>
      <c r="B525" s="595" t="s">
        <v>3710</v>
      </c>
      <c r="C525" s="596" t="s">
        <v>2936</v>
      </c>
      <c r="D525" s="656" t="s">
        <v>2937</v>
      </c>
    </row>
    <row r="526" spans="1:4" x14ac:dyDescent="0.2">
      <c r="A526" s="400">
        <v>3</v>
      </c>
      <c r="B526" s="595" t="s">
        <v>3710</v>
      </c>
      <c r="C526" s="596" t="s">
        <v>3874</v>
      </c>
      <c r="D526" s="656" t="s">
        <v>3875</v>
      </c>
    </row>
    <row r="527" spans="1:4" x14ac:dyDescent="0.2">
      <c r="A527" s="303">
        <v>3</v>
      </c>
      <c r="B527" s="595" t="s">
        <v>3710</v>
      </c>
      <c r="C527" s="596" t="s">
        <v>3876</v>
      </c>
      <c r="D527" s="656" t="s">
        <v>3877</v>
      </c>
    </row>
    <row r="528" spans="1:4" x14ac:dyDescent="0.2">
      <c r="A528" s="303">
        <v>3</v>
      </c>
      <c r="B528" s="595" t="s">
        <v>3710</v>
      </c>
      <c r="C528" s="596" t="s">
        <v>2938</v>
      </c>
      <c r="D528" s="656" t="s">
        <v>2939</v>
      </c>
    </row>
    <row r="529" spans="1:4" x14ac:dyDescent="0.2">
      <c r="A529" s="400">
        <v>3</v>
      </c>
      <c r="B529" s="595" t="s">
        <v>3710</v>
      </c>
      <c r="C529" s="596" t="s">
        <v>2940</v>
      </c>
      <c r="D529" s="656" t="s">
        <v>2941</v>
      </c>
    </row>
    <row r="530" spans="1:4" x14ac:dyDescent="0.2">
      <c r="A530" s="303">
        <v>3</v>
      </c>
      <c r="B530" s="595" t="s">
        <v>3710</v>
      </c>
      <c r="C530" s="596" t="s">
        <v>3878</v>
      </c>
      <c r="D530" s="656" t="s">
        <v>3879</v>
      </c>
    </row>
    <row r="531" spans="1:4" x14ac:dyDescent="0.2">
      <c r="A531" s="303">
        <v>3</v>
      </c>
      <c r="B531" s="595" t="s">
        <v>3710</v>
      </c>
      <c r="C531" s="596" t="s">
        <v>2942</v>
      </c>
      <c r="D531" s="656" t="s">
        <v>2943</v>
      </c>
    </row>
    <row r="532" spans="1:4" x14ac:dyDescent="0.2">
      <c r="A532" s="400">
        <v>3</v>
      </c>
      <c r="B532" s="595" t="s">
        <v>3710</v>
      </c>
      <c r="C532" s="596" t="s">
        <v>2944</v>
      </c>
      <c r="D532" s="656" t="s">
        <v>2945</v>
      </c>
    </row>
    <row r="533" spans="1:4" x14ac:dyDescent="0.2">
      <c r="A533" s="303">
        <v>3</v>
      </c>
      <c r="B533" s="595" t="s">
        <v>3710</v>
      </c>
      <c r="C533" s="596" t="s">
        <v>3880</v>
      </c>
      <c r="D533" s="656" t="s">
        <v>3881</v>
      </c>
    </row>
    <row r="534" spans="1:4" x14ac:dyDescent="0.2">
      <c r="A534" s="303">
        <v>3</v>
      </c>
      <c r="B534" s="595" t="s">
        <v>3710</v>
      </c>
      <c r="C534" s="596" t="s">
        <v>2946</v>
      </c>
      <c r="D534" s="656" t="s">
        <v>2947</v>
      </c>
    </row>
    <row r="535" spans="1:4" x14ac:dyDescent="0.2">
      <c r="A535" s="400">
        <v>3</v>
      </c>
      <c r="B535" s="595" t="s">
        <v>3710</v>
      </c>
      <c r="C535" s="596" t="s">
        <v>2948</v>
      </c>
      <c r="D535" s="656" t="s">
        <v>2949</v>
      </c>
    </row>
    <row r="536" spans="1:4" x14ac:dyDescent="0.2">
      <c r="A536" s="303">
        <v>3</v>
      </c>
      <c r="B536" s="595" t="s">
        <v>3710</v>
      </c>
      <c r="C536" s="596" t="s">
        <v>3882</v>
      </c>
      <c r="D536" s="656" t="s">
        <v>2953</v>
      </c>
    </row>
    <row r="537" spans="1:4" x14ac:dyDescent="0.2">
      <c r="A537" s="303">
        <v>3</v>
      </c>
      <c r="B537" s="595" t="s">
        <v>3710</v>
      </c>
      <c r="C537" s="596" t="s">
        <v>2950</v>
      </c>
      <c r="D537" s="656" t="s">
        <v>2951</v>
      </c>
    </row>
    <row r="538" spans="1:4" x14ac:dyDescent="0.2">
      <c r="A538" s="400">
        <v>3</v>
      </c>
      <c r="B538" s="595" t="s">
        <v>3710</v>
      </c>
      <c r="C538" s="596" t="s">
        <v>2952</v>
      </c>
      <c r="D538" s="398" t="s">
        <v>4426</v>
      </c>
    </row>
    <row r="539" spans="1:4" x14ac:dyDescent="0.2">
      <c r="A539" s="303">
        <v>3</v>
      </c>
      <c r="B539" s="595" t="s">
        <v>3710</v>
      </c>
      <c r="C539" s="596" t="s">
        <v>3883</v>
      </c>
      <c r="D539" s="656" t="s">
        <v>3884</v>
      </c>
    </row>
    <row r="540" spans="1:4" x14ac:dyDescent="0.2">
      <c r="A540" s="303">
        <v>3</v>
      </c>
      <c r="B540" s="595" t="s">
        <v>3710</v>
      </c>
      <c r="C540" s="596" t="s">
        <v>2954</v>
      </c>
      <c r="D540" s="656" t="s">
        <v>2955</v>
      </c>
    </row>
    <row r="541" spans="1:4" x14ac:dyDescent="0.2">
      <c r="A541" s="400">
        <v>3</v>
      </c>
      <c r="B541" s="595" t="s">
        <v>3710</v>
      </c>
      <c r="C541" s="596" t="s">
        <v>2956</v>
      </c>
      <c r="D541" s="656" t="s">
        <v>2957</v>
      </c>
    </row>
    <row r="542" spans="1:4" x14ac:dyDescent="0.2">
      <c r="A542" s="303">
        <v>3</v>
      </c>
      <c r="B542" s="595" t="s">
        <v>3710</v>
      </c>
      <c r="C542" s="596" t="s">
        <v>3885</v>
      </c>
      <c r="D542" s="656" t="s">
        <v>3886</v>
      </c>
    </row>
    <row r="543" spans="1:4" x14ac:dyDescent="0.2">
      <c r="A543" s="303">
        <v>3</v>
      </c>
      <c r="B543" s="595" t="s">
        <v>3710</v>
      </c>
      <c r="C543" s="596" t="s">
        <v>2958</v>
      </c>
      <c r="D543" s="656" t="s">
        <v>2959</v>
      </c>
    </row>
    <row r="544" spans="1:4" x14ac:dyDescent="0.2">
      <c r="A544" s="400">
        <v>3</v>
      </c>
      <c r="B544" s="595" t="s">
        <v>3710</v>
      </c>
      <c r="C544" s="596" t="s">
        <v>2960</v>
      </c>
      <c r="D544" s="656" t="s">
        <v>2961</v>
      </c>
    </row>
    <row r="545" spans="1:4" x14ac:dyDescent="0.2">
      <c r="A545" s="303">
        <v>3</v>
      </c>
      <c r="B545" s="595" t="s">
        <v>3710</v>
      </c>
      <c r="C545" s="596" t="s">
        <v>3887</v>
      </c>
      <c r="D545" s="656" t="s">
        <v>2965</v>
      </c>
    </row>
    <row r="546" spans="1:4" x14ac:dyDescent="0.2">
      <c r="A546" s="303">
        <v>3</v>
      </c>
      <c r="B546" s="595" t="s">
        <v>3710</v>
      </c>
      <c r="C546" s="596" t="s">
        <v>2962</v>
      </c>
      <c r="D546" s="656" t="s">
        <v>2963</v>
      </c>
    </row>
    <row r="547" spans="1:4" x14ac:dyDescent="0.2">
      <c r="A547" s="400">
        <v>3</v>
      </c>
      <c r="B547" s="595" t="s">
        <v>3710</v>
      </c>
      <c r="C547" s="596" t="s">
        <v>2964</v>
      </c>
      <c r="D547" s="656" t="s">
        <v>2965</v>
      </c>
    </row>
    <row r="548" spans="1:4" x14ac:dyDescent="0.2">
      <c r="A548" s="303">
        <v>3</v>
      </c>
      <c r="B548" s="595" t="s">
        <v>3710</v>
      </c>
      <c r="C548" s="596" t="s">
        <v>3888</v>
      </c>
      <c r="D548" s="656" t="s">
        <v>3889</v>
      </c>
    </row>
    <row r="549" spans="1:4" x14ac:dyDescent="0.2">
      <c r="A549" s="303">
        <v>3</v>
      </c>
      <c r="B549" s="595" t="s">
        <v>3710</v>
      </c>
      <c r="C549" s="596" t="s">
        <v>2966</v>
      </c>
      <c r="D549" s="656" t="s">
        <v>2967</v>
      </c>
    </row>
    <row r="550" spans="1:4" x14ac:dyDescent="0.2">
      <c r="A550" s="400">
        <v>3</v>
      </c>
      <c r="B550" s="595" t="s">
        <v>3710</v>
      </c>
      <c r="C550" s="596" t="s">
        <v>2968</v>
      </c>
      <c r="D550" s="656" t="s">
        <v>2969</v>
      </c>
    </row>
    <row r="551" spans="1:4" x14ac:dyDescent="0.2">
      <c r="A551" s="303">
        <v>3</v>
      </c>
      <c r="B551" s="595" t="s">
        <v>3710</v>
      </c>
      <c r="C551" s="596" t="s">
        <v>3890</v>
      </c>
      <c r="D551" s="656" t="s">
        <v>3891</v>
      </c>
    </row>
    <row r="552" spans="1:4" x14ac:dyDescent="0.2">
      <c r="A552" s="303">
        <v>3</v>
      </c>
      <c r="B552" s="595" t="s">
        <v>3710</v>
      </c>
      <c r="C552" s="596" t="s">
        <v>3892</v>
      </c>
      <c r="D552" s="656" t="s">
        <v>3893</v>
      </c>
    </row>
    <row r="553" spans="1:4" x14ac:dyDescent="0.2">
      <c r="A553" s="400">
        <v>3</v>
      </c>
      <c r="B553" s="595" t="s">
        <v>3710</v>
      </c>
      <c r="C553" s="596" t="s">
        <v>2970</v>
      </c>
      <c r="D553" s="656" t="s">
        <v>2971</v>
      </c>
    </row>
    <row r="554" spans="1:4" x14ac:dyDescent="0.2">
      <c r="A554" s="303">
        <v>3</v>
      </c>
      <c r="B554" s="595" t="s">
        <v>3710</v>
      </c>
      <c r="C554" s="596" t="s">
        <v>2972</v>
      </c>
      <c r="D554" s="656" t="s">
        <v>2973</v>
      </c>
    </row>
    <row r="555" spans="1:4" x14ac:dyDescent="0.2">
      <c r="A555" s="303">
        <v>3</v>
      </c>
      <c r="B555" s="595" t="s">
        <v>3710</v>
      </c>
      <c r="C555" s="596" t="s">
        <v>3894</v>
      </c>
      <c r="D555" s="656" t="s">
        <v>3895</v>
      </c>
    </row>
    <row r="556" spans="1:4" x14ac:dyDescent="0.2">
      <c r="A556" s="400">
        <v>3</v>
      </c>
      <c r="B556" s="595" t="s">
        <v>3710</v>
      </c>
      <c r="C556" s="596" t="s">
        <v>2974</v>
      </c>
      <c r="D556" s="656" t="s">
        <v>2975</v>
      </c>
    </row>
    <row r="557" spans="1:4" x14ac:dyDescent="0.2">
      <c r="A557" s="303">
        <v>3</v>
      </c>
      <c r="B557" s="595" t="s">
        <v>3710</v>
      </c>
      <c r="C557" s="596" t="s">
        <v>2976</v>
      </c>
      <c r="D557" s="656" t="s">
        <v>2977</v>
      </c>
    </row>
    <row r="558" spans="1:4" x14ac:dyDescent="0.2">
      <c r="A558" s="303">
        <v>3</v>
      </c>
      <c r="B558" s="595" t="s">
        <v>3710</v>
      </c>
      <c r="C558" s="596" t="s">
        <v>3896</v>
      </c>
      <c r="D558" s="656" t="s">
        <v>3897</v>
      </c>
    </row>
    <row r="559" spans="1:4" x14ac:dyDescent="0.2">
      <c r="A559" s="400">
        <v>3</v>
      </c>
      <c r="B559" s="595" t="s">
        <v>3710</v>
      </c>
      <c r="C559" s="596" t="s">
        <v>2978</v>
      </c>
      <c r="D559" s="656" t="s">
        <v>2979</v>
      </c>
    </row>
    <row r="560" spans="1:4" x14ac:dyDescent="0.2">
      <c r="A560" s="303">
        <v>3</v>
      </c>
      <c r="B560" s="595" t="s">
        <v>3710</v>
      </c>
      <c r="C560" s="596" t="s">
        <v>2980</v>
      </c>
      <c r="D560" s="656" t="s">
        <v>2981</v>
      </c>
    </row>
    <row r="561" spans="1:4" x14ac:dyDescent="0.2">
      <c r="A561" s="303">
        <v>3</v>
      </c>
      <c r="B561" s="595" t="s">
        <v>3710</v>
      </c>
      <c r="C561" s="596" t="s">
        <v>3898</v>
      </c>
      <c r="D561" s="656" t="s">
        <v>3899</v>
      </c>
    </row>
    <row r="562" spans="1:4" x14ac:dyDescent="0.2">
      <c r="A562" s="400">
        <v>3</v>
      </c>
      <c r="B562" s="595" t="s">
        <v>3710</v>
      </c>
      <c r="C562" s="596" t="s">
        <v>2982</v>
      </c>
      <c r="D562" s="656" t="s">
        <v>2983</v>
      </c>
    </row>
    <row r="563" spans="1:4" x14ac:dyDescent="0.2">
      <c r="A563" s="303">
        <v>3</v>
      </c>
      <c r="B563" s="595" t="s">
        <v>3710</v>
      </c>
      <c r="C563" s="596" t="s">
        <v>2984</v>
      </c>
      <c r="D563" s="656" t="s">
        <v>2985</v>
      </c>
    </row>
    <row r="564" spans="1:4" x14ac:dyDescent="0.2">
      <c r="A564" s="303">
        <v>3</v>
      </c>
      <c r="B564" s="595" t="s">
        <v>3710</v>
      </c>
      <c r="C564" s="596" t="s">
        <v>3900</v>
      </c>
      <c r="D564" s="656" t="s">
        <v>3901</v>
      </c>
    </row>
    <row r="565" spans="1:4" x14ac:dyDescent="0.2">
      <c r="A565" s="400">
        <v>3</v>
      </c>
      <c r="B565" s="595" t="s">
        <v>3710</v>
      </c>
      <c r="C565" s="596" t="s">
        <v>2986</v>
      </c>
      <c r="D565" s="656" t="s">
        <v>2987</v>
      </c>
    </row>
    <row r="566" spans="1:4" x14ac:dyDescent="0.2">
      <c r="A566" s="303">
        <v>3</v>
      </c>
      <c r="B566" s="595" t="s">
        <v>3710</v>
      </c>
      <c r="C566" s="596" t="s">
        <v>2988</v>
      </c>
      <c r="D566" s="656" t="s">
        <v>2989</v>
      </c>
    </row>
    <row r="567" spans="1:4" x14ac:dyDescent="0.2">
      <c r="A567" s="303">
        <v>3</v>
      </c>
      <c r="B567" s="595" t="s">
        <v>3710</v>
      </c>
      <c r="C567" s="596" t="s">
        <v>3902</v>
      </c>
      <c r="D567" s="656" t="s">
        <v>3017</v>
      </c>
    </row>
    <row r="568" spans="1:4" x14ac:dyDescent="0.2">
      <c r="A568" s="400">
        <v>3</v>
      </c>
      <c r="B568" s="595" t="s">
        <v>3710</v>
      </c>
      <c r="C568" s="596" t="s">
        <v>3903</v>
      </c>
      <c r="D568" s="656" t="s">
        <v>3904</v>
      </c>
    </row>
    <row r="569" spans="1:4" x14ac:dyDescent="0.2">
      <c r="A569" s="303">
        <v>3</v>
      </c>
      <c r="B569" s="595" t="s">
        <v>3710</v>
      </c>
      <c r="C569" s="596" t="s">
        <v>2990</v>
      </c>
      <c r="D569" s="656" t="s">
        <v>2991</v>
      </c>
    </row>
    <row r="570" spans="1:4" x14ac:dyDescent="0.2">
      <c r="A570" s="303">
        <v>3</v>
      </c>
      <c r="B570" s="595" t="s">
        <v>3710</v>
      </c>
      <c r="C570" s="596" t="s">
        <v>2992</v>
      </c>
      <c r="D570" s="656" t="s">
        <v>2993</v>
      </c>
    </row>
    <row r="571" spans="1:4" x14ac:dyDescent="0.2">
      <c r="A571" s="400">
        <v>3</v>
      </c>
      <c r="B571" s="595" t="s">
        <v>3710</v>
      </c>
      <c r="C571" s="596" t="s">
        <v>3905</v>
      </c>
      <c r="D571" s="656" t="s">
        <v>3906</v>
      </c>
    </row>
    <row r="572" spans="1:4" x14ac:dyDescent="0.2">
      <c r="A572" s="303">
        <v>3</v>
      </c>
      <c r="B572" s="595" t="s">
        <v>3710</v>
      </c>
      <c r="C572" s="596" t="s">
        <v>2994</v>
      </c>
      <c r="D572" s="656" t="s">
        <v>2995</v>
      </c>
    </row>
    <row r="573" spans="1:4" x14ac:dyDescent="0.2">
      <c r="A573" s="303">
        <v>3</v>
      </c>
      <c r="B573" s="595" t="s">
        <v>3710</v>
      </c>
      <c r="C573" s="596" t="s">
        <v>2996</v>
      </c>
      <c r="D573" s="656" t="s">
        <v>2997</v>
      </c>
    </row>
    <row r="574" spans="1:4" x14ac:dyDescent="0.2">
      <c r="A574" s="400">
        <v>3</v>
      </c>
      <c r="B574" s="595" t="s">
        <v>3710</v>
      </c>
      <c r="C574" s="596" t="s">
        <v>3907</v>
      </c>
      <c r="D574" s="656" t="s">
        <v>3001</v>
      </c>
    </row>
    <row r="575" spans="1:4" x14ac:dyDescent="0.2">
      <c r="A575" s="303">
        <v>3</v>
      </c>
      <c r="B575" s="595" t="s">
        <v>3710</v>
      </c>
      <c r="C575" s="596" t="s">
        <v>2998</v>
      </c>
      <c r="D575" s="656" t="s">
        <v>2999</v>
      </c>
    </row>
    <row r="576" spans="1:4" x14ac:dyDescent="0.2">
      <c r="A576" s="303">
        <v>3</v>
      </c>
      <c r="B576" s="595" t="s">
        <v>3710</v>
      </c>
      <c r="C576" s="596" t="s">
        <v>3000</v>
      </c>
      <c r="D576" s="656" t="s">
        <v>3001</v>
      </c>
    </row>
    <row r="577" spans="1:4" x14ac:dyDescent="0.2">
      <c r="A577" s="400">
        <v>3</v>
      </c>
      <c r="B577" s="595" t="s">
        <v>3710</v>
      </c>
      <c r="C577" s="596" t="s">
        <v>3908</v>
      </c>
      <c r="D577" s="656" t="s">
        <v>3909</v>
      </c>
    </row>
    <row r="578" spans="1:4" x14ac:dyDescent="0.2">
      <c r="A578" s="303">
        <v>3</v>
      </c>
      <c r="B578" s="595" t="s">
        <v>3710</v>
      </c>
      <c r="C578" s="596" t="s">
        <v>3002</v>
      </c>
      <c r="D578" s="656" t="s">
        <v>3003</v>
      </c>
    </row>
    <row r="579" spans="1:4" x14ac:dyDescent="0.2">
      <c r="A579" s="303">
        <v>3</v>
      </c>
      <c r="B579" s="595" t="s">
        <v>3710</v>
      </c>
      <c r="C579" s="596" t="s">
        <v>3004</v>
      </c>
      <c r="D579" s="656" t="s">
        <v>3005</v>
      </c>
    </row>
    <row r="580" spans="1:4" x14ac:dyDescent="0.2">
      <c r="A580" s="400">
        <v>3</v>
      </c>
      <c r="B580" s="595" t="s">
        <v>3710</v>
      </c>
      <c r="C580" s="596" t="s">
        <v>3910</v>
      </c>
      <c r="D580" s="656" t="s">
        <v>3911</v>
      </c>
    </row>
    <row r="581" spans="1:4" x14ac:dyDescent="0.2">
      <c r="A581" s="303">
        <v>3</v>
      </c>
      <c r="B581" s="595" t="s">
        <v>3710</v>
      </c>
      <c r="C581" s="596" t="s">
        <v>3006</v>
      </c>
      <c r="D581" s="656" t="s">
        <v>3007</v>
      </c>
    </row>
    <row r="582" spans="1:4" x14ac:dyDescent="0.2">
      <c r="A582" s="303">
        <v>3</v>
      </c>
      <c r="B582" s="595" t="s">
        <v>3710</v>
      </c>
      <c r="C582" s="596" t="s">
        <v>3008</v>
      </c>
      <c r="D582" s="656" t="s">
        <v>3009</v>
      </c>
    </row>
    <row r="583" spans="1:4" x14ac:dyDescent="0.2">
      <c r="A583" s="400">
        <v>3</v>
      </c>
      <c r="B583" s="595" t="s">
        <v>3710</v>
      </c>
      <c r="C583" s="596" t="s">
        <v>3912</v>
      </c>
      <c r="D583" s="656" t="s">
        <v>3913</v>
      </c>
    </row>
    <row r="584" spans="1:4" x14ac:dyDescent="0.2">
      <c r="A584" s="303">
        <v>3</v>
      </c>
      <c r="B584" s="595" t="s">
        <v>3710</v>
      </c>
      <c r="C584" s="596" t="s">
        <v>3010</v>
      </c>
      <c r="D584" s="656" t="s">
        <v>3011</v>
      </c>
    </row>
    <row r="585" spans="1:4" x14ac:dyDescent="0.2">
      <c r="A585" s="303">
        <v>3</v>
      </c>
      <c r="B585" s="595" t="s">
        <v>3710</v>
      </c>
      <c r="C585" s="596" t="s">
        <v>3012</v>
      </c>
      <c r="D585" s="656" t="s">
        <v>3013</v>
      </c>
    </row>
    <row r="586" spans="1:4" x14ac:dyDescent="0.2">
      <c r="A586" s="400">
        <v>3</v>
      </c>
      <c r="B586" s="595" t="s">
        <v>3710</v>
      </c>
      <c r="C586" s="596" t="s">
        <v>3914</v>
      </c>
      <c r="D586" s="656" t="s">
        <v>3017</v>
      </c>
    </row>
    <row r="587" spans="1:4" x14ac:dyDescent="0.2">
      <c r="A587" s="303">
        <v>3</v>
      </c>
      <c r="B587" s="595" t="s">
        <v>3710</v>
      </c>
      <c r="C587" s="596" t="s">
        <v>3014</v>
      </c>
      <c r="D587" s="656" t="s">
        <v>3015</v>
      </c>
    </row>
    <row r="588" spans="1:4" x14ac:dyDescent="0.2">
      <c r="A588" s="303">
        <v>3</v>
      </c>
      <c r="B588" s="595" t="s">
        <v>3710</v>
      </c>
      <c r="C588" s="596" t="s">
        <v>3016</v>
      </c>
      <c r="D588" s="398" t="s">
        <v>4427</v>
      </c>
    </row>
    <row r="589" spans="1:4" x14ac:dyDescent="0.2">
      <c r="A589" s="400">
        <v>3</v>
      </c>
      <c r="B589" s="595" t="s">
        <v>3710</v>
      </c>
      <c r="C589" s="596" t="s">
        <v>3915</v>
      </c>
      <c r="D589" s="656" t="s">
        <v>3916</v>
      </c>
    </row>
    <row r="590" spans="1:4" x14ac:dyDescent="0.2">
      <c r="A590" s="303">
        <v>3</v>
      </c>
      <c r="B590" s="595" t="s">
        <v>3710</v>
      </c>
      <c r="C590" s="596" t="s">
        <v>3917</v>
      </c>
      <c r="D590" s="656" t="s">
        <v>3918</v>
      </c>
    </row>
    <row r="591" spans="1:4" x14ac:dyDescent="0.2">
      <c r="A591" s="303">
        <v>3</v>
      </c>
      <c r="B591" s="595" t="s">
        <v>3710</v>
      </c>
      <c r="C591" s="596" t="s">
        <v>3018</v>
      </c>
      <c r="D591" s="656" t="s">
        <v>3019</v>
      </c>
    </row>
    <row r="592" spans="1:4" x14ac:dyDescent="0.2">
      <c r="A592" s="400">
        <v>3</v>
      </c>
      <c r="B592" s="595" t="s">
        <v>3710</v>
      </c>
      <c r="C592" s="596" t="s">
        <v>3020</v>
      </c>
      <c r="D592" s="656" t="s">
        <v>3021</v>
      </c>
    </row>
    <row r="593" spans="1:4" x14ac:dyDescent="0.2">
      <c r="A593" s="303">
        <v>3</v>
      </c>
      <c r="B593" s="595" t="s">
        <v>3710</v>
      </c>
      <c r="C593" s="596" t="s">
        <v>3919</v>
      </c>
      <c r="D593" s="656" t="s">
        <v>3920</v>
      </c>
    </row>
    <row r="594" spans="1:4" x14ac:dyDescent="0.2">
      <c r="A594" s="303">
        <v>3</v>
      </c>
      <c r="B594" s="595" t="s">
        <v>3710</v>
      </c>
      <c r="C594" s="596" t="s">
        <v>3022</v>
      </c>
      <c r="D594" s="656" t="s">
        <v>3023</v>
      </c>
    </row>
    <row r="595" spans="1:4" x14ac:dyDescent="0.2">
      <c r="A595" s="400">
        <v>3</v>
      </c>
      <c r="B595" s="595" t="s">
        <v>3710</v>
      </c>
      <c r="C595" s="596" t="s">
        <v>3024</v>
      </c>
      <c r="D595" s="656" t="s">
        <v>3025</v>
      </c>
    </row>
    <row r="596" spans="1:4" x14ac:dyDescent="0.2">
      <c r="A596" s="303">
        <v>3</v>
      </c>
      <c r="B596" s="595" t="s">
        <v>3710</v>
      </c>
      <c r="C596" s="596" t="s">
        <v>3921</v>
      </c>
      <c r="D596" s="656" t="s">
        <v>3922</v>
      </c>
    </row>
    <row r="597" spans="1:4" x14ac:dyDescent="0.2">
      <c r="A597" s="303">
        <v>3</v>
      </c>
      <c r="B597" s="595" t="s">
        <v>3710</v>
      </c>
      <c r="C597" s="596" t="s">
        <v>3026</v>
      </c>
      <c r="D597" s="656" t="s">
        <v>3027</v>
      </c>
    </row>
    <row r="598" spans="1:4" x14ac:dyDescent="0.2">
      <c r="A598" s="400">
        <v>3</v>
      </c>
      <c r="B598" s="595" t="s">
        <v>3710</v>
      </c>
      <c r="C598" s="596" t="s">
        <v>3028</v>
      </c>
      <c r="D598" s="656" t="s">
        <v>3029</v>
      </c>
    </row>
    <row r="599" spans="1:4" x14ac:dyDescent="0.2">
      <c r="A599" s="303">
        <v>3</v>
      </c>
      <c r="B599" s="595" t="s">
        <v>3710</v>
      </c>
      <c r="C599" s="596" t="s">
        <v>3923</v>
      </c>
      <c r="D599" s="656" t="s">
        <v>3924</v>
      </c>
    </row>
    <row r="600" spans="1:4" x14ac:dyDescent="0.2">
      <c r="A600" s="303">
        <v>3</v>
      </c>
      <c r="B600" s="595" t="s">
        <v>3710</v>
      </c>
      <c r="C600" s="596" t="s">
        <v>3030</v>
      </c>
      <c r="D600" s="656" t="s">
        <v>3031</v>
      </c>
    </row>
    <row r="601" spans="1:4" x14ac:dyDescent="0.2">
      <c r="A601" s="400">
        <v>3</v>
      </c>
      <c r="B601" s="595" t="s">
        <v>3710</v>
      </c>
      <c r="C601" s="596" t="s">
        <v>3032</v>
      </c>
      <c r="D601" s="656" t="s">
        <v>3033</v>
      </c>
    </row>
    <row r="602" spans="1:4" x14ac:dyDescent="0.2">
      <c r="A602" s="303">
        <v>3</v>
      </c>
      <c r="B602" s="595" t="s">
        <v>3710</v>
      </c>
      <c r="C602" s="596" t="s">
        <v>3925</v>
      </c>
      <c r="D602" s="656" t="s">
        <v>3926</v>
      </c>
    </row>
    <row r="603" spans="1:4" x14ac:dyDescent="0.2">
      <c r="A603" s="303">
        <v>3</v>
      </c>
      <c r="B603" s="595" t="s">
        <v>3710</v>
      </c>
      <c r="C603" s="596" t="s">
        <v>3034</v>
      </c>
      <c r="D603" s="656" t="s">
        <v>3035</v>
      </c>
    </row>
    <row r="604" spans="1:4" x14ac:dyDescent="0.2">
      <c r="A604" s="400">
        <v>3</v>
      </c>
      <c r="B604" s="595" t="s">
        <v>3710</v>
      </c>
      <c r="C604" s="596" t="s">
        <v>3036</v>
      </c>
      <c r="D604" s="656" t="s">
        <v>3037</v>
      </c>
    </row>
    <row r="605" spans="1:4" ht="12.75" customHeight="1" x14ac:dyDescent="0.2">
      <c r="A605" s="303">
        <v>3</v>
      </c>
      <c r="B605" s="595" t="s">
        <v>3710</v>
      </c>
      <c r="C605" s="596" t="s">
        <v>3927</v>
      </c>
      <c r="D605" s="656" t="s">
        <v>3928</v>
      </c>
    </row>
    <row r="606" spans="1:4" x14ac:dyDescent="0.2">
      <c r="A606" s="303">
        <v>3</v>
      </c>
      <c r="B606" s="595" t="s">
        <v>3710</v>
      </c>
      <c r="C606" s="596" t="s">
        <v>3038</v>
      </c>
      <c r="D606" s="656" t="s">
        <v>3039</v>
      </c>
    </row>
    <row r="607" spans="1:4" x14ac:dyDescent="0.2">
      <c r="A607" s="400">
        <v>3</v>
      </c>
      <c r="B607" s="595" t="s">
        <v>3710</v>
      </c>
      <c r="C607" s="596" t="s">
        <v>3040</v>
      </c>
      <c r="D607" s="656" t="s">
        <v>3041</v>
      </c>
    </row>
    <row r="608" spans="1:4" x14ac:dyDescent="0.2">
      <c r="A608" s="303">
        <v>3</v>
      </c>
      <c r="B608" s="595" t="s">
        <v>3710</v>
      </c>
      <c r="C608" s="596" t="s">
        <v>3042</v>
      </c>
      <c r="D608" s="656" t="s">
        <v>3043</v>
      </c>
    </row>
    <row r="609" spans="1:4" x14ac:dyDescent="0.2">
      <c r="A609" s="303">
        <v>3</v>
      </c>
      <c r="B609" s="595" t="s">
        <v>3710</v>
      </c>
      <c r="C609" s="596" t="s">
        <v>3044</v>
      </c>
      <c r="D609" s="656" t="s">
        <v>3045</v>
      </c>
    </row>
    <row r="610" spans="1:4" x14ac:dyDescent="0.2">
      <c r="A610" s="400">
        <v>3</v>
      </c>
      <c r="B610" s="595" t="s">
        <v>3710</v>
      </c>
      <c r="C610" s="596" t="s">
        <v>3046</v>
      </c>
      <c r="D610" s="656" t="s">
        <v>3047</v>
      </c>
    </row>
    <row r="611" spans="1:4" x14ac:dyDescent="0.2">
      <c r="A611" s="303">
        <v>3</v>
      </c>
      <c r="B611" s="595" t="s">
        <v>3710</v>
      </c>
      <c r="C611" s="596" t="s">
        <v>3048</v>
      </c>
      <c r="D611" s="656" t="s">
        <v>3049</v>
      </c>
    </row>
    <row r="612" spans="1:4" x14ac:dyDescent="0.2">
      <c r="A612" s="303">
        <v>3</v>
      </c>
      <c r="B612" s="595" t="s">
        <v>3710</v>
      </c>
      <c r="C612" s="596" t="s">
        <v>3929</v>
      </c>
      <c r="D612" s="656" t="s">
        <v>3930</v>
      </c>
    </row>
    <row r="613" spans="1:4" x14ac:dyDescent="0.2">
      <c r="A613" s="400">
        <v>3</v>
      </c>
      <c r="B613" s="595" t="s">
        <v>3710</v>
      </c>
      <c r="C613" s="596" t="s">
        <v>3050</v>
      </c>
      <c r="D613" s="398" t="s">
        <v>4428</v>
      </c>
    </row>
    <row r="614" spans="1:4" x14ac:dyDescent="0.2">
      <c r="A614" s="303">
        <v>3</v>
      </c>
      <c r="B614" s="595" t="s">
        <v>3710</v>
      </c>
      <c r="C614" s="596" t="s">
        <v>3051</v>
      </c>
      <c r="D614" s="398" t="s">
        <v>4429</v>
      </c>
    </row>
    <row r="615" spans="1:4" x14ac:dyDescent="0.2">
      <c r="A615" s="303">
        <v>3</v>
      </c>
      <c r="B615" s="595" t="s">
        <v>3710</v>
      </c>
      <c r="C615" s="596" t="s">
        <v>3052</v>
      </c>
      <c r="D615" s="398" t="s">
        <v>4430</v>
      </c>
    </row>
    <row r="616" spans="1:4" x14ac:dyDescent="0.2">
      <c r="A616" s="400">
        <v>3</v>
      </c>
      <c r="B616" s="595" t="s">
        <v>3710</v>
      </c>
      <c r="C616" s="596" t="s">
        <v>3931</v>
      </c>
      <c r="D616" s="656" t="s">
        <v>3932</v>
      </c>
    </row>
    <row r="617" spans="1:4" x14ac:dyDescent="0.2">
      <c r="A617" s="303">
        <v>3</v>
      </c>
      <c r="B617" s="595" t="s">
        <v>3710</v>
      </c>
      <c r="C617" s="596" t="s">
        <v>3053</v>
      </c>
      <c r="D617" s="398" t="s">
        <v>4431</v>
      </c>
    </row>
    <row r="618" spans="1:4" x14ac:dyDescent="0.2">
      <c r="A618" s="303">
        <v>3</v>
      </c>
      <c r="B618" s="595" t="s">
        <v>3710</v>
      </c>
      <c r="C618" s="596" t="s">
        <v>3054</v>
      </c>
      <c r="D618" s="398" t="s">
        <v>4432</v>
      </c>
    </row>
    <row r="619" spans="1:4" x14ac:dyDescent="0.2">
      <c r="A619" s="303">
        <v>3</v>
      </c>
      <c r="B619" s="595" t="s">
        <v>3710</v>
      </c>
      <c r="C619" s="596" t="s">
        <v>3055</v>
      </c>
      <c r="D619" s="398" t="s">
        <v>4433</v>
      </c>
    </row>
    <row r="620" spans="1:4" x14ac:dyDescent="0.2">
      <c r="A620" s="303">
        <v>3</v>
      </c>
      <c r="B620" s="595" t="s">
        <v>3710</v>
      </c>
      <c r="C620" s="596" t="s">
        <v>3056</v>
      </c>
      <c r="D620" s="398" t="s">
        <v>4434</v>
      </c>
    </row>
    <row r="621" spans="1:4" x14ac:dyDescent="0.2">
      <c r="A621" s="303">
        <v>3</v>
      </c>
      <c r="B621" s="595" t="s">
        <v>3710</v>
      </c>
      <c r="C621" s="596" t="s">
        <v>3057</v>
      </c>
      <c r="D621" s="398" t="s">
        <v>4435</v>
      </c>
    </row>
    <row r="622" spans="1:4" x14ac:dyDescent="0.2">
      <c r="A622" s="303">
        <v>3</v>
      </c>
      <c r="B622" s="595" t="s">
        <v>3710</v>
      </c>
      <c r="C622" s="596" t="s">
        <v>3058</v>
      </c>
      <c r="D622" s="398" t="s">
        <v>4436</v>
      </c>
    </row>
    <row r="623" spans="1:4" x14ac:dyDescent="0.2">
      <c r="A623" s="303">
        <v>3</v>
      </c>
      <c r="B623" s="595" t="s">
        <v>3710</v>
      </c>
      <c r="C623" s="596" t="s">
        <v>3059</v>
      </c>
      <c r="D623" s="398" t="s">
        <v>4437</v>
      </c>
    </row>
    <row r="624" spans="1:4" x14ac:dyDescent="0.2">
      <c r="A624" s="303">
        <v>3</v>
      </c>
      <c r="B624" s="595" t="s">
        <v>3710</v>
      </c>
      <c r="C624" s="596" t="s">
        <v>3060</v>
      </c>
      <c r="D624" s="398" t="s">
        <v>4438</v>
      </c>
    </row>
    <row r="625" spans="1:4" x14ac:dyDescent="0.2">
      <c r="A625" s="303">
        <v>3</v>
      </c>
      <c r="B625" s="595" t="s">
        <v>3710</v>
      </c>
      <c r="C625" s="596" t="s">
        <v>3933</v>
      </c>
      <c r="D625" s="656" t="s">
        <v>3934</v>
      </c>
    </row>
    <row r="626" spans="1:4" x14ac:dyDescent="0.2">
      <c r="A626" s="303">
        <v>3</v>
      </c>
      <c r="B626" s="595" t="s">
        <v>3710</v>
      </c>
      <c r="C626" s="596" t="s">
        <v>3061</v>
      </c>
      <c r="D626" s="398" t="s">
        <v>4439</v>
      </c>
    </row>
    <row r="627" spans="1:4" x14ac:dyDescent="0.2">
      <c r="A627" s="303">
        <v>3</v>
      </c>
      <c r="B627" s="595" t="s">
        <v>3710</v>
      </c>
      <c r="C627" s="596" t="s">
        <v>3062</v>
      </c>
      <c r="D627" s="398" t="s">
        <v>4440</v>
      </c>
    </row>
    <row r="628" spans="1:4" x14ac:dyDescent="0.2">
      <c r="A628" s="303">
        <v>3</v>
      </c>
      <c r="B628" s="595" t="s">
        <v>3710</v>
      </c>
      <c r="C628" s="596" t="s">
        <v>3063</v>
      </c>
      <c r="D628" s="398" t="s">
        <v>4441</v>
      </c>
    </row>
    <row r="629" spans="1:4" x14ac:dyDescent="0.2">
      <c r="A629" s="303">
        <v>3</v>
      </c>
      <c r="B629" s="595" t="s">
        <v>3710</v>
      </c>
      <c r="C629" s="596" t="s">
        <v>3064</v>
      </c>
      <c r="D629" s="398" t="s">
        <v>4442</v>
      </c>
    </row>
    <row r="630" spans="1:4" x14ac:dyDescent="0.2">
      <c r="A630" s="303">
        <v>3</v>
      </c>
      <c r="B630" s="595" t="s">
        <v>3710</v>
      </c>
      <c r="C630" s="596" t="s">
        <v>3065</v>
      </c>
      <c r="D630" s="398" t="s">
        <v>4443</v>
      </c>
    </row>
    <row r="631" spans="1:4" x14ac:dyDescent="0.2">
      <c r="A631" s="303">
        <v>3</v>
      </c>
      <c r="B631" s="595" t="s">
        <v>3710</v>
      </c>
      <c r="C631" s="596" t="s">
        <v>3935</v>
      </c>
      <c r="D631" s="656" t="s">
        <v>3936</v>
      </c>
    </row>
    <row r="632" spans="1:4" x14ac:dyDescent="0.2">
      <c r="A632" s="303">
        <v>3</v>
      </c>
      <c r="B632" s="595" t="s">
        <v>3710</v>
      </c>
      <c r="C632" s="596" t="s">
        <v>3066</v>
      </c>
      <c r="D632" s="656" t="s">
        <v>3067</v>
      </c>
    </row>
    <row r="633" spans="1:4" x14ac:dyDescent="0.2">
      <c r="A633" s="303">
        <v>3</v>
      </c>
      <c r="B633" s="595" t="s">
        <v>3710</v>
      </c>
      <c r="C633" s="596" t="s">
        <v>3068</v>
      </c>
      <c r="D633" s="656" t="s">
        <v>3069</v>
      </c>
    </row>
    <row r="634" spans="1:4" x14ac:dyDescent="0.2">
      <c r="A634" s="303">
        <v>3</v>
      </c>
      <c r="B634" s="595" t="s">
        <v>3710</v>
      </c>
      <c r="C634" s="596" t="s">
        <v>3070</v>
      </c>
      <c r="D634" s="656" t="s">
        <v>3071</v>
      </c>
    </row>
    <row r="635" spans="1:4" x14ac:dyDescent="0.2">
      <c r="A635" s="303">
        <v>3</v>
      </c>
      <c r="B635" s="595" t="s">
        <v>3710</v>
      </c>
      <c r="C635" s="596" t="s">
        <v>3072</v>
      </c>
      <c r="D635" s="656" t="s">
        <v>3073</v>
      </c>
    </row>
    <row r="636" spans="1:4" x14ac:dyDescent="0.2">
      <c r="A636" s="303">
        <v>3</v>
      </c>
      <c r="B636" s="595" t="s">
        <v>3710</v>
      </c>
      <c r="C636" s="596" t="s">
        <v>3074</v>
      </c>
      <c r="D636" s="656" t="s">
        <v>3075</v>
      </c>
    </row>
    <row r="637" spans="1:4" x14ac:dyDescent="0.2">
      <c r="A637" s="303">
        <v>3</v>
      </c>
      <c r="B637" s="595" t="s">
        <v>3710</v>
      </c>
      <c r="C637" s="596" t="s">
        <v>3076</v>
      </c>
      <c r="D637" s="656" t="s">
        <v>3077</v>
      </c>
    </row>
    <row r="638" spans="1:4" x14ac:dyDescent="0.2">
      <c r="A638" s="303">
        <v>3</v>
      </c>
      <c r="B638" s="595" t="s">
        <v>3710</v>
      </c>
      <c r="C638" s="596" t="s">
        <v>3078</v>
      </c>
      <c r="D638" s="656" t="s">
        <v>3079</v>
      </c>
    </row>
    <row r="639" spans="1:4" x14ac:dyDescent="0.2">
      <c r="A639" s="303">
        <v>3</v>
      </c>
      <c r="B639" s="595" t="s">
        <v>3710</v>
      </c>
      <c r="C639" s="596" t="s">
        <v>3080</v>
      </c>
      <c r="D639" s="656" t="s">
        <v>3081</v>
      </c>
    </row>
    <row r="640" spans="1:4" x14ac:dyDescent="0.2">
      <c r="A640" s="303">
        <v>3</v>
      </c>
      <c r="B640" s="595" t="s">
        <v>3710</v>
      </c>
      <c r="C640" s="596" t="s">
        <v>3082</v>
      </c>
      <c r="D640" s="656" t="s">
        <v>3083</v>
      </c>
    </row>
    <row r="641" spans="1:4" x14ac:dyDescent="0.2">
      <c r="A641" s="303">
        <v>3</v>
      </c>
      <c r="B641" s="595" t="s">
        <v>3710</v>
      </c>
      <c r="C641" s="596" t="s">
        <v>3084</v>
      </c>
      <c r="D641" s="656" t="s">
        <v>3085</v>
      </c>
    </row>
    <row r="642" spans="1:4" x14ac:dyDescent="0.2">
      <c r="A642" s="303">
        <v>3</v>
      </c>
      <c r="B642" s="595" t="s">
        <v>3710</v>
      </c>
      <c r="C642" s="596" t="s">
        <v>3937</v>
      </c>
      <c r="D642" s="656" t="s">
        <v>3938</v>
      </c>
    </row>
    <row r="643" spans="1:4" x14ac:dyDescent="0.2">
      <c r="A643" s="303">
        <v>3</v>
      </c>
      <c r="B643" s="595" t="s">
        <v>3710</v>
      </c>
      <c r="C643" s="596" t="s">
        <v>3086</v>
      </c>
      <c r="D643" s="398" t="s">
        <v>4444</v>
      </c>
    </row>
    <row r="644" spans="1:4" x14ac:dyDescent="0.2">
      <c r="A644" s="303">
        <v>3</v>
      </c>
      <c r="B644" s="595" t="s">
        <v>3710</v>
      </c>
      <c r="C644" s="596" t="s">
        <v>3087</v>
      </c>
      <c r="D644" s="398" t="s">
        <v>4445</v>
      </c>
    </row>
    <row r="645" spans="1:4" x14ac:dyDescent="0.2">
      <c r="A645" s="303">
        <v>3</v>
      </c>
      <c r="B645" s="595" t="s">
        <v>3710</v>
      </c>
      <c r="C645" s="596" t="s">
        <v>3088</v>
      </c>
      <c r="D645" s="398" t="s">
        <v>4446</v>
      </c>
    </row>
    <row r="646" spans="1:4" x14ac:dyDescent="0.2">
      <c r="A646" s="303">
        <v>3</v>
      </c>
      <c r="B646" s="595" t="s">
        <v>3710</v>
      </c>
      <c r="C646" s="596" t="s">
        <v>3089</v>
      </c>
      <c r="D646" s="398" t="s">
        <v>4447</v>
      </c>
    </row>
    <row r="647" spans="1:4" x14ac:dyDescent="0.2">
      <c r="A647" s="303">
        <v>3</v>
      </c>
      <c r="B647" s="595" t="s">
        <v>3710</v>
      </c>
      <c r="C647" s="596" t="s">
        <v>3090</v>
      </c>
      <c r="D647" s="398" t="s">
        <v>4448</v>
      </c>
    </row>
    <row r="648" spans="1:4" x14ac:dyDescent="0.2">
      <c r="A648" s="303">
        <v>3</v>
      </c>
      <c r="B648" s="595" t="s">
        <v>3710</v>
      </c>
      <c r="C648" s="596" t="s">
        <v>3091</v>
      </c>
      <c r="D648" s="398" t="s">
        <v>4449</v>
      </c>
    </row>
    <row r="649" spans="1:4" x14ac:dyDescent="0.2">
      <c r="A649" s="303">
        <v>3</v>
      </c>
      <c r="B649" s="595" t="s">
        <v>3710</v>
      </c>
      <c r="C649" s="596" t="s">
        <v>3092</v>
      </c>
      <c r="D649" s="398" t="s">
        <v>4450</v>
      </c>
    </row>
    <row r="650" spans="1:4" x14ac:dyDescent="0.2">
      <c r="A650" s="303">
        <v>3</v>
      </c>
      <c r="B650" s="595" t="s">
        <v>3710</v>
      </c>
      <c r="C650" s="596" t="s">
        <v>3093</v>
      </c>
      <c r="D650" s="398" t="s">
        <v>4451</v>
      </c>
    </row>
    <row r="651" spans="1:4" x14ac:dyDescent="0.2">
      <c r="A651" s="303">
        <v>3</v>
      </c>
      <c r="B651" s="595" t="s">
        <v>3710</v>
      </c>
      <c r="C651" s="596" t="s">
        <v>3094</v>
      </c>
      <c r="D651" s="398" t="s">
        <v>4452</v>
      </c>
    </row>
    <row r="652" spans="1:4" x14ac:dyDescent="0.2">
      <c r="A652" s="303">
        <v>3</v>
      </c>
      <c r="B652" s="595" t="s">
        <v>3710</v>
      </c>
      <c r="C652" s="596" t="s">
        <v>3095</v>
      </c>
      <c r="D652" s="398" t="s">
        <v>4453</v>
      </c>
    </row>
    <row r="653" spans="1:4" x14ac:dyDescent="0.2">
      <c r="A653" s="303">
        <v>3</v>
      </c>
      <c r="B653" s="595" t="s">
        <v>3710</v>
      </c>
      <c r="C653" s="596" t="s">
        <v>3939</v>
      </c>
      <c r="D653" s="656" t="s">
        <v>3940</v>
      </c>
    </row>
    <row r="654" spans="1:4" x14ac:dyDescent="0.2">
      <c r="A654" s="303">
        <v>3</v>
      </c>
      <c r="B654" s="595" t="s">
        <v>3710</v>
      </c>
      <c r="C654" s="596" t="s">
        <v>3096</v>
      </c>
      <c r="D654" s="656" t="s">
        <v>3097</v>
      </c>
    </row>
    <row r="655" spans="1:4" x14ac:dyDescent="0.2">
      <c r="A655" s="303">
        <v>3</v>
      </c>
      <c r="B655" s="595" t="s">
        <v>3710</v>
      </c>
      <c r="C655" s="596" t="s">
        <v>3098</v>
      </c>
      <c r="D655" s="656" t="s">
        <v>3099</v>
      </c>
    </row>
    <row r="656" spans="1:4" x14ac:dyDescent="0.2">
      <c r="A656" s="303">
        <v>3</v>
      </c>
      <c r="B656" s="595" t="s">
        <v>3710</v>
      </c>
      <c r="C656" s="596" t="s">
        <v>3100</v>
      </c>
      <c r="D656" s="656" t="s">
        <v>3101</v>
      </c>
    </row>
    <row r="657" spans="1:4" x14ac:dyDescent="0.2">
      <c r="A657" s="303">
        <v>3</v>
      </c>
      <c r="B657" s="595" t="s">
        <v>3710</v>
      </c>
      <c r="C657" s="596" t="s">
        <v>3102</v>
      </c>
      <c r="D657" s="656" t="s">
        <v>3103</v>
      </c>
    </row>
    <row r="658" spans="1:4" x14ac:dyDescent="0.2">
      <c r="A658" s="303">
        <v>3</v>
      </c>
      <c r="B658" s="595" t="s">
        <v>3710</v>
      </c>
      <c r="C658" s="596" t="s">
        <v>3941</v>
      </c>
      <c r="D658" s="656" t="s">
        <v>3942</v>
      </c>
    </row>
    <row r="659" spans="1:4" x14ac:dyDescent="0.2">
      <c r="A659" s="303">
        <v>3</v>
      </c>
      <c r="B659" s="595" t="s">
        <v>3710</v>
      </c>
      <c r="C659" s="596" t="s">
        <v>3104</v>
      </c>
      <c r="D659" s="398" t="s">
        <v>4454</v>
      </c>
    </row>
    <row r="660" spans="1:4" x14ac:dyDescent="0.2">
      <c r="A660" s="303">
        <v>3</v>
      </c>
      <c r="B660" s="595" t="s">
        <v>3710</v>
      </c>
      <c r="C660" s="596" t="s">
        <v>3105</v>
      </c>
      <c r="D660" s="398" t="s">
        <v>4455</v>
      </c>
    </row>
    <row r="661" spans="1:4" x14ac:dyDescent="0.2">
      <c r="A661" s="303">
        <v>3</v>
      </c>
      <c r="B661" s="595" t="s">
        <v>3710</v>
      </c>
      <c r="C661" s="596" t="s">
        <v>3106</v>
      </c>
      <c r="D661" s="398" t="s">
        <v>4456</v>
      </c>
    </row>
    <row r="662" spans="1:4" x14ac:dyDescent="0.2">
      <c r="A662" s="303">
        <v>3</v>
      </c>
      <c r="B662" s="595" t="s">
        <v>3710</v>
      </c>
      <c r="C662" s="596" t="s">
        <v>3107</v>
      </c>
      <c r="D662" s="398" t="s">
        <v>4457</v>
      </c>
    </row>
    <row r="663" spans="1:4" x14ac:dyDescent="0.2">
      <c r="A663" s="303">
        <v>3</v>
      </c>
      <c r="B663" s="595" t="s">
        <v>3710</v>
      </c>
      <c r="C663" s="596" t="s">
        <v>3943</v>
      </c>
      <c r="D663" s="656" t="s">
        <v>3944</v>
      </c>
    </row>
    <row r="664" spans="1:4" x14ac:dyDescent="0.2">
      <c r="A664" s="303">
        <v>3</v>
      </c>
      <c r="B664" s="595" t="s">
        <v>3710</v>
      </c>
      <c r="C664" s="596" t="s">
        <v>3108</v>
      </c>
      <c r="D664" s="398" t="s">
        <v>4458</v>
      </c>
    </row>
    <row r="665" spans="1:4" x14ac:dyDescent="0.2">
      <c r="A665" s="303">
        <v>3</v>
      </c>
      <c r="B665" s="595" t="s">
        <v>3710</v>
      </c>
      <c r="C665" s="596" t="s">
        <v>3109</v>
      </c>
      <c r="D665" s="398" t="s">
        <v>4459</v>
      </c>
    </row>
    <row r="666" spans="1:4" x14ac:dyDescent="0.2">
      <c r="A666" s="303">
        <v>3</v>
      </c>
      <c r="B666" s="595" t="s">
        <v>3710</v>
      </c>
      <c r="C666" s="596" t="s">
        <v>3110</v>
      </c>
      <c r="D666" s="398" t="s">
        <v>4460</v>
      </c>
    </row>
    <row r="667" spans="1:4" x14ac:dyDescent="0.2">
      <c r="A667" s="303">
        <v>3</v>
      </c>
      <c r="B667" s="595" t="s">
        <v>3710</v>
      </c>
      <c r="C667" s="596" t="s">
        <v>3111</v>
      </c>
      <c r="D667" s="398" t="s">
        <v>4461</v>
      </c>
    </row>
    <row r="668" spans="1:4" x14ac:dyDescent="0.2">
      <c r="A668" s="303">
        <v>3</v>
      </c>
      <c r="B668" s="595" t="s">
        <v>3710</v>
      </c>
      <c r="C668" s="596" t="s">
        <v>3112</v>
      </c>
      <c r="D668" s="398" t="s">
        <v>4462</v>
      </c>
    </row>
    <row r="669" spans="1:4" x14ac:dyDescent="0.2">
      <c r="A669" s="303">
        <v>3</v>
      </c>
      <c r="B669" s="595" t="s">
        <v>3710</v>
      </c>
      <c r="C669" s="596" t="s">
        <v>3113</v>
      </c>
      <c r="D669" s="398" t="s">
        <v>4463</v>
      </c>
    </row>
    <row r="670" spans="1:4" x14ac:dyDescent="0.2">
      <c r="A670" s="303">
        <v>3</v>
      </c>
      <c r="B670" s="595" t="s">
        <v>3710</v>
      </c>
      <c r="C670" s="596" t="s">
        <v>3114</v>
      </c>
      <c r="D670" s="398" t="s">
        <v>4464</v>
      </c>
    </row>
    <row r="671" spans="1:4" x14ac:dyDescent="0.2">
      <c r="A671" s="303">
        <v>3</v>
      </c>
      <c r="B671" s="595" t="s">
        <v>3710</v>
      </c>
      <c r="C671" s="596" t="s">
        <v>3945</v>
      </c>
      <c r="D671" s="656" t="s">
        <v>3946</v>
      </c>
    </row>
    <row r="672" spans="1:4" x14ac:dyDescent="0.2">
      <c r="A672" s="303">
        <v>3</v>
      </c>
      <c r="B672" s="595" t="s">
        <v>3710</v>
      </c>
      <c r="C672" s="596" t="s">
        <v>3115</v>
      </c>
      <c r="D672" s="398" t="s">
        <v>4465</v>
      </c>
    </row>
    <row r="673" spans="1:4" x14ac:dyDescent="0.2">
      <c r="A673" s="303">
        <v>3</v>
      </c>
      <c r="B673" s="595" t="s">
        <v>3710</v>
      </c>
      <c r="C673" s="596" t="s">
        <v>3116</v>
      </c>
      <c r="D673" s="398" t="s">
        <v>4466</v>
      </c>
    </row>
    <row r="674" spans="1:4" x14ac:dyDescent="0.2">
      <c r="A674" s="303">
        <v>3</v>
      </c>
      <c r="B674" s="595" t="s">
        <v>3710</v>
      </c>
      <c r="C674" s="596" t="s">
        <v>3117</v>
      </c>
      <c r="D674" s="398" t="s">
        <v>4467</v>
      </c>
    </row>
    <row r="675" spans="1:4" x14ac:dyDescent="0.2">
      <c r="A675" s="303">
        <v>3</v>
      </c>
      <c r="B675" s="595" t="s">
        <v>3710</v>
      </c>
      <c r="C675" s="596" t="s">
        <v>3118</v>
      </c>
      <c r="D675" s="398" t="s">
        <v>4468</v>
      </c>
    </row>
    <row r="676" spans="1:4" x14ac:dyDescent="0.2">
      <c r="A676" s="303">
        <v>3</v>
      </c>
      <c r="B676" s="595" t="s">
        <v>3710</v>
      </c>
      <c r="C676" s="596" t="s">
        <v>3119</v>
      </c>
      <c r="D676" s="656" t="s">
        <v>3120</v>
      </c>
    </row>
    <row r="677" spans="1:4" x14ac:dyDescent="0.2">
      <c r="A677" s="303">
        <v>3</v>
      </c>
      <c r="B677" s="595" t="s">
        <v>3710</v>
      </c>
      <c r="C677" s="596" t="s">
        <v>3121</v>
      </c>
      <c r="D677" s="656" t="s">
        <v>3122</v>
      </c>
    </row>
    <row r="678" spans="1:4" s="262" customFormat="1" x14ac:dyDescent="0.2">
      <c r="A678" s="319">
        <v>3</v>
      </c>
      <c r="B678" s="734" t="s">
        <v>3710</v>
      </c>
      <c r="C678" s="735" t="s">
        <v>4688</v>
      </c>
      <c r="D678" s="736" t="s">
        <v>4689</v>
      </c>
    </row>
    <row r="679" spans="1:4" s="262" customFormat="1" x14ac:dyDescent="0.2">
      <c r="A679" s="319">
        <v>3</v>
      </c>
      <c r="B679" s="734" t="s">
        <v>3710</v>
      </c>
      <c r="C679" s="735" t="s">
        <v>4690</v>
      </c>
      <c r="D679" s="736" t="s">
        <v>4691</v>
      </c>
    </row>
    <row r="680" spans="1:4" s="262" customFormat="1" x14ac:dyDescent="0.2">
      <c r="A680" s="319">
        <v>3</v>
      </c>
      <c r="B680" s="734" t="s">
        <v>3710</v>
      </c>
      <c r="C680" s="735" t="s">
        <v>4692</v>
      </c>
      <c r="D680" s="736" t="s">
        <v>4693</v>
      </c>
    </row>
    <row r="681" spans="1:4" s="262" customFormat="1" x14ac:dyDescent="0.2">
      <c r="A681" s="319">
        <v>3</v>
      </c>
      <c r="B681" s="734" t="s">
        <v>3710</v>
      </c>
      <c r="C681" s="735" t="s">
        <v>4694</v>
      </c>
      <c r="D681" s="736" t="s">
        <v>4695</v>
      </c>
    </row>
    <row r="682" spans="1:4" s="262" customFormat="1" x14ac:dyDescent="0.2">
      <c r="A682" s="319">
        <v>3</v>
      </c>
      <c r="B682" s="734" t="s">
        <v>3710</v>
      </c>
      <c r="C682" s="735" t="s">
        <v>4696</v>
      </c>
      <c r="D682" s="736" t="s">
        <v>4697</v>
      </c>
    </row>
    <row r="683" spans="1:4" s="262" customFormat="1" x14ac:dyDescent="0.2">
      <c r="A683" s="319">
        <v>3</v>
      </c>
      <c r="B683" s="734" t="s">
        <v>3710</v>
      </c>
      <c r="C683" s="735" t="s">
        <v>4698</v>
      </c>
      <c r="D683" s="736" t="s">
        <v>4699</v>
      </c>
    </row>
    <row r="684" spans="1:4" s="262" customFormat="1" x14ac:dyDescent="0.2">
      <c r="A684" s="319">
        <v>3</v>
      </c>
      <c r="B684" s="734" t="s">
        <v>3710</v>
      </c>
      <c r="C684" s="735" t="s">
        <v>4700</v>
      </c>
      <c r="D684" s="736" t="s">
        <v>4701</v>
      </c>
    </row>
    <row r="685" spans="1:4" s="262" customFormat="1" x14ac:dyDescent="0.2">
      <c r="A685" s="319">
        <v>3</v>
      </c>
      <c r="B685" s="734" t="s">
        <v>3710</v>
      </c>
      <c r="C685" s="735" t="s">
        <v>4702</v>
      </c>
      <c r="D685" s="736" t="s">
        <v>4703</v>
      </c>
    </row>
    <row r="686" spans="1:4" s="262" customFormat="1" x14ac:dyDescent="0.2">
      <c r="A686" s="319">
        <v>3</v>
      </c>
      <c r="B686" s="734" t="s">
        <v>3710</v>
      </c>
      <c r="C686" s="735" t="s">
        <v>4704</v>
      </c>
      <c r="D686" s="736" t="s">
        <v>4705</v>
      </c>
    </row>
    <row r="687" spans="1:4" s="262" customFormat="1" x14ac:dyDescent="0.2">
      <c r="A687" s="319">
        <v>3</v>
      </c>
      <c r="B687" s="734" t="s">
        <v>3710</v>
      </c>
      <c r="C687" s="735" t="s">
        <v>4706</v>
      </c>
      <c r="D687" s="736" t="s">
        <v>4707</v>
      </c>
    </row>
    <row r="688" spans="1:4" s="262" customFormat="1" ht="25.5" x14ac:dyDescent="0.2">
      <c r="A688" s="319">
        <v>3</v>
      </c>
      <c r="B688" s="734" t="s">
        <v>3710</v>
      </c>
      <c r="C688" s="735" t="s">
        <v>4708</v>
      </c>
      <c r="D688" s="736" t="s">
        <v>4709</v>
      </c>
    </row>
    <row r="689" spans="1:4" s="262" customFormat="1" x14ac:dyDescent="0.2">
      <c r="A689" s="319">
        <v>3</v>
      </c>
      <c r="B689" s="734" t="s">
        <v>3710</v>
      </c>
      <c r="C689" s="735" t="s">
        <v>4710</v>
      </c>
      <c r="D689" s="736" t="s">
        <v>4711</v>
      </c>
    </row>
    <row r="690" spans="1:4" s="262" customFormat="1" ht="25.5" x14ac:dyDescent="0.2">
      <c r="A690" s="319">
        <v>3</v>
      </c>
      <c r="B690" s="734" t="s">
        <v>3710</v>
      </c>
      <c r="C690" s="735" t="s">
        <v>4712</v>
      </c>
      <c r="D690" s="736" t="s">
        <v>4713</v>
      </c>
    </row>
    <row r="691" spans="1:4" s="262" customFormat="1" x14ac:dyDescent="0.2">
      <c r="A691" s="319">
        <v>3</v>
      </c>
      <c r="B691" s="734" t="s">
        <v>3710</v>
      </c>
      <c r="C691" s="735" t="s">
        <v>4714</v>
      </c>
      <c r="D691" s="736" t="s">
        <v>4715</v>
      </c>
    </row>
    <row r="692" spans="1:4" s="262" customFormat="1" x14ac:dyDescent="0.2">
      <c r="A692" s="319">
        <v>3</v>
      </c>
      <c r="B692" s="734" t="s">
        <v>3710</v>
      </c>
      <c r="C692" s="735" t="s">
        <v>4716</v>
      </c>
      <c r="D692" s="736" t="s">
        <v>4717</v>
      </c>
    </row>
    <row r="693" spans="1:4" s="262" customFormat="1" x14ac:dyDescent="0.2">
      <c r="A693" s="319">
        <v>3</v>
      </c>
      <c r="B693" s="734" t="s">
        <v>3710</v>
      </c>
      <c r="C693" s="735" t="s">
        <v>4718</v>
      </c>
      <c r="D693" s="736" t="s">
        <v>4719</v>
      </c>
    </row>
    <row r="694" spans="1:4" s="262" customFormat="1" x14ac:dyDescent="0.2">
      <c r="A694" s="319">
        <v>3</v>
      </c>
      <c r="B694" s="734" t="s">
        <v>3710</v>
      </c>
      <c r="C694" s="735" t="s">
        <v>4720</v>
      </c>
      <c r="D694" s="736" t="s">
        <v>4721</v>
      </c>
    </row>
    <row r="695" spans="1:4" s="262" customFormat="1" ht="25.5" x14ac:dyDescent="0.2">
      <c r="A695" s="319">
        <v>3</v>
      </c>
      <c r="B695" s="734" t="s">
        <v>3710</v>
      </c>
      <c r="C695" s="735" t="s">
        <v>4722</v>
      </c>
      <c r="D695" s="736" t="s">
        <v>4723</v>
      </c>
    </row>
    <row r="696" spans="1:4" s="262" customFormat="1" x14ac:dyDescent="0.2">
      <c r="A696" s="319">
        <v>3</v>
      </c>
      <c r="B696" s="734" t="s">
        <v>3710</v>
      </c>
      <c r="C696" s="735" t="s">
        <v>4724</v>
      </c>
      <c r="D696" s="736" t="s">
        <v>4725</v>
      </c>
    </row>
    <row r="697" spans="1:4" s="262" customFormat="1" x14ac:dyDescent="0.2">
      <c r="A697" s="319">
        <v>3</v>
      </c>
      <c r="B697" s="734" t="s">
        <v>3710</v>
      </c>
      <c r="C697" s="735" t="s">
        <v>4726</v>
      </c>
      <c r="D697" s="736" t="s">
        <v>4727</v>
      </c>
    </row>
    <row r="698" spans="1:4" s="262" customFormat="1" x14ac:dyDescent="0.2">
      <c r="A698" s="319">
        <v>3</v>
      </c>
      <c r="B698" s="734" t="s">
        <v>3710</v>
      </c>
      <c r="C698" s="735" t="s">
        <v>4728</v>
      </c>
      <c r="D698" s="736" t="s">
        <v>4729</v>
      </c>
    </row>
    <row r="699" spans="1:4" s="262" customFormat="1" x14ac:dyDescent="0.2">
      <c r="A699" s="319">
        <v>3</v>
      </c>
      <c r="B699" s="734" t="s">
        <v>3710</v>
      </c>
      <c r="C699" s="735" t="s">
        <v>4730</v>
      </c>
      <c r="D699" s="736" t="s">
        <v>4731</v>
      </c>
    </row>
    <row r="700" spans="1:4" s="262" customFormat="1" x14ac:dyDescent="0.2">
      <c r="A700" s="319">
        <v>3</v>
      </c>
      <c r="B700" s="734" t="s">
        <v>3710</v>
      </c>
      <c r="C700" s="735" t="s">
        <v>4732</v>
      </c>
      <c r="D700" s="736" t="s">
        <v>4733</v>
      </c>
    </row>
    <row r="701" spans="1:4" s="262" customFormat="1" x14ac:dyDescent="0.2">
      <c r="A701" s="319">
        <v>3</v>
      </c>
      <c r="B701" s="734" t="s">
        <v>3710</v>
      </c>
      <c r="C701" s="735" t="s">
        <v>4734</v>
      </c>
      <c r="D701" s="736" t="s">
        <v>4735</v>
      </c>
    </row>
    <row r="702" spans="1:4" s="262" customFormat="1" x14ac:dyDescent="0.2">
      <c r="A702" s="319">
        <v>3</v>
      </c>
      <c r="B702" s="734" t="s">
        <v>3710</v>
      </c>
      <c r="C702" s="735" t="s">
        <v>4736</v>
      </c>
      <c r="D702" s="736" t="s">
        <v>4737</v>
      </c>
    </row>
    <row r="703" spans="1:4" s="262" customFormat="1" x14ac:dyDescent="0.2">
      <c r="A703" s="319">
        <v>3</v>
      </c>
      <c r="B703" s="734" t="s">
        <v>3710</v>
      </c>
      <c r="C703" s="735" t="s">
        <v>4738</v>
      </c>
      <c r="D703" s="736" t="s">
        <v>4739</v>
      </c>
    </row>
    <row r="704" spans="1:4" s="262" customFormat="1" x14ac:dyDescent="0.2">
      <c r="A704" s="319">
        <v>3</v>
      </c>
      <c r="B704" s="734" t="s">
        <v>3710</v>
      </c>
      <c r="C704" s="735" t="s">
        <v>4740</v>
      </c>
      <c r="D704" s="736" t="s">
        <v>4741</v>
      </c>
    </row>
    <row r="705" spans="1:4" s="262" customFormat="1" x14ac:dyDescent="0.2">
      <c r="A705" s="319">
        <v>3</v>
      </c>
      <c r="B705" s="734" t="s">
        <v>3710</v>
      </c>
      <c r="C705" s="735" t="s">
        <v>4742</v>
      </c>
      <c r="D705" s="736" t="s">
        <v>4743</v>
      </c>
    </row>
    <row r="706" spans="1:4" s="262" customFormat="1" x14ac:dyDescent="0.2">
      <c r="A706" s="319">
        <v>3</v>
      </c>
      <c r="B706" s="734" t="s">
        <v>3710</v>
      </c>
      <c r="C706" s="735" t="s">
        <v>4744</v>
      </c>
      <c r="D706" s="736" t="s">
        <v>4745</v>
      </c>
    </row>
    <row r="707" spans="1:4" s="262" customFormat="1" x14ac:dyDescent="0.2">
      <c r="A707" s="319">
        <v>3</v>
      </c>
      <c r="B707" s="734" t="s">
        <v>3710</v>
      </c>
      <c r="C707" s="735" t="s">
        <v>4746</v>
      </c>
      <c r="D707" s="736" t="s">
        <v>4747</v>
      </c>
    </row>
    <row r="708" spans="1:4" s="262" customFormat="1" x14ac:dyDescent="0.2">
      <c r="A708" s="319">
        <v>3</v>
      </c>
      <c r="B708" s="734" t="s">
        <v>3710</v>
      </c>
      <c r="C708" s="735" t="s">
        <v>4748</v>
      </c>
      <c r="D708" s="736" t="s">
        <v>4749</v>
      </c>
    </row>
    <row r="709" spans="1:4" s="262" customFormat="1" x14ac:dyDescent="0.2">
      <c r="A709" s="319">
        <v>3</v>
      </c>
      <c r="B709" s="734" t="s">
        <v>3710</v>
      </c>
      <c r="C709" s="735" t="s">
        <v>4750</v>
      </c>
      <c r="D709" s="736" t="s">
        <v>4751</v>
      </c>
    </row>
    <row r="710" spans="1:4" s="262" customFormat="1" x14ac:dyDescent="0.2">
      <c r="A710" s="319">
        <v>3</v>
      </c>
      <c r="B710" s="734" t="s">
        <v>3710</v>
      </c>
      <c r="C710" s="735" t="s">
        <v>4752</v>
      </c>
      <c r="D710" s="736" t="s">
        <v>4753</v>
      </c>
    </row>
    <row r="711" spans="1:4" s="262" customFormat="1" x14ac:dyDescent="0.2">
      <c r="A711" s="319">
        <v>3</v>
      </c>
      <c r="B711" s="734" t="s">
        <v>3710</v>
      </c>
      <c r="C711" s="735" t="s">
        <v>4754</v>
      </c>
      <c r="D711" s="736" t="s">
        <v>4755</v>
      </c>
    </row>
    <row r="712" spans="1:4" s="262" customFormat="1" x14ac:dyDescent="0.2">
      <c r="A712" s="319">
        <v>3</v>
      </c>
      <c r="B712" s="734" t="s">
        <v>3710</v>
      </c>
      <c r="C712" s="735" t="s">
        <v>4756</v>
      </c>
      <c r="D712" s="736" t="s">
        <v>4757</v>
      </c>
    </row>
    <row r="713" spans="1:4" s="262" customFormat="1" x14ac:dyDescent="0.2">
      <c r="A713" s="319">
        <v>3</v>
      </c>
      <c r="B713" s="734" t="s">
        <v>3710</v>
      </c>
      <c r="C713" s="735" t="s">
        <v>4758</v>
      </c>
      <c r="D713" s="736" t="s">
        <v>4759</v>
      </c>
    </row>
    <row r="714" spans="1:4" s="262" customFormat="1" x14ac:dyDescent="0.2">
      <c r="A714" s="319">
        <v>3</v>
      </c>
      <c r="B714" s="734" t="s">
        <v>3710</v>
      </c>
      <c r="C714" s="735" t="s">
        <v>4760</v>
      </c>
      <c r="D714" s="736" t="s">
        <v>4761</v>
      </c>
    </row>
    <row r="715" spans="1:4" s="262" customFormat="1" ht="25.5" x14ac:dyDescent="0.2">
      <c r="A715" s="319">
        <v>3</v>
      </c>
      <c r="B715" s="734" t="s">
        <v>3710</v>
      </c>
      <c r="C715" s="735" t="s">
        <v>4762</v>
      </c>
      <c r="D715" s="736" t="s">
        <v>4763</v>
      </c>
    </row>
    <row r="716" spans="1:4" s="262" customFormat="1" x14ac:dyDescent="0.2">
      <c r="A716" s="319">
        <v>3</v>
      </c>
      <c r="B716" s="734" t="s">
        <v>3710</v>
      </c>
      <c r="C716" s="735" t="s">
        <v>4764</v>
      </c>
      <c r="D716" s="736" t="s">
        <v>4765</v>
      </c>
    </row>
    <row r="717" spans="1:4" s="262" customFormat="1" ht="25.5" x14ac:dyDescent="0.2">
      <c r="A717" s="319">
        <v>3</v>
      </c>
      <c r="B717" s="734" t="s">
        <v>3710</v>
      </c>
      <c r="C717" s="735" t="s">
        <v>4766</v>
      </c>
      <c r="D717" s="736" t="s">
        <v>4767</v>
      </c>
    </row>
    <row r="718" spans="1:4" s="262" customFormat="1" ht="25.5" x14ac:dyDescent="0.2">
      <c r="A718" s="319">
        <v>3</v>
      </c>
      <c r="B718" s="734" t="s">
        <v>3710</v>
      </c>
      <c r="C718" s="735" t="s">
        <v>4768</v>
      </c>
      <c r="D718" s="736" t="s">
        <v>4769</v>
      </c>
    </row>
    <row r="719" spans="1:4" s="262" customFormat="1" x14ac:dyDescent="0.2">
      <c r="A719" s="319">
        <v>3</v>
      </c>
      <c r="B719" s="734" t="s">
        <v>3710</v>
      </c>
      <c r="C719" s="735" t="s">
        <v>4770</v>
      </c>
      <c r="D719" s="736" t="s">
        <v>4771</v>
      </c>
    </row>
    <row r="720" spans="1:4" s="262" customFormat="1" ht="25.5" x14ac:dyDescent="0.2">
      <c r="A720" s="319">
        <v>3</v>
      </c>
      <c r="B720" s="734" t="s">
        <v>3710</v>
      </c>
      <c r="C720" s="735" t="s">
        <v>4772</v>
      </c>
      <c r="D720" s="736" t="s">
        <v>4773</v>
      </c>
    </row>
    <row r="721" spans="1:4" s="262" customFormat="1" x14ac:dyDescent="0.2">
      <c r="A721" s="319">
        <v>3</v>
      </c>
      <c r="B721" s="734" t="s">
        <v>3710</v>
      </c>
      <c r="C721" s="735" t="s">
        <v>4774</v>
      </c>
      <c r="D721" s="736" t="s">
        <v>4775</v>
      </c>
    </row>
    <row r="722" spans="1:4" s="262" customFormat="1" x14ac:dyDescent="0.2">
      <c r="A722" s="319">
        <v>3</v>
      </c>
      <c r="B722" s="734" t="s">
        <v>3710</v>
      </c>
      <c r="C722" s="735" t="s">
        <v>4776</v>
      </c>
      <c r="D722" s="736" t="s">
        <v>4777</v>
      </c>
    </row>
    <row r="723" spans="1:4" s="262" customFormat="1" x14ac:dyDescent="0.2">
      <c r="A723" s="319">
        <v>3</v>
      </c>
      <c r="B723" s="734" t="s">
        <v>3710</v>
      </c>
      <c r="C723" s="735" t="s">
        <v>4778</v>
      </c>
      <c r="D723" s="736" t="s">
        <v>4779</v>
      </c>
    </row>
    <row r="724" spans="1:4" s="262" customFormat="1" x14ac:dyDescent="0.2">
      <c r="A724" s="319">
        <v>3</v>
      </c>
      <c r="B724" s="734" t="s">
        <v>3710</v>
      </c>
      <c r="C724" s="735" t="s">
        <v>4780</v>
      </c>
      <c r="D724" s="736" t="s">
        <v>4781</v>
      </c>
    </row>
    <row r="725" spans="1:4" s="262" customFormat="1" x14ac:dyDescent="0.2">
      <c r="A725" s="319">
        <v>3</v>
      </c>
      <c r="B725" s="734" t="s">
        <v>3710</v>
      </c>
      <c r="C725" s="735" t="s">
        <v>4782</v>
      </c>
      <c r="D725" s="736" t="s">
        <v>4783</v>
      </c>
    </row>
    <row r="726" spans="1:4" s="262" customFormat="1" x14ac:dyDescent="0.2">
      <c r="A726" s="319">
        <v>3</v>
      </c>
      <c r="B726" s="734" t="s">
        <v>3710</v>
      </c>
      <c r="C726" s="735" t="s">
        <v>4784</v>
      </c>
      <c r="D726" s="736" t="s">
        <v>4785</v>
      </c>
    </row>
    <row r="727" spans="1:4" s="262" customFormat="1" ht="25.5" x14ac:dyDescent="0.2">
      <c r="A727" s="319">
        <v>3</v>
      </c>
      <c r="B727" s="734" t="s">
        <v>3710</v>
      </c>
      <c r="C727" s="735" t="s">
        <v>4786</v>
      </c>
      <c r="D727" s="736" t="s">
        <v>4787</v>
      </c>
    </row>
    <row r="728" spans="1:4" s="262" customFormat="1" x14ac:dyDescent="0.2">
      <c r="A728" s="319">
        <v>3</v>
      </c>
      <c r="B728" s="734" t="s">
        <v>3710</v>
      </c>
      <c r="C728" s="735" t="s">
        <v>4788</v>
      </c>
      <c r="D728" s="736" t="s">
        <v>4789</v>
      </c>
    </row>
    <row r="729" spans="1:4" s="262" customFormat="1" x14ac:dyDescent="0.2">
      <c r="A729" s="319">
        <v>3</v>
      </c>
      <c r="B729" s="734" t="s">
        <v>3710</v>
      </c>
      <c r="C729" s="735" t="s">
        <v>4790</v>
      </c>
      <c r="D729" s="736" t="s">
        <v>4791</v>
      </c>
    </row>
    <row r="730" spans="1:4" s="262" customFormat="1" x14ac:dyDescent="0.2">
      <c r="A730" s="319">
        <v>3</v>
      </c>
      <c r="B730" s="734" t="s">
        <v>3710</v>
      </c>
      <c r="C730" s="735" t="s">
        <v>4792</v>
      </c>
      <c r="D730" s="736" t="s">
        <v>4793</v>
      </c>
    </row>
    <row r="731" spans="1:4" s="262" customFormat="1" x14ac:dyDescent="0.2">
      <c r="A731" s="319">
        <v>3</v>
      </c>
      <c r="B731" s="734" t="s">
        <v>3710</v>
      </c>
      <c r="C731" s="735" t="s">
        <v>4794</v>
      </c>
      <c r="D731" s="736" t="s">
        <v>4795</v>
      </c>
    </row>
    <row r="732" spans="1:4" s="262" customFormat="1" x14ac:dyDescent="0.2">
      <c r="A732" s="319">
        <v>3</v>
      </c>
      <c r="B732" s="734" t="s">
        <v>3710</v>
      </c>
      <c r="C732" s="735" t="s">
        <v>4796</v>
      </c>
      <c r="D732" s="736" t="s">
        <v>4797</v>
      </c>
    </row>
    <row r="733" spans="1:4" s="262" customFormat="1" x14ac:dyDescent="0.2">
      <c r="A733" s="319">
        <v>3</v>
      </c>
      <c r="B733" s="734" t="s">
        <v>3710</v>
      </c>
      <c r="C733" s="735" t="s">
        <v>4798</v>
      </c>
      <c r="D733" s="736" t="s">
        <v>4799</v>
      </c>
    </row>
    <row r="734" spans="1:4" s="262" customFormat="1" x14ac:dyDescent="0.2">
      <c r="A734" s="319">
        <v>3</v>
      </c>
      <c r="B734" s="734" t="s">
        <v>3710</v>
      </c>
      <c r="C734" s="735" t="s">
        <v>4800</v>
      </c>
      <c r="D734" s="736" t="s">
        <v>4801</v>
      </c>
    </row>
    <row r="735" spans="1:4" s="262" customFormat="1" x14ac:dyDescent="0.2">
      <c r="A735" s="319">
        <v>3</v>
      </c>
      <c r="B735" s="734" t="s">
        <v>3710</v>
      </c>
      <c r="C735" s="735" t="s">
        <v>4802</v>
      </c>
      <c r="D735" s="736" t="s">
        <v>4803</v>
      </c>
    </row>
    <row r="736" spans="1:4" s="262" customFormat="1" x14ac:dyDescent="0.2">
      <c r="A736" s="319">
        <v>3</v>
      </c>
      <c r="B736" s="734" t="s">
        <v>3710</v>
      </c>
      <c r="C736" s="735" t="s">
        <v>4804</v>
      </c>
      <c r="D736" s="736" t="s">
        <v>4805</v>
      </c>
    </row>
    <row r="737" spans="1:4" s="262" customFormat="1" x14ac:dyDescent="0.2">
      <c r="A737" s="319">
        <v>3</v>
      </c>
      <c r="B737" s="734" t="s">
        <v>3710</v>
      </c>
      <c r="C737" s="735" t="s">
        <v>4806</v>
      </c>
      <c r="D737" s="736" t="s">
        <v>4807</v>
      </c>
    </row>
    <row r="738" spans="1:4" s="262" customFormat="1" x14ac:dyDescent="0.2">
      <c r="A738" s="319">
        <v>3</v>
      </c>
      <c r="B738" s="734" t="s">
        <v>3710</v>
      </c>
      <c r="C738" s="735" t="s">
        <v>4808</v>
      </c>
      <c r="D738" s="736" t="s">
        <v>4809</v>
      </c>
    </row>
    <row r="739" spans="1:4" s="262" customFormat="1" x14ac:dyDescent="0.2">
      <c r="A739" s="319">
        <v>3</v>
      </c>
      <c r="B739" s="734" t="s">
        <v>3710</v>
      </c>
      <c r="C739" s="735" t="s">
        <v>4810</v>
      </c>
      <c r="D739" s="736" t="s">
        <v>4811</v>
      </c>
    </row>
    <row r="740" spans="1:4" s="262" customFormat="1" x14ac:dyDescent="0.2">
      <c r="A740" s="319">
        <v>3</v>
      </c>
      <c r="B740" s="734" t="s">
        <v>3710</v>
      </c>
      <c r="C740" s="735" t="s">
        <v>4812</v>
      </c>
      <c r="D740" s="736" t="s">
        <v>4813</v>
      </c>
    </row>
    <row r="741" spans="1:4" s="262" customFormat="1" x14ac:dyDescent="0.2">
      <c r="A741" s="319">
        <v>3</v>
      </c>
      <c r="B741" s="734" t="s">
        <v>3710</v>
      </c>
      <c r="C741" s="735" t="s">
        <v>4814</v>
      </c>
      <c r="D741" s="736" t="s">
        <v>4815</v>
      </c>
    </row>
    <row r="742" spans="1:4" s="262" customFormat="1" x14ac:dyDescent="0.2">
      <c r="A742" s="319">
        <v>3</v>
      </c>
      <c r="B742" s="734" t="s">
        <v>3710</v>
      </c>
      <c r="C742" s="735" t="s">
        <v>4816</v>
      </c>
      <c r="D742" s="736" t="s">
        <v>4817</v>
      </c>
    </row>
    <row r="743" spans="1:4" s="262" customFormat="1" x14ac:dyDescent="0.2">
      <c r="A743" s="319">
        <v>3</v>
      </c>
      <c r="B743" s="734" t="s">
        <v>3710</v>
      </c>
      <c r="C743" s="735" t="s">
        <v>4818</v>
      </c>
      <c r="D743" s="736" t="s">
        <v>4819</v>
      </c>
    </row>
    <row r="744" spans="1:4" s="262" customFormat="1" x14ac:dyDescent="0.2">
      <c r="A744" s="319">
        <v>3</v>
      </c>
      <c r="B744" s="734" t="s">
        <v>3710</v>
      </c>
      <c r="C744" s="735" t="s">
        <v>4820</v>
      </c>
      <c r="D744" s="736" t="s">
        <v>4821</v>
      </c>
    </row>
    <row r="745" spans="1:4" s="262" customFormat="1" x14ac:dyDescent="0.2">
      <c r="A745" s="319">
        <v>3</v>
      </c>
      <c r="B745" s="734" t="s">
        <v>3710</v>
      </c>
      <c r="C745" s="735" t="s">
        <v>4822</v>
      </c>
      <c r="D745" s="736" t="s">
        <v>4823</v>
      </c>
    </row>
    <row r="746" spans="1:4" s="262" customFormat="1" x14ac:dyDescent="0.2">
      <c r="A746" s="319">
        <v>3</v>
      </c>
      <c r="B746" s="734" t="s">
        <v>3710</v>
      </c>
      <c r="C746" s="735" t="s">
        <v>4824</v>
      </c>
      <c r="D746" s="736" t="s">
        <v>4825</v>
      </c>
    </row>
    <row r="747" spans="1:4" s="262" customFormat="1" ht="25.5" x14ac:dyDescent="0.2">
      <c r="A747" s="319">
        <v>3</v>
      </c>
      <c r="B747" s="734" t="s">
        <v>3710</v>
      </c>
      <c r="C747" s="735" t="s">
        <v>4826</v>
      </c>
      <c r="D747" s="736" t="s">
        <v>4827</v>
      </c>
    </row>
    <row r="748" spans="1:4" s="262" customFormat="1" x14ac:dyDescent="0.2">
      <c r="A748" s="319">
        <v>3</v>
      </c>
      <c r="B748" s="734" t="s">
        <v>3710</v>
      </c>
      <c r="C748" s="735" t="s">
        <v>4828</v>
      </c>
      <c r="D748" s="736" t="s">
        <v>4829</v>
      </c>
    </row>
    <row r="749" spans="1:4" s="262" customFormat="1" x14ac:dyDescent="0.2">
      <c r="A749" s="319">
        <v>3</v>
      </c>
      <c r="B749" s="734" t="s">
        <v>3710</v>
      </c>
      <c r="C749" s="735" t="s">
        <v>4830</v>
      </c>
      <c r="D749" s="736" t="s">
        <v>4831</v>
      </c>
    </row>
    <row r="750" spans="1:4" s="262" customFormat="1" x14ac:dyDescent="0.2">
      <c r="A750" s="319">
        <v>3</v>
      </c>
      <c r="B750" s="734" t="s">
        <v>3710</v>
      </c>
      <c r="C750" s="735" t="s">
        <v>4832</v>
      </c>
      <c r="D750" s="736" t="s">
        <v>4833</v>
      </c>
    </row>
    <row r="751" spans="1:4" s="262" customFormat="1" x14ac:dyDescent="0.2">
      <c r="A751" s="319">
        <v>3</v>
      </c>
      <c r="B751" s="734" t="s">
        <v>3710</v>
      </c>
      <c r="C751" s="735" t="s">
        <v>4834</v>
      </c>
      <c r="D751" s="736" t="s">
        <v>4835</v>
      </c>
    </row>
    <row r="752" spans="1:4" s="262" customFormat="1" ht="25.5" x14ac:dyDescent="0.2">
      <c r="A752" s="319">
        <v>3</v>
      </c>
      <c r="B752" s="734" t="s">
        <v>3710</v>
      </c>
      <c r="C752" s="735" t="s">
        <v>4836</v>
      </c>
      <c r="D752" s="736" t="s">
        <v>4837</v>
      </c>
    </row>
    <row r="753" spans="1:4" s="262" customFormat="1" ht="25.5" x14ac:dyDescent="0.2">
      <c r="A753" s="319">
        <v>3</v>
      </c>
      <c r="B753" s="734" t="s">
        <v>3710</v>
      </c>
      <c r="C753" s="735" t="s">
        <v>4838</v>
      </c>
      <c r="D753" s="736" t="s">
        <v>4839</v>
      </c>
    </row>
    <row r="754" spans="1:4" s="262" customFormat="1" x14ac:dyDescent="0.2">
      <c r="A754" s="319">
        <v>3</v>
      </c>
      <c r="B754" s="734" t="s">
        <v>3710</v>
      </c>
      <c r="C754" s="735" t="s">
        <v>4840</v>
      </c>
      <c r="D754" s="736" t="s">
        <v>4841</v>
      </c>
    </row>
    <row r="755" spans="1:4" s="262" customFormat="1" x14ac:dyDescent="0.2">
      <c r="A755" s="319">
        <v>3</v>
      </c>
      <c r="B755" s="734" t="s">
        <v>3710</v>
      </c>
      <c r="C755" s="735" t="s">
        <v>4842</v>
      </c>
      <c r="D755" s="736" t="s">
        <v>4843</v>
      </c>
    </row>
    <row r="756" spans="1:4" s="262" customFormat="1" x14ac:dyDescent="0.2">
      <c r="A756" s="319">
        <v>3</v>
      </c>
      <c r="B756" s="734" t="s">
        <v>3710</v>
      </c>
      <c r="C756" s="735" t="s">
        <v>4844</v>
      </c>
      <c r="D756" s="736" t="s">
        <v>4845</v>
      </c>
    </row>
    <row r="757" spans="1:4" s="262" customFormat="1" x14ac:dyDescent="0.2">
      <c r="A757" s="319">
        <v>3</v>
      </c>
      <c r="B757" s="734" t="s">
        <v>3710</v>
      </c>
      <c r="C757" s="735" t="s">
        <v>4846</v>
      </c>
      <c r="D757" s="736" t="s">
        <v>4847</v>
      </c>
    </row>
    <row r="758" spans="1:4" s="262" customFormat="1" x14ac:dyDescent="0.2">
      <c r="A758" s="319">
        <v>3</v>
      </c>
      <c r="B758" s="734" t="s">
        <v>3710</v>
      </c>
      <c r="C758" s="735" t="s">
        <v>4848</v>
      </c>
      <c r="D758" s="736" t="s">
        <v>4849</v>
      </c>
    </row>
    <row r="759" spans="1:4" s="262" customFormat="1" x14ac:dyDescent="0.2">
      <c r="A759" s="319">
        <v>3</v>
      </c>
      <c r="B759" s="734" t="s">
        <v>3710</v>
      </c>
      <c r="C759" s="735" t="s">
        <v>4850</v>
      </c>
      <c r="D759" s="736" t="s">
        <v>4851</v>
      </c>
    </row>
    <row r="760" spans="1:4" s="262" customFormat="1" x14ac:dyDescent="0.2">
      <c r="A760" s="319">
        <v>3</v>
      </c>
      <c r="B760" s="734" t="s">
        <v>3710</v>
      </c>
      <c r="C760" s="735" t="s">
        <v>4852</v>
      </c>
      <c r="D760" s="736" t="s">
        <v>4853</v>
      </c>
    </row>
    <row r="761" spans="1:4" s="262" customFormat="1" x14ac:dyDescent="0.2">
      <c r="A761" s="319">
        <v>3</v>
      </c>
      <c r="B761" s="734" t="s">
        <v>3710</v>
      </c>
      <c r="C761" s="735" t="s">
        <v>4854</v>
      </c>
      <c r="D761" s="736" t="s">
        <v>4855</v>
      </c>
    </row>
    <row r="762" spans="1:4" s="262" customFormat="1" x14ac:dyDescent="0.2">
      <c r="A762" s="319">
        <v>3</v>
      </c>
      <c r="B762" s="734" t="s">
        <v>3710</v>
      </c>
      <c r="C762" s="735" t="s">
        <v>4856</v>
      </c>
      <c r="D762" s="736" t="s">
        <v>4857</v>
      </c>
    </row>
    <row r="763" spans="1:4" s="262" customFormat="1" x14ac:dyDescent="0.2">
      <c r="A763" s="319">
        <v>3</v>
      </c>
      <c r="B763" s="734" t="s">
        <v>3710</v>
      </c>
      <c r="C763" s="735" t="s">
        <v>4858</v>
      </c>
      <c r="D763" s="736" t="s">
        <v>4859</v>
      </c>
    </row>
    <row r="764" spans="1:4" s="262" customFormat="1" x14ac:dyDescent="0.2">
      <c r="A764" s="319">
        <v>3</v>
      </c>
      <c r="B764" s="734" t="s">
        <v>3710</v>
      </c>
      <c r="C764" s="735" t="s">
        <v>4860</v>
      </c>
      <c r="D764" s="736" t="s">
        <v>4861</v>
      </c>
    </row>
    <row r="765" spans="1:4" s="262" customFormat="1" x14ac:dyDescent="0.2"/>
    <row r="766" spans="1:4" s="262" customFormat="1" x14ac:dyDescent="0.2"/>
    <row r="767" spans="1:4" s="262" customFormat="1" x14ac:dyDescent="0.2"/>
    <row r="768" spans="1:4" s="262" customFormat="1" x14ac:dyDescent="0.2"/>
    <row r="769" s="262" customFormat="1" x14ac:dyDescent="0.2"/>
    <row r="770" s="262" customFormat="1" x14ac:dyDescent="0.2"/>
    <row r="771" s="262" customFormat="1"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520"/>
  <sheetViews>
    <sheetView zoomScale="90" zoomScaleNormal="90" workbookViewId="0">
      <pane xSplit="4" ySplit="8" topLeftCell="I9" activePane="bottomRight" state="frozen"/>
      <selection activeCell="U1188" sqref="U1188"/>
      <selection pane="topRight" activeCell="U1188" sqref="U1188"/>
      <selection pane="bottomLeft" activeCell="U1188" sqref="U1188"/>
      <selection pane="bottomRight" activeCell="U1188" sqref="U1188"/>
    </sheetView>
  </sheetViews>
  <sheetFormatPr defaultRowHeight="12.75" x14ac:dyDescent="0.2"/>
  <cols>
    <col min="1" max="1" width="7.28515625" customWidth="1"/>
    <col min="2" max="2" width="4.85546875" customWidth="1"/>
    <col min="3" max="3" width="5.7109375" customWidth="1"/>
    <col min="4" max="4" width="37.42578125" customWidth="1"/>
    <col min="5" max="10" width="15.7109375" customWidth="1"/>
    <col min="11" max="11" width="15.7109375" style="261" customWidth="1"/>
    <col min="12" max="17" width="15.7109375" customWidth="1"/>
    <col min="18" max="18" width="18.42578125" style="1824" customWidth="1"/>
    <col min="19" max="19" width="15.7109375" style="841" customWidth="1"/>
    <col min="20" max="20" width="16.85546875" customWidth="1"/>
  </cols>
  <sheetData>
    <row r="1" spans="1:20" ht="18" x14ac:dyDescent="0.25">
      <c r="A1" s="22" t="s">
        <v>5962</v>
      </c>
      <c r="H1" s="248"/>
      <c r="I1" s="294"/>
      <c r="R1" s="2097"/>
    </row>
    <row r="2" spans="1:20" ht="13.5" customHeight="1" x14ac:dyDescent="0.25">
      <c r="A2" s="22"/>
      <c r="H2" s="248"/>
      <c r="I2" s="294"/>
    </row>
    <row r="3" spans="1:20" x14ac:dyDescent="0.2">
      <c r="A3" t="s">
        <v>4083</v>
      </c>
      <c r="B3" t="s">
        <v>26</v>
      </c>
      <c r="C3" t="s">
        <v>27</v>
      </c>
      <c r="K3"/>
      <c r="R3" s="2098"/>
      <c r="T3" s="1763"/>
    </row>
    <row r="4" spans="1:20" x14ac:dyDescent="0.2">
      <c r="B4" t="s">
        <v>28</v>
      </c>
      <c r="C4" t="s">
        <v>29</v>
      </c>
      <c r="K4"/>
      <c r="R4" s="2097"/>
      <c r="T4" s="1763"/>
    </row>
    <row r="5" spans="1:20" x14ac:dyDescent="0.2">
      <c r="B5" t="s">
        <v>916</v>
      </c>
      <c r="C5" t="s">
        <v>919</v>
      </c>
      <c r="K5"/>
      <c r="R5" s="2097"/>
      <c r="T5" s="1763"/>
    </row>
    <row r="6" spans="1:20" x14ac:dyDescent="0.2">
      <c r="B6" s="248" t="s">
        <v>955</v>
      </c>
      <c r="C6" s="248" t="s">
        <v>965</v>
      </c>
      <c r="K6"/>
      <c r="R6" s="2098"/>
      <c r="T6" s="1763"/>
    </row>
    <row r="7" spans="1:20" x14ac:dyDescent="0.2">
      <c r="E7">
        <v>1</v>
      </c>
      <c r="F7">
        <v>2</v>
      </c>
      <c r="G7" s="98">
        <v>3</v>
      </c>
      <c r="H7">
        <v>4</v>
      </c>
      <c r="I7">
        <v>5</v>
      </c>
      <c r="J7">
        <v>6</v>
      </c>
      <c r="K7" s="262">
        <v>7</v>
      </c>
      <c r="L7" s="262">
        <v>8</v>
      </c>
      <c r="M7" s="262">
        <v>9</v>
      </c>
      <c r="N7" s="262">
        <v>10</v>
      </c>
      <c r="O7" s="262">
        <v>11</v>
      </c>
      <c r="P7" s="262">
        <v>12</v>
      </c>
      <c r="Q7" s="262">
        <v>13</v>
      </c>
      <c r="R7" s="401">
        <v>14</v>
      </c>
      <c r="S7" s="262">
        <v>15</v>
      </c>
      <c r="T7" s="1763">
        <v>16</v>
      </c>
    </row>
    <row r="8" spans="1:20" ht="75" customHeight="1" x14ac:dyDescent="0.2">
      <c r="A8" s="255" t="s">
        <v>337</v>
      </c>
      <c r="B8" s="2575" t="s">
        <v>338</v>
      </c>
      <c r="C8" s="2576"/>
      <c r="D8" s="2577"/>
      <c r="E8" s="255" t="s">
        <v>2079</v>
      </c>
      <c r="F8" s="255" t="s">
        <v>399</v>
      </c>
      <c r="G8" s="255" t="s">
        <v>2331</v>
      </c>
      <c r="H8" s="337" t="s">
        <v>2305</v>
      </c>
      <c r="I8" s="255" t="s">
        <v>961</v>
      </c>
      <c r="J8" s="337" t="s">
        <v>960</v>
      </c>
      <c r="K8" s="337" t="s">
        <v>2080</v>
      </c>
      <c r="L8" s="337" t="s">
        <v>2081</v>
      </c>
      <c r="M8" s="337" t="s">
        <v>2082</v>
      </c>
      <c r="N8" s="337" t="s">
        <v>2093</v>
      </c>
      <c r="O8" s="337" t="s">
        <v>5997</v>
      </c>
      <c r="P8" s="337" t="s">
        <v>4502</v>
      </c>
      <c r="Q8" s="255" t="s">
        <v>964</v>
      </c>
      <c r="R8" s="255" t="s">
        <v>7073</v>
      </c>
      <c r="S8" s="255" t="s">
        <v>5111</v>
      </c>
      <c r="T8" s="255" t="s">
        <v>7065</v>
      </c>
    </row>
    <row r="9" spans="1:20" ht="12.75" customHeight="1" x14ac:dyDescent="0.2">
      <c r="A9" s="39" t="s">
        <v>83</v>
      </c>
      <c r="B9" s="2578" t="s">
        <v>84</v>
      </c>
      <c r="C9" s="2578"/>
      <c r="D9" s="2578"/>
      <c r="E9" s="36"/>
      <c r="F9" s="36"/>
      <c r="G9" s="36"/>
      <c r="H9" s="36"/>
      <c r="I9" s="36"/>
      <c r="J9" s="36"/>
      <c r="K9" s="36"/>
      <c r="L9" s="36"/>
      <c r="M9" s="36"/>
      <c r="N9" s="36"/>
      <c r="O9" s="36"/>
      <c r="P9" s="36"/>
      <c r="Q9" s="36"/>
      <c r="R9" s="2099"/>
      <c r="S9" s="341"/>
      <c r="T9" s="15"/>
    </row>
    <row r="10" spans="1:20" x14ac:dyDescent="0.2">
      <c r="A10" s="38"/>
      <c r="B10" s="3">
        <v>101</v>
      </c>
      <c r="C10" s="835" t="s">
        <v>85</v>
      </c>
      <c r="D10" s="835"/>
      <c r="E10" s="243"/>
      <c r="F10" s="243"/>
      <c r="G10" s="243"/>
      <c r="H10" s="243"/>
      <c r="I10" s="243"/>
      <c r="J10" s="243"/>
      <c r="K10" s="243"/>
      <c r="L10" s="243"/>
      <c r="M10" s="243"/>
      <c r="N10" s="243"/>
      <c r="O10" s="243"/>
      <c r="P10" s="243"/>
      <c r="Q10" s="243"/>
      <c r="R10" s="243"/>
      <c r="S10" s="243"/>
      <c r="T10" s="552"/>
    </row>
    <row r="11" spans="1:20" x14ac:dyDescent="0.2">
      <c r="A11" s="37"/>
      <c r="B11" s="5"/>
      <c r="C11" s="6">
        <v>300</v>
      </c>
      <c r="D11" s="6" t="s">
        <v>389</v>
      </c>
      <c r="E11" s="244" t="s">
        <v>916</v>
      </c>
      <c r="F11" s="244" t="s">
        <v>916</v>
      </c>
      <c r="G11" s="244" t="s">
        <v>916</v>
      </c>
      <c r="H11" s="244" t="s">
        <v>916</v>
      </c>
      <c r="I11" s="244" t="s">
        <v>916</v>
      </c>
      <c r="J11" s="41" t="s">
        <v>28</v>
      </c>
      <c r="K11" s="244" t="s">
        <v>916</v>
      </c>
      <c r="L11" s="244" t="s">
        <v>916</v>
      </c>
      <c r="M11" s="244" t="s">
        <v>916</v>
      </c>
      <c r="N11" s="244" t="s">
        <v>916</v>
      </c>
      <c r="O11" s="244" t="s">
        <v>916</v>
      </c>
      <c r="P11" s="244" t="s">
        <v>916</v>
      </c>
      <c r="Q11" s="244" t="s">
        <v>916</v>
      </c>
      <c r="R11" s="599" t="s">
        <v>916</v>
      </c>
      <c r="S11" s="244" t="s">
        <v>916</v>
      </c>
      <c r="T11" s="244" t="s">
        <v>916</v>
      </c>
    </row>
    <row r="12" spans="1:20" x14ac:dyDescent="0.2">
      <c r="A12" s="37"/>
      <c r="B12" s="5"/>
      <c r="C12" s="838">
        <v>301</v>
      </c>
      <c r="D12" s="838" t="s">
        <v>390</v>
      </c>
      <c r="E12" s="244" t="s">
        <v>916</v>
      </c>
      <c r="F12" s="244" t="s">
        <v>916</v>
      </c>
      <c r="G12" s="244" t="s">
        <v>916</v>
      </c>
      <c r="H12" s="244" t="s">
        <v>916</v>
      </c>
      <c r="I12" s="244" t="s">
        <v>916</v>
      </c>
      <c r="J12" s="41" t="s">
        <v>28</v>
      </c>
      <c r="K12" s="244" t="s">
        <v>916</v>
      </c>
      <c r="L12" s="244" t="s">
        <v>916</v>
      </c>
      <c r="M12" s="244" t="s">
        <v>916</v>
      </c>
      <c r="N12" s="244" t="s">
        <v>916</v>
      </c>
      <c r="O12" s="244" t="s">
        <v>916</v>
      </c>
      <c r="P12" s="244" t="s">
        <v>916</v>
      </c>
      <c r="Q12" s="244" t="s">
        <v>916</v>
      </c>
      <c r="R12" s="244" t="s">
        <v>26</v>
      </c>
      <c r="S12" s="244" t="s">
        <v>916</v>
      </c>
      <c r="T12" s="244" t="s">
        <v>26</v>
      </c>
    </row>
    <row r="13" spans="1:20" ht="24" x14ac:dyDescent="0.2">
      <c r="A13" s="38"/>
      <c r="B13" s="839"/>
      <c r="C13" s="839">
        <v>302</v>
      </c>
      <c r="D13" s="838" t="s">
        <v>600</v>
      </c>
      <c r="E13" s="244" t="s">
        <v>916</v>
      </c>
      <c r="F13" s="244" t="s">
        <v>916</v>
      </c>
      <c r="G13" s="244" t="s">
        <v>916</v>
      </c>
      <c r="H13" s="244" t="s">
        <v>916</v>
      </c>
      <c r="I13" s="244" t="s">
        <v>916</v>
      </c>
      <c r="J13" s="41" t="s">
        <v>28</v>
      </c>
      <c r="K13" s="244" t="s">
        <v>916</v>
      </c>
      <c r="L13" s="244" t="s">
        <v>916</v>
      </c>
      <c r="M13" s="244" t="s">
        <v>916</v>
      </c>
      <c r="N13" s="244" t="s">
        <v>916</v>
      </c>
      <c r="O13" s="244" t="s">
        <v>916</v>
      </c>
      <c r="P13" s="244" t="s">
        <v>916</v>
      </c>
      <c r="Q13" s="244" t="s">
        <v>916</v>
      </c>
      <c r="R13" s="599" t="s">
        <v>916</v>
      </c>
      <c r="S13" s="244" t="s">
        <v>916</v>
      </c>
      <c r="T13" s="244" t="s">
        <v>916</v>
      </c>
    </row>
    <row r="14" spans="1:20" x14ac:dyDescent="0.2">
      <c r="A14" s="37"/>
      <c r="B14" s="5"/>
      <c r="C14" s="838">
        <v>303</v>
      </c>
      <c r="D14" s="838" t="s">
        <v>708</v>
      </c>
      <c r="E14" s="244" t="s">
        <v>916</v>
      </c>
      <c r="F14" s="244" t="s">
        <v>916</v>
      </c>
      <c r="G14" s="244" t="s">
        <v>916</v>
      </c>
      <c r="H14" s="244" t="s">
        <v>916</v>
      </c>
      <c r="I14" s="244" t="s">
        <v>916</v>
      </c>
      <c r="J14" s="41" t="s">
        <v>28</v>
      </c>
      <c r="K14" s="244" t="s">
        <v>916</v>
      </c>
      <c r="L14" s="244" t="s">
        <v>916</v>
      </c>
      <c r="M14" s="244" t="s">
        <v>916</v>
      </c>
      <c r="N14" s="244" t="s">
        <v>916</v>
      </c>
      <c r="O14" s="244" t="s">
        <v>916</v>
      </c>
      <c r="P14" s="244" t="s">
        <v>916</v>
      </c>
      <c r="Q14" s="244" t="s">
        <v>916</v>
      </c>
      <c r="R14" s="244" t="s">
        <v>26</v>
      </c>
      <c r="S14" s="244" t="s">
        <v>916</v>
      </c>
      <c r="T14" s="244" t="s">
        <v>26</v>
      </c>
    </row>
    <row r="15" spans="1:20" x14ac:dyDescent="0.2">
      <c r="A15" s="38"/>
      <c r="B15" s="3">
        <v>102</v>
      </c>
      <c r="C15" s="2562" t="s">
        <v>86</v>
      </c>
      <c r="D15" s="2579"/>
      <c r="E15" s="245"/>
      <c r="F15" s="245"/>
      <c r="G15" s="245"/>
      <c r="H15" s="245"/>
      <c r="I15" s="245"/>
      <c r="J15" s="245"/>
      <c r="K15" s="245"/>
      <c r="L15" s="245"/>
      <c r="M15" s="245"/>
      <c r="N15" s="245"/>
      <c r="O15" s="245"/>
      <c r="P15" s="245"/>
      <c r="Q15" s="245"/>
      <c r="R15" s="243"/>
      <c r="S15" s="245"/>
      <c r="T15" s="243"/>
    </row>
    <row r="16" spans="1:20" x14ac:dyDescent="0.2">
      <c r="A16" s="37"/>
      <c r="B16" s="5"/>
      <c r="C16" s="838">
        <v>301</v>
      </c>
      <c r="D16" s="838" t="s">
        <v>390</v>
      </c>
      <c r="E16" s="244" t="s">
        <v>916</v>
      </c>
      <c r="F16" s="244" t="s">
        <v>916</v>
      </c>
      <c r="G16" s="244" t="s">
        <v>916</v>
      </c>
      <c r="H16" s="244" t="s">
        <v>916</v>
      </c>
      <c r="I16" s="244" t="s">
        <v>916</v>
      </c>
      <c r="J16" s="41" t="s">
        <v>28</v>
      </c>
      <c r="K16" s="244" t="s">
        <v>916</v>
      </c>
      <c r="L16" s="244" t="s">
        <v>916</v>
      </c>
      <c r="M16" s="244" t="s">
        <v>916</v>
      </c>
      <c r="N16" s="244" t="s">
        <v>916</v>
      </c>
      <c r="O16" s="244" t="s">
        <v>916</v>
      </c>
      <c r="P16" s="244" t="s">
        <v>916</v>
      </c>
      <c r="Q16" s="244" t="s">
        <v>916</v>
      </c>
      <c r="R16" s="244" t="s">
        <v>26</v>
      </c>
      <c r="S16" s="244" t="s">
        <v>916</v>
      </c>
      <c r="T16" s="244" t="s">
        <v>26</v>
      </c>
    </row>
    <row r="17" spans="1:20" x14ac:dyDescent="0.2">
      <c r="A17" s="38"/>
      <c r="B17" s="3">
        <v>103</v>
      </c>
      <c r="C17" s="2562" t="s">
        <v>87</v>
      </c>
      <c r="D17" s="2562"/>
      <c r="E17" s="243"/>
      <c r="F17" s="243"/>
      <c r="G17" s="243"/>
      <c r="H17" s="243"/>
      <c r="I17" s="243"/>
      <c r="J17" s="243"/>
      <c r="K17" s="243"/>
      <c r="L17" s="243"/>
      <c r="M17" s="243"/>
      <c r="N17" s="243"/>
      <c r="O17" s="243"/>
      <c r="P17" s="243"/>
      <c r="Q17" s="243"/>
      <c r="R17" s="243"/>
      <c r="S17" s="243"/>
      <c r="T17" s="243"/>
    </row>
    <row r="18" spans="1:20" x14ac:dyDescent="0.2">
      <c r="A18" s="37"/>
      <c r="B18" s="5"/>
      <c r="C18" s="838">
        <v>301</v>
      </c>
      <c r="D18" s="838" t="s">
        <v>390</v>
      </c>
      <c r="E18" s="244" t="s">
        <v>916</v>
      </c>
      <c r="F18" s="244" t="s">
        <v>916</v>
      </c>
      <c r="G18" s="244" t="s">
        <v>916</v>
      </c>
      <c r="H18" s="244" t="s">
        <v>916</v>
      </c>
      <c r="I18" s="244" t="s">
        <v>916</v>
      </c>
      <c r="J18" s="41" t="s">
        <v>28</v>
      </c>
      <c r="K18" s="244" t="s">
        <v>916</v>
      </c>
      <c r="L18" s="244" t="s">
        <v>916</v>
      </c>
      <c r="M18" s="244" t="s">
        <v>916</v>
      </c>
      <c r="N18" s="244" t="s">
        <v>916</v>
      </c>
      <c r="O18" s="244" t="s">
        <v>916</v>
      </c>
      <c r="P18" s="244" t="s">
        <v>916</v>
      </c>
      <c r="Q18" s="244" t="s">
        <v>916</v>
      </c>
      <c r="R18" s="244" t="s">
        <v>26</v>
      </c>
      <c r="S18" s="244" t="s">
        <v>916</v>
      </c>
      <c r="T18" s="244" t="s">
        <v>26</v>
      </c>
    </row>
    <row r="19" spans="1:20" x14ac:dyDescent="0.2">
      <c r="A19" s="38"/>
      <c r="B19" s="3">
        <v>104</v>
      </c>
      <c r="C19" s="2562" t="s">
        <v>88</v>
      </c>
      <c r="D19" s="2562"/>
      <c r="E19" s="243"/>
      <c r="F19" s="243"/>
      <c r="G19" s="243"/>
      <c r="H19" s="243"/>
      <c r="I19" s="243"/>
      <c r="J19" s="243"/>
      <c r="K19" s="243"/>
      <c r="L19" s="243"/>
      <c r="M19" s="243"/>
      <c r="N19" s="243"/>
      <c r="O19" s="243"/>
      <c r="P19" s="243"/>
      <c r="Q19" s="243"/>
      <c r="R19" s="243"/>
      <c r="S19" s="243"/>
      <c r="T19" s="243"/>
    </row>
    <row r="20" spans="1:20" x14ac:dyDescent="0.2">
      <c r="A20" s="37"/>
      <c r="B20" s="5"/>
      <c r="C20" s="838">
        <v>301</v>
      </c>
      <c r="D20" s="838" t="s">
        <v>390</v>
      </c>
      <c r="E20" s="244" t="s">
        <v>916</v>
      </c>
      <c r="F20" s="244" t="s">
        <v>916</v>
      </c>
      <c r="G20" s="244" t="s">
        <v>916</v>
      </c>
      <c r="H20" s="244" t="s">
        <v>916</v>
      </c>
      <c r="I20" s="244" t="s">
        <v>916</v>
      </c>
      <c r="J20" s="41" t="s">
        <v>28</v>
      </c>
      <c r="K20" s="244" t="s">
        <v>916</v>
      </c>
      <c r="L20" s="244" t="s">
        <v>916</v>
      </c>
      <c r="M20" s="244" t="s">
        <v>916</v>
      </c>
      <c r="N20" s="244" t="s">
        <v>916</v>
      </c>
      <c r="O20" s="244" t="s">
        <v>916</v>
      </c>
      <c r="P20" s="244" t="s">
        <v>916</v>
      </c>
      <c r="Q20" s="244" t="s">
        <v>916</v>
      </c>
      <c r="R20" s="244" t="s">
        <v>26</v>
      </c>
      <c r="S20" s="244" t="s">
        <v>916</v>
      </c>
      <c r="T20" s="244" t="s">
        <v>26</v>
      </c>
    </row>
    <row r="21" spans="1:20" x14ac:dyDescent="0.2">
      <c r="A21" s="38"/>
      <c r="B21" s="839"/>
      <c r="C21" s="839">
        <v>305</v>
      </c>
      <c r="D21" s="839" t="s">
        <v>89</v>
      </c>
      <c r="E21" s="244" t="s">
        <v>916</v>
      </c>
      <c r="F21" s="244" t="s">
        <v>916</v>
      </c>
      <c r="G21" s="244" t="s">
        <v>916</v>
      </c>
      <c r="H21" s="244" t="s">
        <v>916</v>
      </c>
      <c r="I21" s="244" t="s">
        <v>916</v>
      </c>
      <c r="J21" s="41" t="s">
        <v>28</v>
      </c>
      <c r="K21" s="244" t="s">
        <v>916</v>
      </c>
      <c r="L21" s="244" t="s">
        <v>916</v>
      </c>
      <c r="M21" s="244" t="s">
        <v>916</v>
      </c>
      <c r="N21" s="244" t="s">
        <v>916</v>
      </c>
      <c r="O21" s="244" t="s">
        <v>916</v>
      </c>
      <c r="P21" s="244" t="s">
        <v>916</v>
      </c>
      <c r="Q21" s="244" t="s">
        <v>28</v>
      </c>
      <c r="R21" s="244" t="s">
        <v>26</v>
      </c>
      <c r="S21" s="244" t="s">
        <v>916</v>
      </c>
      <c r="T21" s="244" t="s">
        <v>26</v>
      </c>
    </row>
    <row r="22" spans="1:20" x14ac:dyDescent="0.2">
      <c r="A22" s="38"/>
      <c r="B22" s="839"/>
      <c r="C22" s="839">
        <v>501</v>
      </c>
      <c r="D22" s="839" t="s">
        <v>127</v>
      </c>
      <c r="E22" s="59" t="s">
        <v>916</v>
      </c>
      <c r="F22" s="41" t="s">
        <v>916</v>
      </c>
      <c r="G22" s="41" t="s">
        <v>916</v>
      </c>
      <c r="H22" s="41" t="s">
        <v>26</v>
      </c>
      <c r="I22" s="41" t="s">
        <v>916</v>
      </c>
      <c r="J22" s="41" t="s">
        <v>28</v>
      </c>
      <c r="K22" s="41" t="s">
        <v>28</v>
      </c>
      <c r="L22" s="41" t="s">
        <v>26</v>
      </c>
      <c r="M22" s="244" t="s">
        <v>916</v>
      </c>
      <c r="N22" s="244" t="s">
        <v>916</v>
      </c>
      <c r="O22" s="244" t="s">
        <v>916</v>
      </c>
      <c r="P22" s="244" t="s">
        <v>916</v>
      </c>
      <c r="Q22" s="244" t="s">
        <v>916</v>
      </c>
      <c r="R22" s="599" t="s">
        <v>916</v>
      </c>
      <c r="S22" s="244" t="s">
        <v>916</v>
      </c>
      <c r="T22" s="244" t="s">
        <v>916</v>
      </c>
    </row>
    <row r="23" spans="1:20" ht="24" x14ac:dyDescent="0.2">
      <c r="A23" s="38"/>
      <c r="B23" s="839"/>
      <c r="C23" s="839">
        <v>502</v>
      </c>
      <c r="D23" s="839" t="s">
        <v>128</v>
      </c>
      <c r="E23" s="59" t="s">
        <v>916</v>
      </c>
      <c r="F23" s="41" t="s">
        <v>916</v>
      </c>
      <c r="G23" s="41" t="s">
        <v>916</v>
      </c>
      <c r="H23" s="41" t="s">
        <v>26</v>
      </c>
      <c r="I23" s="41" t="s">
        <v>916</v>
      </c>
      <c r="J23" s="41" t="s">
        <v>28</v>
      </c>
      <c r="K23" s="41" t="s">
        <v>28</v>
      </c>
      <c r="L23" s="41" t="s">
        <v>26</v>
      </c>
      <c r="M23" s="244" t="s">
        <v>916</v>
      </c>
      <c r="N23" s="244" t="s">
        <v>916</v>
      </c>
      <c r="O23" s="244" t="s">
        <v>916</v>
      </c>
      <c r="P23" s="244" t="s">
        <v>916</v>
      </c>
      <c r="Q23" s="244" t="s">
        <v>916</v>
      </c>
      <c r="R23" s="599" t="s">
        <v>916</v>
      </c>
      <c r="S23" s="244" t="s">
        <v>916</v>
      </c>
      <c r="T23" s="244" t="s">
        <v>916</v>
      </c>
    </row>
    <row r="24" spans="1:20" s="248" customFormat="1" x14ac:dyDescent="0.2">
      <c r="A24" s="37"/>
      <c r="B24" s="838"/>
      <c r="C24" s="838">
        <v>504</v>
      </c>
      <c r="D24" s="838" t="s">
        <v>2085</v>
      </c>
      <c r="E24" s="59" t="s">
        <v>916</v>
      </c>
      <c r="F24" s="41" t="s">
        <v>916</v>
      </c>
      <c r="G24" s="41" t="s">
        <v>916</v>
      </c>
      <c r="H24" s="41" t="s">
        <v>26</v>
      </c>
      <c r="I24" s="41" t="s">
        <v>916</v>
      </c>
      <c r="J24" s="41" t="s">
        <v>28</v>
      </c>
      <c r="K24" s="41" t="s">
        <v>28</v>
      </c>
      <c r="L24" s="41" t="s">
        <v>26</v>
      </c>
      <c r="M24" s="244" t="s">
        <v>916</v>
      </c>
      <c r="N24" s="244" t="s">
        <v>916</v>
      </c>
      <c r="O24" s="244" t="s">
        <v>916</v>
      </c>
      <c r="P24" s="244" t="s">
        <v>916</v>
      </c>
      <c r="Q24" s="244" t="s">
        <v>916</v>
      </c>
      <c r="R24" s="599" t="s">
        <v>916</v>
      </c>
      <c r="S24" s="244" t="s">
        <v>916</v>
      </c>
      <c r="T24" s="244" t="s">
        <v>916</v>
      </c>
    </row>
    <row r="25" spans="1:20" s="248" customFormat="1" ht="24" x14ac:dyDescent="0.2">
      <c r="A25" s="37"/>
      <c r="B25" s="838"/>
      <c r="C25" s="838">
        <v>505</v>
      </c>
      <c r="D25" s="838" t="s">
        <v>2086</v>
      </c>
      <c r="E25" s="59" t="s">
        <v>916</v>
      </c>
      <c r="F25" s="41" t="s">
        <v>916</v>
      </c>
      <c r="G25" s="41" t="s">
        <v>916</v>
      </c>
      <c r="H25" s="41" t="s">
        <v>26</v>
      </c>
      <c r="I25" s="41" t="s">
        <v>916</v>
      </c>
      <c r="J25" s="41" t="s">
        <v>28</v>
      </c>
      <c r="K25" s="41" t="s">
        <v>28</v>
      </c>
      <c r="L25" s="41" t="s">
        <v>26</v>
      </c>
      <c r="M25" s="244" t="s">
        <v>916</v>
      </c>
      <c r="N25" s="244" t="s">
        <v>916</v>
      </c>
      <c r="O25" s="244" t="s">
        <v>916</v>
      </c>
      <c r="P25" s="244" t="s">
        <v>916</v>
      </c>
      <c r="Q25" s="244" t="s">
        <v>916</v>
      </c>
      <c r="R25" s="599" t="s">
        <v>916</v>
      </c>
      <c r="S25" s="244" t="s">
        <v>916</v>
      </c>
      <c r="T25" s="244" t="s">
        <v>916</v>
      </c>
    </row>
    <row r="26" spans="1:20" x14ac:dyDescent="0.2">
      <c r="A26" s="38"/>
      <c r="B26" s="3">
        <v>105</v>
      </c>
      <c r="C26" s="2562" t="s">
        <v>90</v>
      </c>
      <c r="D26" s="2562"/>
      <c r="E26" s="243"/>
      <c r="F26" s="243"/>
      <c r="G26" s="243"/>
      <c r="H26" s="243"/>
      <c r="I26" s="243"/>
      <c r="J26" s="243"/>
      <c r="K26" s="243"/>
      <c r="L26" s="243"/>
      <c r="M26" s="243"/>
      <c r="N26" s="243"/>
      <c r="O26" s="243"/>
      <c r="P26" s="243"/>
      <c r="Q26" s="243"/>
      <c r="R26" s="243"/>
      <c r="S26" s="243"/>
      <c r="T26" s="243"/>
    </row>
    <row r="27" spans="1:20" x14ac:dyDescent="0.2">
      <c r="A27" s="37"/>
      <c r="B27" s="5"/>
      <c r="C27" s="838">
        <v>301</v>
      </c>
      <c r="D27" s="838" t="s">
        <v>390</v>
      </c>
      <c r="E27" s="244" t="s">
        <v>916</v>
      </c>
      <c r="F27" s="244" t="s">
        <v>916</v>
      </c>
      <c r="G27" s="244" t="s">
        <v>916</v>
      </c>
      <c r="H27" s="244" t="s">
        <v>916</v>
      </c>
      <c r="I27" s="244" t="s">
        <v>916</v>
      </c>
      <c r="J27" s="41" t="s">
        <v>28</v>
      </c>
      <c r="K27" s="244" t="s">
        <v>916</v>
      </c>
      <c r="L27" s="244" t="s">
        <v>916</v>
      </c>
      <c r="M27" s="244" t="s">
        <v>916</v>
      </c>
      <c r="N27" s="244" t="s">
        <v>916</v>
      </c>
      <c r="O27" s="244" t="s">
        <v>916</v>
      </c>
      <c r="P27" s="244" t="s">
        <v>916</v>
      </c>
      <c r="Q27" s="244" t="s">
        <v>916</v>
      </c>
      <c r="R27" s="244" t="s">
        <v>26</v>
      </c>
      <c r="S27" s="244" t="s">
        <v>916</v>
      </c>
      <c r="T27" s="244" t="s">
        <v>26</v>
      </c>
    </row>
    <row r="28" spans="1:20" x14ac:dyDescent="0.2">
      <c r="A28" s="38"/>
      <c r="B28" s="3">
        <v>106</v>
      </c>
      <c r="C28" s="2562" t="s">
        <v>91</v>
      </c>
      <c r="D28" s="2562"/>
      <c r="E28" s="243"/>
      <c r="F28" s="243"/>
      <c r="G28" s="243"/>
      <c r="H28" s="243"/>
      <c r="I28" s="243"/>
      <c r="J28" s="243"/>
      <c r="K28" s="243"/>
      <c r="L28" s="243"/>
      <c r="M28" s="243"/>
      <c r="N28" s="243"/>
      <c r="O28" s="243"/>
      <c r="P28" s="243"/>
      <c r="Q28" s="243"/>
      <c r="R28" s="243"/>
      <c r="S28" s="243"/>
      <c r="T28" s="243"/>
    </row>
    <row r="29" spans="1:20" x14ac:dyDescent="0.2">
      <c r="A29" s="37"/>
      <c r="B29" s="5"/>
      <c r="C29" s="838">
        <v>301</v>
      </c>
      <c r="D29" s="838" t="s">
        <v>390</v>
      </c>
      <c r="E29" s="244" t="s">
        <v>916</v>
      </c>
      <c r="F29" s="244" t="s">
        <v>916</v>
      </c>
      <c r="G29" s="244" t="s">
        <v>916</v>
      </c>
      <c r="H29" s="244" t="s">
        <v>916</v>
      </c>
      <c r="I29" s="244" t="s">
        <v>916</v>
      </c>
      <c r="J29" s="41" t="s">
        <v>28</v>
      </c>
      <c r="K29" s="244" t="s">
        <v>916</v>
      </c>
      <c r="L29" s="244" t="s">
        <v>916</v>
      </c>
      <c r="M29" s="244" t="s">
        <v>916</v>
      </c>
      <c r="N29" s="244" t="s">
        <v>916</v>
      </c>
      <c r="O29" s="244" t="s">
        <v>916</v>
      </c>
      <c r="P29" s="244" t="s">
        <v>916</v>
      </c>
      <c r="Q29" s="244" t="s">
        <v>916</v>
      </c>
      <c r="R29" s="244" t="s">
        <v>26</v>
      </c>
      <c r="S29" s="244" t="s">
        <v>916</v>
      </c>
      <c r="T29" s="244" t="s">
        <v>26</v>
      </c>
    </row>
    <row r="30" spans="1:20" ht="36" x14ac:dyDescent="0.2">
      <c r="A30" s="38"/>
      <c r="B30" s="839"/>
      <c r="C30" s="839">
        <v>302</v>
      </c>
      <c r="D30" s="838" t="s">
        <v>576</v>
      </c>
      <c r="E30" s="244" t="s">
        <v>916</v>
      </c>
      <c r="F30" s="244" t="s">
        <v>916</v>
      </c>
      <c r="G30" s="244" t="s">
        <v>916</v>
      </c>
      <c r="H30" s="244" t="s">
        <v>916</v>
      </c>
      <c r="I30" s="244" t="s">
        <v>916</v>
      </c>
      <c r="J30" s="41" t="s">
        <v>28</v>
      </c>
      <c r="K30" s="244" t="s">
        <v>916</v>
      </c>
      <c r="L30" s="244" t="s">
        <v>916</v>
      </c>
      <c r="M30" s="244" t="s">
        <v>916</v>
      </c>
      <c r="N30" s="244" t="s">
        <v>916</v>
      </c>
      <c r="O30" s="244" t="s">
        <v>916</v>
      </c>
      <c r="P30" s="244" t="s">
        <v>916</v>
      </c>
      <c r="Q30" s="244" t="s">
        <v>916</v>
      </c>
      <c r="R30" s="599" t="s">
        <v>916</v>
      </c>
      <c r="S30" s="244" t="s">
        <v>916</v>
      </c>
      <c r="T30" s="244" t="s">
        <v>916</v>
      </c>
    </row>
    <row r="31" spans="1:20" s="732" customFormat="1" x14ac:dyDescent="0.2">
      <c r="A31" s="730"/>
      <c r="B31" s="731"/>
      <c r="C31" s="838">
        <v>313</v>
      </c>
      <c r="D31" s="838" t="s">
        <v>2094</v>
      </c>
      <c r="E31" s="244" t="s">
        <v>916</v>
      </c>
      <c r="F31" s="244" t="s">
        <v>916</v>
      </c>
      <c r="G31" s="244" t="s">
        <v>916</v>
      </c>
      <c r="H31" s="244" t="s">
        <v>916</v>
      </c>
      <c r="I31" s="244" t="s">
        <v>916</v>
      </c>
      <c r="J31" s="41" t="s">
        <v>28</v>
      </c>
      <c r="K31" s="244" t="s">
        <v>916</v>
      </c>
      <c r="L31" s="244" t="s">
        <v>916</v>
      </c>
      <c r="M31" s="244" t="s">
        <v>916</v>
      </c>
      <c r="N31" s="244" t="s">
        <v>916</v>
      </c>
      <c r="O31" s="244" t="s">
        <v>916</v>
      </c>
      <c r="P31" s="244" t="s">
        <v>916</v>
      </c>
      <c r="Q31" s="244" t="s">
        <v>916</v>
      </c>
      <c r="R31" s="244" t="s">
        <v>26</v>
      </c>
      <c r="S31" s="244" t="s">
        <v>916</v>
      </c>
      <c r="T31" s="244" t="s">
        <v>26</v>
      </c>
    </row>
    <row r="32" spans="1:20" x14ac:dyDescent="0.2">
      <c r="A32" s="38"/>
      <c r="B32" s="3">
        <v>107</v>
      </c>
      <c r="C32" s="835" t="s">
        <v>92</v>
      </c>
      <c r="D32" s="836"/>
      <c r="E32" s="247"/>
      <c r="F32" s="247"/>
      <c r="G32" s="247"/>
      <c r="H32" s="247"/>
      <c r="I32" s="247"/>
      <c r="J32" s="247"/>
      <c r="K32" s="247"/>
      <c r="L32" s="247"/>
      <c r="M32" s="247"/>
      <c r="N32" s="247"/>
      <c r="O32" s="247"/>
      <c r="P32" s="247"/>
      <c r="Q32" s="247"/>
      <c r="R32" s="243"/>
      <c r="S32" s="243"/>
      <c r="T32" s="243"/>
    </row>
    <row r="33" spans="1:20" x14ac:dyDescent="0.2">
      <c r="A33" s="37"/>
      <c r="B33" s="5"/>
      <c r="C33" s="838">
        <v>301</v>
      </c>
      <c r="D33" s="838" t="s">
        <v>390</v>
      </c>
      <c r="E33" s="244" t="s">
        <v>916</v>
      </c>
      <c r="F33" s="244" t="s">
        <v>916</v>
      </c>
      <c r="G33" s="244" t="s">
        <v>916</v>
      </c>
      <c r="H33" s="244" t="s">
        <v>916</v>
      </c>
      <c r="I33" s="244" t="s">
        <v>916</v>
      </c>
      <c r="J33" s="41" t="s">
        <v>28</v>
      </c>
      <c r="K33" s="244" t="s">
        <v>916</v>
      </c>
      <c r="L33" s="244" t="s">
        <v>916</v>
      </c>
      <c r="M33" s="244" t="s">
        <v>916</v>
      </c>
      <c r="N33" s="244" t="s">
        <v>916</v>
      </c>
      <c r="O33" s="244" t="s">
        <v>916</v>
      </c>
      <c r="P33" s="244" t="s">
        <v>916</v>
      </c>
      <c r="Q33" s="244" t="s">
        <v>916</v>
      </c>
      <c r="R33" s="244" t="s">
        <v>26</v>
      </c>
      <c r="S33" s="244" t="s">
        <v>916</v>
      </c>
      <c r="T33" s="244" t="s">
        <v>26</v>
      </c>
    </row>
    <row r="34" spans="1:20" x14ac:dyDescent="0.2">
      <c r="A34" s="37"/>
      <c r="B34" s="5"/>
      <c r="C34" s="838">
        <v>303</v>
      </c>
      <c r="D34" s="838" t="s">
        <v>708</v>
      </c>
      <c r="E34" s="244" t="s">
        <v>916</v>
      </c>
      <c r="F34" s="244" t="s">
        <v>916</v>
      </c>
      <c r="G34" s="244" t="s">
        <v>916</v>
      </c>
      <c r="H34" s="244" t="s">
        <v>916</v>
      </c>
      <c r="I34" s="244" t="s">
        <v>916</v>
      </c>
      <c r="J34" s="41" t="s">
        <v>28</v>
      </c>
      <c r="K34" s="244" t="s">
        <v>916</v>
      </c>
      <c r="L34" s="244" t="s">
        <v>916</v>
      </c>
      <c r="M34" s="244" t="s">
        <v>916</v>
      </c>
      <c r="N34" s="244" t="s">
        <v>916</v>
      </c>
      <c r="O34" s="244" t="s">
        <v>916</v>
      </c>
      <c r="P34" s="244" t="s">
        <v>916</v>
      </c>
      <c r="Q34" s="244" t="s">
        <v>916</v>
      </c>
      <c r="R34" s="244" t="s">
        <v>26</v>
      </c>
      <c r="S34" s="244" t="s">
        <v>916</v>
      </c>
      <c r="T34" s="244" t="s">
        <v>26</v>
      </c>
    </row>
    <row r="35" spans="1:20" x14ac:dyDescent="0.2">
      <c r="A35" s="38"/>
      <c r="B35" s="3">
        <v>108</v>
      </c>
      <c r="C35" s="835" t="s">
        <v>93</v>
      </c>
      <c r="D35" s="836"/>
      <c r="E35" s="247"/>
      <c r="F35" s="247"/>
      <c r="G35" s="247"/>
      <c r="H35" s="247"/>
      <c r="I35" s="247"/>
      <c r="J35" s="247"/>
      <c r="K35" s="247"/>
      <c r="L35" s="247"/>
      <c r="M35" s="247"/>
      <c r="N35" s="247"/>
      <c r="O35" s="247"/>
      <c r="P35" s="247"/>
      <c r="Q35" s="247"/>
      <c r="R35" s="243"/>
      <c r="S35" s="243"/>
      <c r="T35" s="243"/>
    </row>
    <row r="36" spans="1:20" x14ac:dyDescent="0.2">
      <c r="A36" s="37"/>
      <c r="B36" s="5"/>
      <c r="C36" s="838">
        <v>301</v>
      </c>
      <c r="D36" s="838" t="s">
        <v>390</v>
      </c>
      <c r="E36" s="244" t="s">
        <v>916</v>
      </c>
      <c r="F36" s="244" t="s">
        <v>916</v>
      </c>
      <c r="G36" s="244" t="s">
        <v>916</v>
      </c>
      <c r="H36" s="244" t="s">
        <v>916</v>
      </c>
      <c r="I36" s="244" t="s">
        <v>916</v>
      </c>
      <c r="J36" s="41" t="s">
        <v>28</v>
      </c>
      <c r="K36" s="244" t="s">
        <v>916</v>
      </c>
      <c r="L36" s="244" t="s">
        <v>916</v>
      </c>
      <c r="M36" s="244" t="s">
        <v>916</v>
      </c>
      <c r="N36" s="244" t="s">
        <v>916</v>
      </c>
      <c r="O36" s="244" t="s">
        <v>916</v>
      </c>
      <c r="P36" s="244" t="s">
        <v>916</v>
      </c>
      <c r="Q36" s="244" t="s">
        <v>916</v>
      </c>
      <c r="R36" s="244" t="s">
        <v>26</v>
      </c>
      <c r="S36" s="244" t="s">
        <v>916</v>
      </c>
      <c r="T36" s="244" t="s">
        <v>26</v>
      </c>
    </row>
    <row r="37" spans="1:20" x14ac:dyDescent="0.2">
      <c r="A37" s="38"/>
      <c r="B37" s="3">
        <v>109</v>
      </c>
      <c r="C37" s="835" t="s">
        <v>94</v>
      </c>
      <c r="D37" s="836"/>
      <c r="E37" s="247"/>
      <c r="F37" s="247"/>
      <c r="G37" s="247"/>
      <c r="H37" s="247"/>
      <c r="I37" s="247"/>
      <c r="J37" s="247"/>
      <c r="K37" s="247"/>
      <c r="L37" s="247"/>
      <c r="M37" s="247"/>
      <c r="N37" s="247"/>
      <c r="O37" s="247"/>
      <c r="P37" s="247"/>
      <c r="Q37" s="247"/>
      <c r="R37" s="243"/>
      <c r="S37" s="243"/>
      <c r="T37" s="243"/>
    </row>
    <row r="38" spans="1:20" x14ac:dyDescent="0.2">
      <c r="A38" s="37"/>
      <c r="B38" s="5"/>
      <c r="C38" s="838">
        <v>301</v>
      </c>
      <c r="D38" s="838" t="s">
        <v>390</v>
      </c>
      <c r="E38" s="244" t="s">
        <v>916</v>
      </c>
      <c r="F38" s="244" t="s">
        <v>916</v>
      </c>
      <c r="G38" s="244" t="s">
        <v>916</v>
      </c>
      <c r="H38" s="244" t="s">
        <v>916</v>
      </c>
      <c r="I38" s="244" t="s">
        <v>916</v>
      </c>
      <c r="J38" s="41" t="s">
        <v>28</v>
      </c>
      <c r="K38" s="244" t="s">
        <v>916</v>
      </c>
      <c r="L38" s="244" t="s">
        <v>916</v>
      </c>
      <c r="M38" s="244" t="s">
        <v>916</v>
      </c>
      <c r="N38" s="244" t="s">
        <v>916</v>
      </c>
      <c r="O38" s="244" t="s">
        <v>916</v>
      </c>
      <c r="P38" s="244" t="s">
        <v>916</v>
      </c>
      <c r="Q38" s="244" t="s">
        <v>916</v>
      </c>
      <c r="R38" s="244" t="s">
        <v>26</v>
      </c>
      <c r="S38" s="244" t="s">
        <v>916</v>
      </c>
      <c r="T38" s="244" t="s">
        <v>26</v>
      </c>
    </row>
    <row r="39" spans="1:20" x14ac:dyDescent="0.2">
      <c r="A39" s="38"/>
      <c r="B39" s="3">
        <v>110</v>
      </c>
      <c r="C39" s="835" t="s">
        <v>95</v>
      </c>
      <c r="D39" s="836"/>
      <c r="E39" s="247"/>
      <c r="F39" s="247"/>
      <c r="G39" s="247"/>
      <c r="H39" s="247"/>
      <c r="I39" s="247"/>
      <c r="J39" s="247"/>
      <c r="K39" s="247"/>
      <c r="L39" s="247"/>
      <c r="M39" s="247"/>
      <c r="N39" s="247"/>
      <c r="O39" s="247"/>
      <c r="P39" s="247"/>
      <c r="Q39" s="247"/>
      <c r="R39" s="243"/>
      <c r="S39" s="243"/>
      <c r="T39" s="243"/>
    </row>
    <row r="40" spans="1:20" x14ac:dyDescent="0.2">
      <c r="A40" s="37"/>
      <c r="B40" s="5"/>
      <c r="C40" s="838">
        <v>301</v>
      </c>
      <c r="D40" s="838" t="s">
        <v>390</v>
      </c>
      <c r="E40" s="244" t="s">
        <v>916</v>
      </c>
      <c r="F40" s="244" t="s">
        <v>916</v>
      </c>
      <c r="G40" s="244" t="s">
        <v>916</v>
      </c>
      <c r="H40" s="244" t="s">
        <v>916</v>
      </c>
      <c r="I40" s="244" t="s">
        <v>916</v>
      </c>
      <c r="J40" s="41" t="s">
        <v>28</v>
      </c>
      <c r="K40" s="244" t="s">
        <v>916</v>
      </c>
      <c r="L40" s="244" t="s">
        <v>916</v>
      </c>
      <c r="M40" s="244" t="s">
        <v>916</v>
      </c>
      <c r="N40" s="244" t="s">
        <v>916</v>
      </c>
      <c r="O40" s="244" t="s">
        <v>916</v>
      </c>
      <c r="P40" s="244" t="s">
        <v>916</v>
      </c>
      <c r="Q40" s="244" t="s">
        <v>916</v>
      </c>
      <c r="R40" s="244" t="s">
        <v>26</v>
      </c>
      <c r="S40" s="244" t="s">
        <v>916</v>
      </c>
      <c r="T40" s="244" t="s">
        <v>26</v>
      </c>
    </row>
    <row r="41" spans="1:20" x14ac:dyDescent="0.2">
      <c r="A41" s="38"/>
      <c r="B41" s="3">
        <v>111</v>
      </c>
      <c r="C41" s="835" t="s">
        <v>96</v>
      </c>
      <c r="D41" s="836"/>
      <c r="E41" s="247"/>
      <c r="F41" s="247"/>
      <c r="G41" s="247"/>
      <c r="H41" s="247"/>
      <c r="I41" s="247"/>
      <c r="J41" s="247"/>
      <c r="K41" s="247"/>
      <c r="L41" s="247"/>
      <c r="M41" s="247"/>
      <c r="N41" s="247"/>
      <c r="O41" s="247"/>
      <c r="P41" s="247"/>
      <c r="Q41" s="247"/>
      <c r="R41" s="243"/>
      <c r="S41" s="243"/>
      <c r="T41" s="243"/>
    </row>
    <row r="42" spans="1:20" x14ac:dyDescent="0.2">
      <c r="A42" s="37"/>
      <c r="B42" s="5"/>
      <c r="C42" s="6">
        <v>301</v>
      </c>
      <c r="D42" s="838" t="s">
        <v>390</v>
      </c>
      <c r="E42" s="244" t="s">
        <v>916</v>
      </c>
      <c r="F42" s="244" t="s">
        <v>916</v>
      </c>
      <c r="G42" s="244" t="s">
        <v>916</v>
      </c>
      <c r="H42" s="244" t="s">
        <v>916</v>
      </c>
      <c r="I42" s="244" t="s">
        <v>916</v>
      </c>
      <c r="J42" s="41" t="s">
        <v>28</v>
      </c>
      <c r="K42" s="244" t="s">
        <v>916</v>
      </c>
      <c r="L42" s="244" t="s">
        <v>916</v>
      </c>
      <c r="M42" s="244" t="s">
        <v>916</v>
      </c>
      <c r="N42" s="244" t="s">
        <v>916</v>
      </c>
      <c r="O42" s="244" t="s">
        <v>916</v>
      </c>
      <c r="P42" s="244" t="s">
        <v>916</v>
      </c>
      <c r="Q42" s="244" t="s">
        <v>916</v>
      </c>
      <c r="R42" s="244" t="s">
        <v>26</v>
      </c>
      <c r="S42" s="244" t="s">
        <v>916</v>
      </c>
      <c r="T42" s="244" t="s">
        <v>26</v>
      </c>
    </row>
    <row r="43" spans="1:20" x14ac:dyDescent="0.2">
      <c r="A43" s="38"/>
      <c r="B43" s="3">
        <v>112</v>
      </c>
      <c r="C43" s="835" t="s">
        <v>97</v>
      </c>
      <c r="D43" s="836"/>
      <c r="E43" s="247"/>
      <c r="F43" s="247"/>
      <c r="G43" s="247"/>
      <c r="H43" s="247"/>
      <c r="I43" s="247"/>
      <c r="J43" s="247"/>
      <c r="K43" s="247"/>
      <c r="L43" s="247"/>
      <c r="M43" s="247"/>
      <c r="N43" s="247"/>
      <c r="O43" s="247"/>
      <c r="P43" s="247"/>
      <c r="Q43" s="247"/>
      <c r="R43" s="243"/>
      <c r="S43" s="243"/>
      <c r="T43" s="243"/>
    </row>
    <row r="44" spans="1:20" x14ac:dyDescent="0.2">
      <c r="A44" s="37"/>
      <c r="B44" s="5"/>
      <c r="C44" s="838">
        <v>301</v>
      </c>
      <c r="D44" s="838" t="s">
        <v>390</v>
      </c>
      <c r="E44" s="244" t="s">
        <v>916</v>
      </c>
      <c r="F44" s="244" t="s">
        <v>916</v>
      </c>
      <c r="G44" s="244" t="s">
        <v>916</v>
      </c>
      <c r="H44" s="244" t="s">
        <v>916</v>
      </c>
      <c r="I44" s="244" t="s">
        <v>916</v>
      </c>
      <c r="J44" s="41" t="s">
        <v>28</v>
      </c>
      <c r="K44" s="244" t="s">
        <v>916</v>
      </c>
      <c r="L44" s="244" t="s">
        <v>916</v>
      </c>
      <c r="M44" s="244" t="s">
        <v>916</v>
      </c>
      <c r="N44" s="244" t="s">
        <v>916</v>
      </c>
      <c r="O44" s="244" t="s">
        <v>916</v>
      </c>
      <c r="P44" s="244" t="s">
        <v>916</v>
      </c>
      <c r="Q44" s="244" t="s">
        <v>916</v>
      </c>
      <c r="R44" s="244" t="s">
        <v>26</v>
      </c>
      <c r="S44" s="244" t="s">
        <v>916</v>
      </c>
      <c r="T44" s="244" t="s">
        <v>26</v>
      </c>
    </row>
    <row r="45" spans="1:20" ht="24" x14ac:dyDescent="0.2">
      <c r="A45" s="38"/>
      <c r="B45" s="839"/>
      <c r="C45" s="839">
        <v>302</v>
      </c>
      <c r="D45" s="838" t="s">
        <v>577</v>
      </c>
      <c r="E45" s="244" t="s">
        <v>916</v>
      </c>
      <c r="F45" s="244" t="s">
        <v>916</v>
      </c>
      <c r="G45" s="244" t="s">
        <v>916</v>
      </c>
      <c r="H45" s="244" t="s">
        <v>916</v>
      </c>
      <c r="I45" s="244" t="s">
        <v>916</v>
      </c>
      <c r="J45" s="41" t="s">
        <v>28</v>
      </c>
      <c r="K45" s="244" t="s">
        <v>916</v>
      </c>
      <c r="L45" s="244" t="s">
        <v>916</v>
      </c>
      <c r="M45" s="244" t="s">
        <v>916</v>
      </c>
      <c r="N45" s="244" t="s">
        <v>916</v>
      </c>
      <c r="O45" s="244" t="s">
        <v>916</v>
      </c>
      <c r="P45" s="244" t="s">
        <v>916</v>
      </c>
      <c r="Q45" s="244" t="s">
        <v>916</v>
      </c>
      <c r="R45" s="599" t="s">
        <v>916</v>
      </c>
      <c r="S45" s="244" t="s">
        <v>916</v>
      </c>
      <c r="T45" s="244" t="s">
        <v>916</v>
      </c>
    </row>
    <row r="46" spans="1:20" x14ac:dyDescent="0.2">
      <c r="A46" s="37"/>
      <c r="B46" s="5"/>
      <c r="C46" s="838">
        <v>303</v>
      </c>
      <c r="D46" s="838" t="s">
        <v>708</v>
      </c>
      <c r="E46" s="244" t="s">
        <v>916</v>
      </c>
      <c r="F46" s="244" t="s">
        <v>916</v>
      </c>
      <c r="G46" s="244" t="s">
        <v>916</v>
      </c>
      <c r="H46" s="244" t="s">
        <v>916</v>
      </c>
      <c r="I46" s="244" t="s">
        <v>916</v>
      </c>
      <c r="J46" s="41" t="s">
        <v>28</v>
      </c>
      <c r="K46" s="244" t="s">
        <v>916</v>
      </c>
      <c r="L46" s="244" t="s">
        <v>916</v>
      </c>
      <c r="M46" s="244" t="s">
        <v>916</v>
      </c>
      <c r="N46" s="244" t="s">
        <v>916</v>
      </c>
      <c r="O46" s="244" t="s">
        <v>916</v>
      </c>
      <c r="P46" s="244" t="s">
        <v>916</v>
      </c>
      <c r="Q46" s="244" t="s">
        <v>916</v>
      </c>
      <c r="R46" s="244" t="s">
        <v>26</v>
      </c>
      <c r="S46" s="244" t="s">
        <v>916</v>
      </c>
      <c r="T46" s="244" t="s">
        <v>26</v>
      </c>
    </row>
    <row r="47" spans="1:20" x14ac:dyDescent="0.2">
      <c r="A47" s="38"/>
      <c r="B47" s="3">
        <v>113</v>
      </c>
      <c r="C47" s="835" t="s">
        <v>98</v>
      </c>
      <c r="D47" s="836"/>
      <c r="E47" s="247"/>
      <c r="F47" s="247"/>
      <c r="G47" s="247"/>
      <c r="H47" s="247"/>
      <c r="I47" s="247"/>
      <c r="J47" s="247"/>
      <c r="K47" s="247"/>
      <c r="L47" s="247"/>
      <c r="M47" s="247"/>
      <c r="N47" s="247"/>
      <c r="O47" s="247"/>
      <c r="P47" s="247"/>
      <c r="Q47" s="247"/>
      <c r="R47" s="243"/>
      <c r="S47" s="243"/>
      <c r="T47" s="243"/>
    </row>
    <row r="48" spans="1:20" x14ac:dyDescent="0.2">
      <c r="A48" s="37"/>
      <c r="B48" s="5"/>
      <c r="C48" s="838">
        <v>301</v>
      </c>
      <c r="D48" s="838" t="s">
        <v>390</v>
      </c>
      <c r="E48" s="244" t="s">
        <v>916</v>
      </c>
      <c r="F48" s="244" t="s">
        <v>916</v>
      </c>
      <c r="G48" s="244" t="s">
        <v>916</v>
      </c>
      <c r="H48" s="244" t="s">
        <v>916</v>
      </c>
      <c r="I48" s="244" t="s">
        <v>916</v>
      </c>
      <c r="J48" s="41" t="s">
        <v>28</v>
      </c>
      <c r="K48" s="244" t="s">
        <v>916</v>
      </c>
      <c r="L48" s="244" t="s">
        <v>916</v>
      </c>
      <c r="M48" s="244" t="s">
        <v>916</v>
      </c>
      <c r="N48" s="244" t="s">
        <v>916</v>
      </c>
      <c r="O48" s="244" t="s">
        <v>916</v>
      </c>
      <c r="P48" s="244" t="s">
        <v>916</v>
      </c>
      <c r="Q48" s="244" t="s">
        <v>916</v>
      </c>
      <c r="R48" s="244" t="s">
        <v>26</v>
      </c>
      <c r="S48" s="244" t="s">
        <v>916</v>
      </c>
      <c r="T48" s="244" t="s">
        <v>26</v>
      </c>
    </row>
    <row r="49" spans="1:20" x14ac:dyDescent="0.2">
      <c r="A49" s="38"/>
      <c r="B49" s="3">
        <v>114</v>
      </c>
      <c r="C49" s="835" t="s">
        <v>99</v>
      </c>
      <c r="D49" s="836"/>
      <c r="E49" s="247"/>
      <c r="F49" s="247"/>
      <c r="G49" s="247"/>
      <c r="H49" s="247"/>
      <c r="I49" s="247"/>
      <c r="J49" s="247"/>
      <c r="K49" s="247"/>
      <c r="L49" s="247"/>
      <c r="M49" s="247"/>
      <c r="N49" s="247"/>
      <c r="O49" s="247"/>
      <c r="P49" s="247"/>
      <c r="Q49" s="247"/>
      <c r="R49" s="243"/>
      <c r="S49" s="243"/>
      <c r="T49" s="243"/>
    </row>
    <row r="50" spans="1:20" x14ac:dyDescent="0.2">
      <c r="A50" s="37"/>
      <c r="B50" s="5"/>
      <c r="C50" s="838">
        <v>301</v>
      </c>
      <c r="D50" s="838" t="s">
        <v>390</v>
      </c>
      <c r="E50" s="244" t="s">
        <v>916</v>
      </c>
      <c r="F50" s="244" t="s">
        <v>916</v>
      </c>
      <c r="G50" s="244" t="s">
        <v>916</v>
      </c>
      <c r="H50" s="244" t="s">
        <v>916</v>
      </c>
      <c r="I50" s="244" t="s">
        <v>916</v>
      </c>
      <c r="J50" s="41" t="s">
        <v>28</v>
      </c>
      <c r="K50" s="244" t="s">
        <v>916</v>
      </c>
      <c r="L50" s="244" t="s">
        <v>916</v>
      </c>
      <c r="M50" s="244" t="s">
        <v>916</v>
      </c>
      <c r="N50" s="244" t="s">
        <v>916</v>
      </c>
      <c r="O50" s="244" t="s">
        <v>916</v>
      </c>
      <c r="P50" s="244" t="s">
        <v>916</v>
      </c>
      <c r="Q50" s="244" t="s">
        <v>916</v>
      </c>
      <c r="R50" s="244" t="s">
        <v>26</v>
      </c>
      <c r="S50" s="244" t="s">
        <v>916</v>
      </c>
      <c r="T50" s="244" t="s">
        <v>26</v>
      </c>
    </row>
    <row r="51" spans="1:20" x14ac:dyDescent="0.2">
      <c r="A51" s="38"/>
      <c r="B51" s="3">
        <v>115</v>
      </c>
      <c r="C51" s="835" t="s">
        <v>100</v>
      </c>
      <c r="D51" s="836"/>
      <c r="E51" s="247"/>
      <c r="F51" s="247"/>
      <c r="G51" s="247"/>
      <c r="H51" s="247"/>
      <c r="I51" s="247"/>
      <c r="J51" s="247"/>
      <c r="K51" s="247"/>
      <c r="L51" s="247"/>
      <c r="M51" s="247"/>
      <c r="N51" s="247"/>
      <c r="O51" s="247"/>
      <c r="P51" s="247"/>
      <c r="Q51" s="247"/>
      <c r="R51" s="243"/>
      <c r="S51" s="243"/>
      <c r="T51" s="243"/>
    </row>
    <row r="52" spans="1:20" x14ac:dyDescent="0.2">
      <c r="A52" s="37"/>
      <c r="B52" s="5"/>
      <c r="C52" s="838">
        <v>301</v>
      </c>
      <c r="D52" s="838" t="s">
        <v>390</v>
      </c>
      <c r="E52" s="244" t="s">
        <v>916</v>
      </c>
      <c r="F52" s="244" t="s">
        <v>916</v>
      </c>
      <c r="G52" s="244" t="s">
        <v>916</v>
      </c>
      <c r="H52" s="244" t="s">
        <v>916</v>
      </c>
      <c r="I52" s="244" t="s">
        <v>916</v>
      </c>
      <c r="J52" s="41" t="s">
        <v>28</v>
      </c>
      <c r="K52" s="244" t="s">
        <v>916</v>
      </c>
      <c r="L52" s="244" t="s">
        <v>916</v>
      </c>
      <c r="M52" s="244" t="s">
        <v>916</v>
      </c>
      <c r="N52" s="244" t="s">
        <v>916</v>
      </c>
      <c r="O52" s="244" t="s">
        <v>916</v>
      </c>
      <c r="P52" s="244" t="s">
        <v>916</v>
      </c>
      <c r="Q52" s="244" t="s">
        <v>916</v>
      </c>
      <c r="R52" s="244" t="s">
        <v>26</v>
      </c>
      <c r="S52" s="244" t="s">
        <v>916</v>
      </c>
      <c r="T52" s="244" t="s">
        <v>26</v>
      </c>
    </row>
    <row r="53" spans="1:20" x14ac:dyDescent="0.2">
      <c r="A53" s="38"/>
      <c r="B53" s="3">
        <v>116</v>
      </c>
      <c r="C53" s="2562" t="s">
        <v>101</v>
      </c>
      <c r="D53" s="2572"/>
      <c r="E53" s="243"/>
      <c r="F53" s="243"/>
      <c r="G53" s="243"/>
      <c r="H53" s="243"/>
      <c r="I53" s="243"/>
      <c r="J53" s="243"/>
      <c r="K53" s="243"/>
      <c r="L53" s="243"/>
      <c r="M53" s="243"/>
      <c r="N53" s="243"/>
      <c r="O53" s="243"/>
      <c r="P53" s="243"/>
      <c r="Q53" s="243"/>
      <c r="R53" s="243"/>
      <c r="S53" s="243"/>
      <c r="T53" s="243"/>
    </row>
    <row r="54" spans="1:20" x14ac:dyDescent="0.2">
      <c r="A54" s="37"/>
      <c r="B54" s="5"/>
      <c r="C54" s="838">
        <v>301</v>
      </c>
      <c r="D54" s="838" t="s">
        <v>390</v>
      </c>
      <c r="E54" s="244" t="s">
        <v>916</v>
      </c>
      <c r="F54" s="244" t="s">
        <v>916</v>
      </c>
      <c r="G54" s="244" t="s">
        <v>916</v>
      </c>
      <c r="H54" s="244" t="s">
        <v>916</v>
      </c>
      <c r="I54" s="244" t="s">
        <v>916</v>
      </c>
      <c r="J54" s="41" t="s">
        <v>28</v>
      </c>
      <c r="K54" s="244" t="s">
        <v>916</v>
      </c>
      <c r="L54" s="244" t="s">
        <v>916</v>
      </c>
      <c r="M54" s="244" t="s">
        <v>916</v>
      </c>
      <c r="N54" s="244" t="s">
        <v>916</v>
      </c>
      <c r="O54" s="244" t="s">
        <v>916</v>
      </c>
      <c r="P54" s="244" t="s">
        <v>916</v>
      </c>
      <c r="Q54" s="244" t="s">
        <v>916</v>
      </c>
      <c r="R54" s="244" t="s">
        <v>26</v>
      </c>
      <c r="S54" s="244" t="s">
        <v>916</v>
      </c>
      <c r="T54" s="244" t="s">
        <v>26</v>
      </c>
    </row>
    <row r="55" spans="1:20" x14ac:dyDescent="0.2">
      <c r="A55" s="38"/>
      <c r="B55" s="3">
        <v>117</v>
      </c>
      <c r="C55" s="835" t="s">
        <v>102</v>
      </c>
      <c r="D55" s="836"/>
      <c r="E55" s="247"/>
      <c r="F55" s="247"/>
      <c r="G55" s="247"/>
      <c r="H55" s="247"/>
      <c r="I55" s="247"/>
      <c r="J55" s="247"/>
      <c r="K55" s="247"/>
      <c r="L55" s="247"/>
      <c r="M55" s="247"/>
      <c r="N55" s="247"/>
      <c r="O55" s="247"/>
      <c r="P55" s="247"/>
      <c r="Q55" s="247"/>
      <c r="R55" s="243"/>
      <c r="S55" s="243"/>
      <c r="T55" s="243"/>
    </row>
    <row r="56" spans="1:20" x14ac:dyDescent="0.2">
      <c r="A56" s="37"/>
      <c r="B56" s="5"/>
      <c r="C56" s="838">
        <v>301</v>
      </c>
      <c r="D56" s="838" t="s">
        <v>390</v>
      </c>
      <c r="E56" s="244" t="s">
        <v>916</v>
      </c>
      <c r="F56" s="244" t="s">
        <v>916</v>
      </c>
      <c r="G56" s="244" t="s">
        <v>916</v>
      </c>
      <c r="H56" s="244" t="s">
        <v>916</v>
      </c>
      <c r="I56" s="244" t="s">
        <v>916</v>
      </c>
      <c r="J56" s="41" t="s">
        <v>28</v>
      </c>
      <c r="K56" s="244" t="s">
        <v>916</v>
      </c>
      <c r="L56" s="244" t="s">
        <v>916</v>
      </c>
      <c r="M56" s="244" t="s">
        <v>916</v>
      </c>
      <c r="N56" s="244" t="s">
        <v>916</v>
      </c>
      <c r="O56" s="244" t="s">
        <v>916</v>
      </c>
      <c r="P56" s="244" t="s">
        <v>916</v>
      </c>
      <c r="Q56" s="244" t="s">
        <v>916</v>
      </c>
      <c r="R56" s="244" t="s">
        <v>26</v>
      </c>
      <c r="S56" s="244" t="s">
        <v>916</v>
      </c>
      <c r="T56" s="244" t="s">
        <v>26</v>
      </c>
    </row>
    <row r="57" spans="1:20" s="248" customFormat="1" x14ac:dyDescent="0.2">
      <c r="A57" s="37"/>
      <c r="B57" s="5"/>
      <c r="C57" s="838">
        <v>313</v>
      </c>
      <c r="D57" s="838" t="s">
        <v>2094</v>
      </c>
      <c r="E57" s="244" t="s">
        <v>916</v>
      </c>
      <c r="F57" s="244" t="s">
        <v>916</v>
      </c>
      <c r="G57" s="244" t="s">
        <v>916</v>
      </c>
      <c r="H57" s="244" t="s">
        <v>916</v>
      </c>
      <c r="I57" s="244" t="s">
        <v>916</v>
      </c>
      <c r="J57" s="41" t="s">
        <v>28</v>
      </c>
      <c r="K57" s="244" t="s">
        <v>916</v>
      </c>
      <c r="L57" s="244" t="s">
        <v>916</v>
      </c>
      <c r="M57" s="244" t="s">
        <v>916</v>
      </c>
      <c r="N57" s="244" t="s">
        <v>916</v>
      </c>
      <c r="O57" s="244" t="s">
        <v>916</v>
      </c>
      <c r="P57" s="244" t="s">
        <v>916</v>
      </c>
      <c r="Q57" s="244" t="s">
        <v>916</v>
      </c>
      <c r="R57" s="244" t="s">
        <v>26</v>
      </c>
      <c r="S57" s="244" t="s">
        <v>916</v>
      </c>
      <c r="T57" s="244" t="s">
        <v>26</v>
      </c>
    </row>
    <row r="58" spans="1:20" x14ac:dyDescent="0.2">
      <c r="A58" s="38"/>
      <c r="B58" s="3">
        <v>118</v>
      </c>
      <c r="C58" s="835" t="s">
        <v>104</v>
      </c>
      <c r="D58" s="836"/>
      <c r="E58" s="247"/>
      <c r="F58" s="247"/>
      <c r="G58" s="247"/>
      <c r="H58" s="247"/>
      <c r="I58" s="247"/>
      <c r="J58" s="247"/>
      <c r="K58" s="247"/>
      <c r="L58" s="247"/>
      <c r="M58" s="247"/>
      <c r="N58" s="247"/>
      <c r="O58" s="247"/>
      <c r="P58" s="247"/>
      <c r="Q58" s="247"/>
      <c r="R58" s="243"/>
      <c r="S58" s="243"/>
      <c r="T58" s="243"/>
    </row>
    <row r="59" spans="1:20" x14ac:dyDescent="0.2">
      <c r="A59" s="37"/>
      <c r="B59" s="5"/>
      <c r="C59" s="838">
        <v>301</v>
      </c>
      <c r="D59" s="838" t="s">
        <v>390</v>
      </c>
      <c r="E59" s="244" t="s">
        <v>916</v>
      </c>
      <c r="F59" s="244" t="s">
        <v>916</v>
      </c>
      <c r="G59" s="244" t="s">
        <v>916</v>
      </c>
      <c r="H59" s="244" t="s">
        <v>916</v>
      </c>
      <c r="I59" s="244" t="s">
        <v>916</v>
      </c>
      <c r="J59" s="41" t="s">
        <v>28</v>
      </c>
      <c r="K59" s="244" t="s">
        <v>916</v>
      </c>
      <c r="L59" s="244" t="s">
        <v>916</v>
      </c>
      <c r="M59" s="244" t="s">
        <v>916</v>
      </c>
      <c r="N59" s="244" t="s">
        <v>916</v>
      </c>
      <c r="O59" s="244" t="s">
        <v>916</v>
      </c>
      <c r="P59" s="244" t="s">
        <v>916</v>
      </c>
      <c r="Q59" s="244" t="s">
        <v>916</v>
      </c>
      <c r="R59" s="244" t="s">
        <v>26</v>
      </c>
      <c r="S59" s="244" t="s">
        <v>916</v>
      </c>
      <c r="T59" s="244" t="s">
        <v>26</v>
      </c>
    </row>
    <row r="60" spans="1:20" x14ac:dyDescent="0.2">
      <c r="A60" s="38"/>
      <c r="B60" s="3">
        <v>119</v>
      </c>
      <c r="C60" s="835" t="s">
        <v>105</v>
      </c>
      <c r="D60" s="836"/>
      <c r="E60" s="247"/>
      <c r="F60" s="247"/>
      <c r="G60" s="247"/>
      <c r="H60" s="247"/>
      <c r="I60" s="247"/>
      <c r="J60" s="247"/>
      <c r="K60" s="247"/>
      <c r="L60" s="247"/>
      <c r="M60" s="247"/>
      <c r="N60" s="247"/>
      <c r="O60" s="247"/>
      <c r="P60" s="247"/>
      <c r="Q60" s="247"/>
      <c r="R60" s="243"/>
      <c r="S60" s="243"/>
      <c r="T60" s="243"/>
    </row>
    <row r="61" spans="1:20" x14ac:dyDescent="0.2">
      <c r="A61" s="37"/>
      <c r="B61" s="5"/>
      <c r="C61" s="838">
        <v>301</v>
      </c>
      <c r="D61" s="838" t="s">
        <v>390</v>
      </c>
      <c r="E61" s="244" t="s">
        <v>916</v>
      </c>
      <c r="F61" s="244" t="s">
        <v>916</v>
      </c>
      <c r="G61" s="244" t="s">
        <v>916</v>
      </c>
      <c r="H61" s="244" t="s">
        <v>916</v>
      </c>
      <c r="I61" s="244" t="s">
        <v>916</v>
      </c>
      <c r="J61" s="41" t="s">
        <v>28</v>
      </c>
      <c r="K61" s="244" t="s">
        <v>916</v>
      </c>
      <c r="L61" s="244" t="s">
        <v>916</v>
      </c>
      <c r="M61" s="244" t="s">
        <v>916</v>
      </c>
      <c r="N61" s="244" t="s">
        <v>916</v>
      </c>
      <c r="O61" s="244" t="s">
        <v>916</v>
      </c>
      <c r="P61" s="244" t="s">
        <v>916</v>
      </c>
      <c r="Q61" s="244" t="s">
        <v>916</v>
      </c>
      <c r="R61" s="244" t="s">
        <v>26</v>
      </c>
      <c r="S61" s="244" t="s">
        <v>916</v>
      </c>
      <c r="T61" s="244" t="s">
        <v>26</v>
      </c>
    </row>
    <row r="62" spans="1:20" x14ac:dyDescent="0.2">
      <c r="A62" s="38"/>
      <c r="B62" s="3">
        <v>120</v>
      </c>
      <c r="C62" s="835" t="s">
        <v>106</v>
      </c>
      <c r="D62" s="836"/>
      <c r="E62" s="247"/>
      <c r="F62" s="247"/>
      <c r="G62" s="247"/>
      <c r="H62" s="247"/>
      <c r="I62" s="247"/>
      <c r="J62" s="247"/>
      <c r="K62" s="247"/>
      <c r="L62" s="247"/>
      <c r="M62" s="247"/>
      <c r="N62" s="247"/>
      <c r="O62" s="247"/>
      <c r="P62" s="247"/>
      <c r="Q62" s="247"/>
      <c r="R62" s="243"/>
      <c r="S62" s="243"/>
      <c r="T62" s="243"/>
    </row>
    <row r="63" spans="1:20" x14ac:dyDescent="0.2">
      <c r="A63" s="37"/>
      <c r="B63" s="5"/>
      <c r="C63" s="838">
        <v>301</v>
      </c>
      <c r="D63" s="838" t="s">
        <v>390</v>
      </c>
      <c r="E63" s="244" t="s">
        <v>916</v>
      </c>
      <c r="F63" s="244" t="s">
        <v>916</v>
      </c>
      <c r="G63" s="244" t="s">
        <v>916</v>
      </c>
      <c r="H63" s="244" t="s">
        <v>916</v>
      </c>
      <c r="I63" s="244" t="s">
        <v>916</v>
      </c>
      <c r="J63" s="41" t="s">
        <v>28</v>
      </c>
      <c r="K63" s="244" t="s">
        <v>916</v>
      </c>
      <c r="L63" s="244" t="s">
        <v>916</v>
      </c>
      <c r="M63" s="244" t="s">
        <v>916</v>
      </c>
      <c r="N63" s="244" t="s">
        <v>916</v>
      </c>
      <c r="O63" s="244" t="s">
        <v>916</v>
      </c>
      <c r="P63" s="244" t="s">
        <v>916</v>
      </c>
      <c r="Q63" s="244" t="s">
        <v>916</v>
      </c>
      <c r="R63" s="244" t="s">
        <v>26</v>
      </c>
      <c r="S63" s="244" t="s">
        <v>916</v>
      </c>
      <c r="T63" s="244" t="s">
        <v>26</v>
      </c>
    </row>
    <row r="64" spans="1:20" ht="24" x14ac:dyDescent="0.2">
      <c r="A64" s="38"/>
      <c r="B64" s="839"/>
      <c r="C64" s="839">
        <v>302</v>
      </c>
      <c r="D64" s="838" t="s">
        <v>578</v>
      </c>
      <c r="E64" s="244" t="s">
        <v>916</v>
      </c>
      <c r="F64" s="244" t="s">
        <v>916</v>
      </c>
      <c r="G64" s="244" t="s">
        <v>916</v>
      </c>
      <c r="H64" s="244" t="s">
        <v>916</v>
      </c>
      <c r="I64" s="244" t="s">
        <v>916</v>
      </c>
      <c r="J64" s="41" t="s">
        <v>28</v>
      </c>
      <c r="K64" s="244" t="s">
        <v>916</v>
      </c>
      <c r="L64" s="244" t="s">
        <v>916</v>
      </c>
      <c r="M64" s="244" t="s">
        <v>916</v>
      </c>
      <c r="N64" s="244" t="s">
        <v>916</v>
      </c>
      <c r="O64" s="244" t="s">
        <v>916</v>
      </c>
      <c r="P64" s="244" t="s">
        <v>916</v>
      </c>
      <c r="Q64" s="244" t="s">
        <v>916</v>
      </c>
      <c r="R64" s="599" t="s">
        <v>916</v>
      </c>
      <c r="S64" s="244" t="s">
        <v>916</v>
      </c>
      <c r="T64" s="244" t="s">
        <v>916</v>
      </c>
    </row>
    <row r="65" spans="1:20" x14ac:dyDescent="0.2">
      <c r="A65" s="37"/>
      <c r="B65" s="5"/>
      <c r="C65" s="838">
        <v>303</v>
      </c>
      <c r="D65" s="838" t="s">
        <v>708</v>
      </c>
      <c r="E65" s="244" t="s">
        <v>916</v>
      </c>
      <c r="F65" s="244" t="s">
        <v>916</v>
      </c>
      <c r="G65" s="244" t="s">
        <v>916</v>
      </c>
      <c r="H65" s="244" t="s">
        <v>916</v>
      </c>
      <c r="I65" s="244" t="s">
        <v>916</v>
      </c>
      <c r="J65" s="41" t="s">
        <v>28</v>
      </c>
      <c r="K65" s="244" t="s">
        <v>916</v>
      </c>
      <c r="L65" s="244" t="s">
        <v>916</v>
      </c>
      <c r="M65" s="244" t="s">
        <v>916</v>
      </c>
      <c r="N65" s="244" t="s">
        <v>916</v>
      </c>
      <c r="O65" s="244" t="s">
        <v>916</v>
      </c>
      <c r="P65" s="244" t="s">
        <v>916</v>
      </c>
      <c r="Q65" s="244" t="s">
        <v>916</v>
      </c>
      <c r="R65" s="244" t="s">
        <v>26</v>
      </c>
      <c r="S65" s="244" t="s">
        <v>916</v>
      </c>
      <c r="T65" s="244" t="s">
        <v>26</v>
      </c>
    </row>
    <row r="66" spans="1:20" x14ac:dyDescent="0.2">
      <c r="A66" s="38"/>
      <c r="B66" s="3">
        <v>121</v>
      </c>
      <c r="C66" s="835" t="s">
        <v>107</v>
      </c>
      <c r="D66" s="836"/>
      <c r="E66" s="247"/>
      <c r="F66" s="247"/>
      <c r="G66" s="247"/>
      <c r="H66" s="247"/>
      <c r="I66" s="247"/>
      <c r="J66" s="247"/>
      <c r="K66" s="247"/>
      <c r="L66" s="247"/>
      <c r="M66" s="247"/>
      <c r="N66" s="247"/>
      <c r="O66" s="247"/>
      <c r="P66" s="247"/>
      <c r="Q66" s="247"/>
      <c r="R66" s="243"/>
      <c r="S66" s="243"/>
      <c r="T66" s="243"/>
    </row>
    <row r="67" spans="1:20" x14ac:dyDescent="0.2">
      <c r="A67" s="37"/>
      <c r="B67" s="5"/>
      <c r="C67" s="838">
        <v>301</v>
      </c>
      <c r="D67" s="838" t="s">
        <v>390</v>
      </c>
      <c r="E67" s="244" t="s">
        <v>916</v>
      </c>
      <c r="F67" s="244" t="s">
        <v>916</v>
      </c>
      <c r="G67" s="244" t="s">
        <v>916</v>
      </c>
      <c r="H67" s="244" t="s">
        <v>916</v>
      </c>
      <c r="I67" s="244" t="s">
        <v>916</v>
      </c>
      <c r="J67" s="41" t="s">
        <v>28</v>
      </c>
      <c r="K67" s="244" t="s">
        <v>916</v>
      </c>
      <c r="L67" s="244" t="s">
        <v>916</v>
      </c>
      <c r="M67" s="244" t="s">
        <v>916</v>
      </c>
      <c r="N67" s="244" t="s">
        <v>916</v>
      </c>
      <c r="O67" s="244" t="s">
        <v>916</v>
      </c>
      <c r="P67" s="244" t="s">
        <v>916</v>
      </c>
      <c r="Q67" s="244" t="s">
        <v>916</v>
      </c>
      <c r="R67" s="244" t="s">
        <v>26</v>
      </c>
      <c r="S67" s="244" t="s">
        <v>916</v>
      </c>
      <c r="T67" s="244" t="s">
        <v>26</v>
      </c>
    </row>
    <row r="68" spans="1:20" x14ac:dyDescent="0.2">
      <c r="A68" s="38"/>
      <c r="B68" s="3">
        <v>122</v>
      </c>
      <c r="C68" s="835" t="s">
        <v>108</v>
      </c>
      <c r="D68" s="836"/>
      <c r="E68" s="247"/>
      <c r="F68" s="247"/>
      <c r="G68" s="247"/>
      <c r="H68" s="247"/>
      <c r="I68" s="247"/>
      <c r="J68" s="247"/>
      <c r="K68" s="247"/>
      <c r="L68" s="247"/>
      <c r="M68" s="247"/>
      <c r="N68" s="247"/>
      <c r="O68" s="247"/>
      <c r="P68" s="247"/>
      <c r="Q68" s="247"/>
      <c r="R68" s="243"/>
      <c r="S68" s="243"/>
      <c r="T68" s="243"/>
    </row>
    <row r="69" spans="1:20" x14ac:dyDescent="0.2">
      <c r="A69" s="37"/>
      <c r="B69" s="5"/>
      <c r="C69" s="838">
        <v>301</v>
      </c>
      <c r="D69" s="838" t="s">
        <v>390</v>
      </c>
      <c r="E69" s="244" t="s">
        <v>916</v>
      </c>
      <c r="F69" s="244" t="s">
        <v>916</v>
      </c>
      <c r="G69" s="244" t="s">
        <v>916</v>
      </c>
      <c r="H69" s="244" t="s">
        <v>916</v>
      </c>
      <c r="I69" s="244" t="s">
        <v>916</v>
      </c>
      <c r="J69" s="41" t="s">
        <v>28</v>
      </c>
      <c r="K69" s="244" t="s">
        <v>916</v>
      </c>
      <c r="L69" s="244" t="s">
        <v>916</v>
      </c>
      <c r="M69" s="244" t="s">
        <v>916</v>
      </c>
      <c r="N69" s="244" t="s">
        <v>916</v>
      </c>
      <c r="O69" s="244" t="s">
        <v>916</v>
      </c>
      <c r="P69" s="244" t="s">
        <v>916</v>
      </c>
      <c r="Q69" s="244" t="s">
        <v>916</v>
      </c>
      <c r="R69" s="244" t="s">
        <v>26</v>
      </c>
      <c r="S69" s="244" t="s">
        <v>916</v>
      </c>
      <c r="T69" s="244" t="s">
        <v>26</v>
      </c>
    </row>
    <row r="70" spans="1:20" ht="36" x14ac:dyDescent="0.2">
      <c r="A70" s="38"/>
      <c r="B70" s="839"/>
      <c r="C70" s="839">
        <v>302</v>
      </c>
      <c r="D70" s="838" t="s">
        <v>601</v>
      </c>
      <c r="E70" s="244" t="s">
        <v>916</v>
      </c>
      <c r="F70" s="244" t="s">
        <v>916</v>
      </c>
      <c r="G70" s="244" t="s">
        <v>916</v>
      </c>
      <c r="H70" s="244" t="s">
        <v>916</v>
      </c>
      <c r="I70" s="244" t="s">
        <v>916</v>
      </c>
      <c r="J70" s="41" t="s">
        <v>28</v>
      </c>
      <c r="K70" s="244" t="s">
        <v>916</v>
      </c>
      <c r="L70" s="244" t="s">
        <v>916</v>
      </c>
      <c r="M70" s="244" t="s">
        <v>916</v>
      </c>
      <c r="N70" s="244" t="s">
        <v>916</v>
      </c>
      <c r="O70" s="244" t="s">
        <v>916</v>
      </c>
      <c r="P70" s="244" t="s">
        <v>916</v>
      </c>
      <c r="Q70" s="244" t="s">
        <v>916</v>
      </c>
      <c r="R70" s="599" t="s">
        <v>916</v>
      </c>
      <c r="S70" s="244" t="s">
        <v>916</v>
      </c>
      <c r="T70" s="244" t="s">
        <v>916</v>
      </c>
    </row>
    <row r="71" spans="1:20" x14ac:dyDescent="0.2">
      <c r="A71" s="37"/>
      <c r="B71" s="5"/>
      <c r="C71" s="838">
        <v>303</v>
      </c>
      <c r="D71" s="838" t="s">
        <v>708</v>
      </c>
      <c r="E71" s="244" t="s">
        <v>916</v>
      </c>
      <c r="F71" s="244" t="s">
        <v>916</v>
      </c>
      <c r="G71" s="244" t="s">
        <v>916</v>
      </c>
      <c r="H71" s="244" t="s">
        <v>916</v>
      </c>
      <c r="I71" s="244" t="s">
        <v>916</v>
      </c>
      <c r="J71" s="41" t="s">
        <v>28</v>
      </c>
      <c r="K71" s="244" t="s">
        <v>916</v>
      </c>
      <c r="L71" s="244" t="s">
        <v>916</v>
      </c>
      <c r="M71" s="244" t="s">
        <v>916</v>
      </c>
      <c r="N71" s="244" t="s">
        <v>916</v>
      </c>
      <c r="O71" s="244" t="s">
        <v>916</v>
      </c>
      <c r="P71" s="244" t="s">
        <v>916</v>
      </c>
      <c r="Q71" s="244" t="s">
        <v>916</v>
      </c>
      <c r="R71" s="244" t="s">
        <v>26</v>
      </c>
      <c r="S71" s="244" t="s">
        <v>916</v>
      </c>
      <c r="T71" s="244" t="s">
        <v>26</v>
      </c>
    </row>
    <row r="72" spans="1:20" x14ac:dyDescent="0.2">
      <c r="A72" s="38"/>
      <c r="B72" s="3">
        <v>123</v>
      </c>
      <c r="C72" s="835" t="s">
        <v>109</v>
      </c>
      <c r="D72" s="836"/>
      <c r="E72" s="247"/>
      <c r="F72" s="247"/>
      <c r="G72" s="247"/>
      <c r="H72" s="247"/>
      <c r="I72" s="247"/>
      <c r="J72" s="247"/>
      <c r="K72" s="247"/>
      <c r="L72" s="247"/>
      <c r="M72" s="247"/>
      <c r="N72" s="247"/>
      <c r="O72" s="247"/>
      <c r="P72" s="247"/>
      <c r="Q72" s="247"/>
      <c r="R72" s="243"/>
      <c r="S72" s="243"/>
      <c r="T72" s="243"/>
    </row>
    <row r="73" spans="1:20" x14ac:dyDescent="0.2">
      <c r="A73" s="37"/>
      <c r="B73" s="5"/>
      <c r="C73" s="838">
        <v>301</v>
      </c>
      <c r="D73" s="838" t="s">
        <v>390</v>
      </c>
      <c r="E73" s="244" t="s">
        <v>916</v>
      </c>
      <c r="F73" s="244" t="s">
        <v>916</v>
      </c>
      <c r="G73" s="244" t="s">
        <v>916</v>
      </c>
      <c r="H73" s="244" t="s">
        <v>916</v>
      </c>
      <c r="I73" s="244" t="s">
        <v>916</v>
      </c>
      <c r="J73" s="41" t="s">
        <v>28</v>
      </c>
      <c r="K73" s="244" t="s">
        <v>916</v>
      </c>
      <c r="L73" s="244" t="s">
        <v>916</v>
      </c>
      <c r="M73" s="244" t="s">
        <v>916</v>
      </c>
      <c r="N73" s="244" t="s">
        <v>916</v>
      </c>
      <c r="O73" s="244" t="s">
        <v>916</v>
      </c>
      <c r="P73" s="244" t="s">
        <v>916</v>
      </c>
      <c r="Q73" s="244" t="s">
        <v>916</v>
      </c>
      <c r="R73" s="244" t="s">
        <v>26</v>
      </c>
      <c r="S73" s="244" t="s">
        <v>916</v>
      </c>
      <c r="T73" s="244" t="s">
        <v>26</v>
      </c>
    </row>
    <row r="74" spans="1:20" x14ac:dyDescent="0.2">
      <c r="A74" s="37"/>
      <c r="B74" s="3">
        <v>124</v>
      </c>
      <c r="C74" s="2562" t="s">
        <v>110</v>
      </c>
      <c r="D74" s="2562"/>
      <c r="E74" s="247"/>
      <c r="F74" s="247"/>
      <c r="G74" s="247"/>
      <c r="H74" s="247"/>
      <c r="I74" s="247"/>
      <c r="J74" s="247"/>
      <c r="K74" s="247"/>
      <c r="L74" s="247"/>
      <c r="M74" s="247"/>
      <c r="N74" s="247"/>
      <c r="O74" s="247"/>
      <c r="P74" s="247"/>
      <c r="Q74" s="247"/>
      <c r="R74" s="243"/>
      <c r="S74" s="243"/>
      <c r="T74" s="243"/>
    </row>
    <row r="75" spans="1:20" x14ac:dyDescent="0.2">
      <c r="A75" s="37"/>
      <c r="B75" s="5"/>
      <c r="C75" s="838">
        <v>301</v>
      </c>
      <c r="D75" s="838" t="s">
        <v>390</v>
      </c>
      <c r="E75" s="244" t="s">
        <v>916</v>
      </c>
      <c r="F75" s="244" t="s">
        <v>916</v>
      </c>
      <c r="G75" s="244" t="s">
        <v>916</v>
      </c>
      <c r="H75" s="244" t="s">
        <v>916</v>
      </c>
      <c r="I75" s="244" t="s">
        <v>916</v>
      </c>
      <c r="J75" s="41" t="s">
        <v>28</v>
      </c>
      <c r="K75" s="244" t="s">
        <v>916</v>
      </c>
      <c r="L75" s="244" t="s">
        <v>916</v>
      </c>
      <c r="M75" s="244" t="s">
        <v>916</v>
      </c>
      <c r="N75" s="244" t="s">
        <v>916</v>
      </c>
      <c r="O75" s="244" t="s">
        <v>916</v>
      </c>
      <c r="P75" s="244" t="s">
        <v>916</v>
      </c>
      <c r="Q75" s="244" t="s">
        <v>916</v>
      </c>
      <c r="R75" s="244" t="s">
        <v>26</v>
      </c>
      <c r="S75" s="244" t="s">
        <v>916</v>
      </c>
      <c r="T75" s="244" t="s">
        <v>28</v>
      </c>
    </row>
    <row r="76" spans="1:20" s="248" customFormat="1" x14ac:dyDescent="0.2">
      <c r="A76" s="37"/>
      <c r="B76" s="838"/>
      <c r="C76" s="838">
        <v>341</v>
      </c>
      <c r="D76" s="838" t="s">
        <v>117</v>
      </c>
      <c r="E76" s="59" t="s">
        <v>916</v>
      </c>
      <c r="F76" s="59" t="s">
        <v>916</v>
      </c>
      <c r="G76" s="59" t="s">
        <v>916</v>
      </c>
      <c r="H76" s="59" t="s">
        <v>916</v>
      </c>
      <c r="I76" s="59" t="s">
        <v>916</v>
      </c>
      <c r="J76" s="41" t="s">
        <v>28</v>
      </c>
      <c r="K76" s="59" t="s">
        <v>916</v>
      </c>
      <c r="L76" s="59" t="s">
        <v>916</v>
      </c>
      <c r="M76" s="59" t="s">
        <v>916</v>
      </c>
      <c r="N76" s="59" t="s">
        <v>916</v>
      </c>
      <c r="O76" s="59" t="s">
        <v>916</v>
      </c>
      <c r="P76" s="59" t="s">
        <v>916</v>
      </c>
      <c r="Q76" s="244" t="s">
        <v>28</v>
      </c>
      <c r="R76" s="244" t="s">
        <v>26</v>
      </c>
      <c r="S76" s="244" t="s">
        <v>916</v>
      </c>
      <c r="T76" s="244" t="s">
        <v>28</v>
      </c>
    </row>
    <row r="77" spans="1:20" x14ac:dyDescent="0.2">
      <c r="A77" s="37"/>
      <c r="B77" s="3">
        <v>125</v>
      </c>
      <c r="C77" s="2562" t="s">
        <v>111</v>
      </c>
      <c r="D77" s="2562"/>
      <c r="E77" s="247"/>
      <c r="F77" s="247"/>
      <c r="G77" s="247"/>
      <c r="H77" s="247"/>
      <c r="I77" s="247"/>
      <c r="J77" s="247"/>
      <c r="K77" s="247"/>
      <c r="L77" s="247"/>
      <c r="M77" s="247"/>
      <c r="N77" s="247"/>
      <c r="O77" s="247"/>
      <c r="P77" s="247"/>
      <c r="Q77" s="247"/>
      <c r="R77" s="243"/>
      <c r="S77" s="243"/>
      <c r="T77" s="243"/>
    </row>
    <row r="78" spans="1:20" x14ac:dyDescent="0.2">
      <c r="A78" s="37"/>
      <c r="B78" s="5"/>
      <c r="C78" s="838">
        <v>301</v>
      </c>
      <c r="D78" s="838" t="s">
        <v>390</v>
      </c>
      <c r="E78" s="244" t="s">
        <v>916</v>
      </c>
      <c r="F78" s="244" t="s">
        <v>916</v>
      </c>
      <c r="G78" s="244" t="s">
        <v>916</v>
      </c>
      <c r="H78" s="244" t="s">
        <v>916</v>
      </c>
      <c r="I78" s="244" t="s">
        <v>916</v>
      </c>
      <c r="J78" s="41" t="s">
        <v>28</v>
      </c>
      <c r="K78" s="244" t="s">
        <v>916</v>
      </c>
      <c r="L78" s="244" t="s">
        <v>916</v>
      </c>
      <c r="M78" s="244" t="s">
        <v>916</v>
      </c>
      <c r="N78" s="244" t="s">
        <v>916</v>
      </c>
      <c r="O78" s="244" t="s">
        <v>916</v>
      </c>
      <c r="P78" s="244" t="s">
        <v>916</v>
      </c>
      <c r="Q78" s="244" t="s">
        <v>916</v>
      </c>
      <c r="R78" s="244" t="s">
        <v>26</v>
      </c>
      <c r="S78" s="244" t="s">
        <v>916</v>
      </c>
      <c r="T78" s="244" t="s">
        <v>26</v>
      </c>
    </row>
    <row r="79" spans="1:20" x14ac:dyDescent="0.2">
      <c r="A79" s="38"/>
      <c r="B79" s="3">
        <v>126</v>
      </c>
      <c r="C79" s="2562" t="s">
        <v>112</v>
      </c>
      <c r="D79" s="2572"/>
      <c r="E79" s="243"/>
      <c r="F79" s="243"/>
      <c r="G79" s="243"/>
      <c r="H79" s="243"/>
      <c r="I79" s="243"/>
      <c r="J79" s="243"/>
      <c r="K79" s="243"/>
      <c r="L79" s="243"/>
      <c r="M79" s="243"/>
      <c r="N79" s="243"/>
      <c r="O79" s="243"/>
      <c r="P79" s="243"/>
      <c r="Q79" s="243"/>
      <c r="R79" s="243"/>
      <c r="S79" s="243"/>
      <c r="T79" s="243"/>
    </row>
    <row r="80" spans="1:20" s="248" customFormat="1" x14ac:dyDescent="0.2">
      <c r="A80" s="37"/>
      <c r="B80" s="5"/>
      <c r="C80" s="838">
        <v>335</v>
      </c>
      <c r="D80" s="55" t="s">
        <v>229</v>
      </c>
      <c r="E80" s="332"/>
      <c r="F80" s="332"/>
      <c r="G80" s="332"/>
      <c r="H80" s="332"/>
      <c r="I80" s="332"/>
      <c r="J80" s="333"/>
      <c r="K80" s="329"/>
      <c r="L80" s="329"/>
      <c r="M80" s="329"/>
      <c r="N80" s="329"/>
      <c r="O80" s="329"/>
      <c r="P80" s="329"/>
      <c r="Q80" s="329"/>
      <c r="R80" s="2100"/>
      <c r="S80" s="329"/>
      <c r="T80" s="599"/>
    </row>
    <row r="81" spans="1:20" x14ac:dyDescent="0.2">
      <c r="A81" s="37"/>
      <c r="B81" s="3">
        <v>127</v>
      </c>
      <c r="C81" s="835" t="s">
        <v>113</v>
      </c>
      <c r="D81" s="836"/>
      <c r="E81" s="247"/>
      <c r="F81" s="247"/>
      <c r="G81" s="247"/>
      <c r="H81" s="247"/>
      <c r="I81" s="247"/>
      <c r="J81" s="247"/>
      <c r="K81" s="247"/>
      <c r="L81" s="247"/>
      <c r="M81" s="247"/>
      <c r="N81" s="247"/>
      <c r="O81" s="247"/>
      <c r="P81" s="247"/>
      <c r="Q81" s="247"/>
      <c r="R81" s="243"/>
      <c r="S81" s="243"/>
      <c r="T81" s="243"/>
    </row>
    <row r="82" spans="1:20" x14ac:dyDescent="0.2">
      <c r="A82" s="37"/>
      <c r="B82" s="5"/>
      <c r="C82" s="838">
        <v>301</v>
      </c>
      <c r="D82" s="838" t="s">
        <v>390</v>
      </c>
      <c r="E82" s="244" t="s">
        <v>916</v>
      </c>
      <c r="F82" s="244" t="s">
        <v>916</v>
      </c>
      <c r="G82" s="244" t="s">
        <v>916</v>
      </c>
      <c r="H82" s="244" t="s">
        <v>916</v>
      </c>
      <c r="I82" s="244" t="s">
        <v>916</v>
      </c>
      <c r="J82" s="41" t="s">
        <v>28</v>
      </c>
      <c r="K82" s="244" t="s">
        <v>916</v>
      </c>
      <c r="L82" s="244" t="s">
        <v>916</v>
      </c>
      <c r="M82" s="244" t="s">
        <v>916</v>
      </c>
      <c r="N82" s="244" t="s">
        <v>916</v>
      </c>
      <c r="O82" s="244" t="s">
        <v>916</v>
      </c>
      <c r="P82" s="244" t="s">
        <v>916</v>
      </c>
      <c r="Q82" s="244" t="s">
        <v>916</v>
      </c>
      <c r="R82" s="244" t="s">
        <v>26</v>
      </c>
      <c r="S82" s="244" t="s">
        <v>916</v>
      </c>
      <c r="T82" s="244" t="s">
        <v>26</v>
      </c>
    </row>
    <row r="83" spans="1:20" x14ac:dyDescent="0.2">
      <c r="A83" s="37"/>
      <c r="B83" s="5"/>
      <c r="C83" s="839">
        <v>359</v>
      </c>
      <c r="D83" s="838" t="s">
        <v>324</v>
      </c>
      <c r="E83" s="244" t="s">
        <v>916</v>
      </c>
      <c r="F83" s="244" t="s">
        <v>916</v>
      </c>
      <c r="G83" s="244" t="s">
        <v>916</v>
      </c>
      <c r="H83" s="244" t="s">
        <v>916</v>
      </c>
      <c r="I83" s="244" t="s">
        <v>916</v>
      </c>
      <c r="J83" s="41" t="s">
        <v>28</v>
      </c>
      <c r="K83" s="244" t="s">
        <v>916</v>
      </c>
      <c r="L83" s="244" t="s">
        <v>916</v>
      </c>
      <c r="M83" s="244" t="s">
        <v>916</v>
      </c>
      <c r="N83" s="244" t="s">
        <v>916</v>
      </c>
      <c r="O83" s="244" t="s">
        <v>916</v>
      </c>
      <c r="P83" s="244" t="s">
        <v>916</v>
      </c>
      <c r="Q83" s="244" t="s">
        <v>28</v>
      </c>
      <c r="R83" s="244" t="s">
        <v>26</v>
      </c>
      <c r="S83" s="244" t="s">
        <v>916</v>
      </c>
      <c r="T83" s="244" t="s">
        <v>26</v>
      </c>
    </row>
    <row r="84" spans="1:20" x14ac:dyDescent="0.2">
      <c r="A84" s="38"/>
      <c r="B84" s="3">
        <v>128</v>
      </c>
      <c r="C84" s="835" t="s">
        <v>114</v>
      </c>
      <c r="D84" s="836"/>
      <c r="E84" s="247"/>
      <c r="F84" s="247"/>
      <c r="G84" s="247"/>
      <c r="H84" s="247"/>
      <c r="I84" s="247"/>
      <c r="J84" s="247"/>
      <c r="K84" s="247"/>
      <c r="L84" s="247"/>
      <c r="M84" s="247"/>
      <c r="N84" s="247"/>
      <c r="O84" s="247"/>
      <c r="P84" s="247"/>
      <c r="Q84" s="247"/>
      <c r="R84" s="243"/>
      <c r="S84" s="243"/>
      <c r="T84" s="243"/>
    </row>
    <row r="85" spans="1:20" x14ac:dyDescent="0.2">
      <c r="A85" s="37"/>
      <c r="B85" s="5"/>
      <c r="C85" s="838">
        <v>301</v>
      </c>
      <c r="D85" s="838" t="s">
        <v>390</v>
      </c>
      <c r="E85" s="244" t="s">
        <v>916</v>
      </c>
      <c r="F85" s="244" t="s">
        <v>916</v>
      </c>
      <c r="G85" s="244" t="s">
        <v>916</v>
      </c>
      <c r="H85" s="244" t="s">
        <v>916</v>
      </c>
      <c r="I85" s="244" t="s">
        <v>916</v>
      </c>
      <c r="J85" s="41" t="s">
        <v>28</v>
      </c>
      <c r="K85" s="244" t="s">
        <v>916</v>
      </c>
      <c r="L85" s="244" t="s">
        <v>916</v>
      </c>
      <c r="M85" s="244" t="s">
        <v>916</v>
      </c>
      <c r="N85" s="244" t="s">
        <v>916</v>
      </c>
      <c r="O85" s="244" t="s">
        <v>916</v>
      </c>
      <c r="P85" s="244" t="s">
        <v>916</v>
      </c>
      <c r="Q85" s="244" t="s">
        <v>916</v>
      </c>
      <c r="R85" s="244" t="s">
        <v>26</v>
      </c>
      <c r="S85" s="244" t="s">
        <v>916</v>
      </c>
      <c r="T85" s="244" t="s">
        <v>26</v>
      </c>
    </row>
    <row r="86" spans="1:20" ht="24" x14ac:dyDescent="0.2">
      <c r="A86" s="38"/>
      <c r="B86" s="839"/>
      <c r="C86" s="839">
        <v>302</v>
      </c>
      <c r="D86" s="838" t="s">
        <v>579</v>
      </c>
      <c r="E86" s="244" t="s">
        <v>916</v>
      </c>
      <c r="F86" s="244" t="s">
        <v>916</v>
      </c>
      <c r="G86" s="244" t="s">
        <v>916</v>
      </c>
      <c r="H86" s="244" t="s">
        <v>916</v>
      </c>
      <c r="I86" s="244" t="s">
        <v>916</v>
      </c>
      <c r="J86" s="41" t="s">
        <v>28</v>
      </c>
      <c r="K86" s="244" t="s">
        <v>916</v>
      </c>
      <c r="L86" s="244" t="s">
        <v>916</v>
      </c>
      <c r="M86" s="244" t="s">
        <v>916</v>
      </c>
      <c r="N86" s="244" t="s">
        <v>916</v>
      </c>
      <c r="O86" s="244" t="s">
        <v>916</v>
      </c>
      <c r="P86" s="244" t="s">
        <v>916</v>
      </c>
      <c r="Q86" s="244" t="s">
        <v>916</v>
      </c>
      <c r="R86" s="599" t="s">
        <v>916</v>
      </c>
      <c r="S86" s="244" t="s">
        <v>916</v>
      </c>
      <c r="T86" s="244" t="s">
        <v>916</v>
      </c>
    </row>
    <row r="87" spans="1:20" x14ac:dyDescent="0.2">
      <c r="A87" s="37"/>
      <c r="B87" s="5"/>
      <c r="C87" s="838">
        <v>303</v>
      </c>
      <c r="D87" s="838" t="s">
        <v>708</v>
      </c>
      <c r="E87" s="244" t="s">
        <v>916</v>
      </c>
      <c r="F87" s="244" t="s">
        <v>916</v>
      </c>
      <c r="G87" s="244" t="s">
        <v>916</v>
      </c>
      <c r="H87" s="244" t="s">
        <v>916</v>
      </c>
      <c r="I87" s="244" t="s">
        <v>916</v>
      </c>
      <c r="J87" s="41" t="s">
        <v>28</v>
      </c>
      <c r="K87" s="244" t="s">
        <v>916</v>
      </c>
      <c r="L87" s="244" t="s">
        <v>916</v>
      </c>
      <c r="M87" s="244" t="s">
        <v>916</v>
      </c>
      <c r="N87" s="244" t="s">
        <v>916</v>
      </c>
      <c r="O87" s="244" t="s">
        <v>916</v>
      </c>
      <c r="P87" s="244" t="s">
        <v>916</v>
      </c>
      <c r="Q87" s="244" t="s">
        <v>916</v>
      </c>
      <c r="R87" s="244" t="s">
        <v>26</v>
      </c>
      <c r="S87" s="244" t="s">
        <v>916</v>
      </c>
      <c r="T87" s="244" t="s">
        <v>26</v>
      </c>
    </row>
    <row r="88" spans="1:20" x14ac:dyDescent="0.2">
      <c r="A88" s="38"/>
      <c r="B88" s="3">
        <v>129</v>
      </c>
      <c r="C88" s="835" t="s">
        <v>115</v>
      </c>
      <c r="D88" s="836"/>
      <c r="E88" s="247"/>
      <c r="F88" s="247"/>
      <c r="G88" s="247"/>
      <c r="H88" s="247"/>
      <c r="I88" s="247"/>
      <c r="J88" s="247"/>
      <c r="K88" s="247"/>
      <c r="L88" s="247"/>
      <c r="M88" s="247"/>
      <c r="N88" s="247"/>
      <c r="O88" s="247"/>
      <c r="P88" s="247"/>
      <c r="Q88" s="247"/>
      <c r="R88" s="243"/>
      <c r="S88" s="243"/>
      <c r="T88" s="243"/>
    </row>
    <row r="89" spans="1:20" x14ac:dyDescent="0.2">
      <c r="A89" s="37"/>
      <c r="B89" s="5"/>
      <c r="C89" s="838">
        <v>301</v>
      </c>
      <c r="D89" s="838" t="s">
        <v>390</v>
      </c>
      <c r="E89" s="59" t="s">
        <v>916</v>
      </c>
      <c r="F89" s="59" t="s">
        <v>916</v>
      </c>
      <c r="G89" s="59" t="s">
        <v>916</v>
      </c>
      <c r="H89" s="59" t="s">
        <v>916</v>
      </c>
      <c r="I89" s="59" t="s">
        <v>916</v>
      </c>
      <c r="J89" s="41" t="s">
        <v>28</v>
      </c>
      <c r="K89" s="59" t="s">
        <v>916</v>
      </c>
      <c r="L89" s="59" t="s">
        <v>916</v>
      </c>
      <c r="M89" s="59" t="s">
        <v>916</v>
      </c>
      <c r="N89" s="59" t="s">
        <v>916</v>
      </c>
      <c r="O89" s="59" t="s">
        <v>916</v>
      </c>
      <c r="P89" s="59" t="s">
        <v>916</v>
      </c>
      <c r="Q89" s="59" t="s">
        <v>916</v>
      </c>
      <c r="R89" s="244" t="s">
        <v>26</v>
      </c>
      <c r="S89" s="244" t="s">
        <v>916</v>
      </c>
      <c r="T89" s="244" t="s">
        <v>26</v>
      </c>
    </row>
    <row r="90" spans="1:20" x14ac:dyDescent="0.2">
      <c r="A90" s="38"/>
      <c r="B90" s="3">
        <v>130</v>
      </c>
      <c r="C90" s="2562" t="s">
        <v>116</v>
      </c>
      <c r="D90" s="2572"/>
      <c r="E90" s="243"/>
      <c r="F90" s="243"/>
      <c r="G90" s="243"/>
      <c r="H90" s="243"/>
      <c r="I90" s="243"/>
      <c r="J90" s="243"/>
      <c r="K90" s="243"/>
      <c r="L90" s="243"/>
      <c r="M90" s="243"/>
      <c r="N90" s="243"/>
      <c r="O90" s="243"/>
      <c r="P90" s="243"/>
      <c r="Q90" s="243"/>
      <c r="R90" s="243"/>
      <c r="S90" s="243"/>
      <c r="T90" s="243"/>
    </row>
    <row r="91" spans="1:20" x14ac:dyDescent="0.2">
      <c r="A91" s="37"/>
      <c r="B91" s="5"/>
      <c r="C91" s="838">
        <v>301</v>
      </c>
      <c r="D91" s="838" t="s">
        <v>390</v>
      </c>
      <c r="E91" s="59" t="s">
        <v>916</v>
      </c>
      <c r="F91" s="59" t="s">
        <v>916</v>
      </c>
      <c r="G91" s="59" t="s">
        <v>916</v>
      </c>
      <c r="H91" s="59" t="s">
        <v>916</v>
      </c>
      <c r="I91" s="59" t="s">
        <v>916</v>
      </c>
      <c r="J91" s="41" t="s">
        <v>28</v>
      </c>
      <c r="K91" s="59" t="s">
        <v>916</v>
      </c>
      <c r="L91" s="59" t="s">
        <v>916</v>
      </c>
      <c r="M91" s="59" t="s">
        <v>916</v>
      </c>
      <c r="N91" s="59" t="s">
        <v>916</v>
      </c>
      <c r="O91" s="59" t="s">
        <v>916</v>
      </c>
      <c r="P91" s="59" t="s">
        <v>916</v>
      </c>
      <c r="Q91" s="59" t="s">
        <v>916</v>
      </c>
      <c r="R91" s="244" t="s">
        <v>26</v>
      </c>
      <c r="S91" s="244" t="s">
        <v>916</v>
      </c>
      <c r="T91" s="244" t="s">
        <v>28</v>
      </c>
    </row>
    <row r="92" spans="1:20" x14ac:dyDescent="0.2">
      <c r="A92" s="37"/>
      <c r="B92" s="839"/>
      <c r="C92" s="839">
        <v>341</v>
      </c>
      <c r="D92" s="839" t="s">
        <v>117</v>
      </c>
      <c r="E92" s="59" t="s">
        <v>916</v>
      </c>
      <c r="F92" s="59" t="s">
        <v>916</v>
      </c>
      <c r="G92" s="59" t="s">
        <v>916</v>
      </c>
      <c r="H92" s="59" t="s">
        <v>916</v>
      </c>
      <c r="I92" s="59" t="s">
        <v>916</v>
      </c>
      <c r="J92" s="41" t="s">
        <v>28</v>
      </c>
      <c r="K92" s="59" t="s">
        <v>916</v>
      </c>
      <c r="L92" s="59" t="s">
        <v>916</v>
      </c>
      <c r="M92" s="59" t="s">
        <v>916</v>
      </c>
      <c r="N92" s="59" t="s">
        <v>916</v>
      </c>
      <c r="O92" s="59" t="s">
        <v>916</v>
      </c>
      <c r="P92" s="59" t="s">
        <v>916</v>
      </c>
      <c r="Q92" s="244" t="s">
        <v>28</v>
      </c>
      <c r="R92" s="244" t="s">
        <v>26</v>
      </c>
      <c r="S92" s="244" t="s">
        <v>916</v>
      </c>
      <c r="T92" s="244" t="s">
        <v>28</v>
      </c>
    </row>
    <row r="93" spans="1:20" s="248" customFormat="1" x14ac:dyDescent="0.2">
      <c r="A93" s="37"/>
      <c r="B93" s="838"/>
      <c r="C93" s="838">
        <v>312</v>
      </c>
      <c r="D93" s="838" t="s">
        <v>1003</v>
      </c>
      <c r="E93" s="59" t="s">
        <v>916</v>
      </c>
      <c r="F93" s="59" t="s">
        <v>916</v>
      </c>
      <c r="G93" s="59" t="s">
        <v>916</v>
      </c>
      <c r="H93" s="59" t="s">
        <v>916</v>
      </c>
      <c r="I93" s="59" t="s">
        <v>916</v>
      </c>
      <c r="J93" s="41" t="s">
        <v>28</v>
      </c>
      <c r="K93" s="59" t="s">
        <v>916</v>
      </c>
      <c r="L93" s="59" t="s">
        <v>916</v>
      </c>
      <c r="M93" s="59" t="s">
        <v>916</v>
      </c>
      <c r="N93" s="59" t="s">
        <v>916</v>
      </c>
      <c r="O93" s="59" t="s">
        <v>916</v>
      </c>
      <c r="P93" s="59" t="s">
        <v>916</v>
      </c>
      <c r="Q93" s="59" t="s">
        <v>28</v>
      </c>
      <c r="R93" s="244" t="s">
        <v>26</v>
      </c>
      <c r="S93" s="244" t="s">
        <v>916</v>
      </c>
      <c r="T93" s="244" t="s">
        <v>28</v>
      </c>
    </row>
    <row r="94" spans="1:20" x14ac:dyDescent="0.2">
      <c r="A94" s="38"/>
      <c r="B94" s="3">
        <v>131</v>
      </c>
      <c r="C94" s="835" t="s">
        <v>118</v>
      </c>
      <c r="D94" s="836"/>
      <c r="E94" s="247"/>
      <c r="F94" s="247"/>
      <c r="G94" s="247"/>
      <c r="H94" s="247"/>
      <c r="I94" s="247"/>
      <c r="J94" s="247"/>
      <c r="K94" s="247"/>
      <c r="L94" s="247"/>
      <c r="M94" s="247"/>
      <c r="N94" s="247"/>
      <c r="O94" s="247"/>
      <c r="P94" s="247"/>
      <c r="Q94" s="247"/>
      <c r="R94" s="243"/>
      <c r="S94" s="243"/>
      <c r="T94" s="243"/>
    </row>
    <row r="95" spans="1:20" x14ac:dyDescent="0.2">
      <c r="A95" s="37"/>
      <c r="B95" s="5"/>
      <c r="C95" s="838">
        <v>301</v>
      </c>
      <c r="D95" s="838" t="s">
        <v>390</v>
      </c>
      <c r="E95" s="59" t="s">
        <v>916</v>
      </c>
      <c r="F95" s="59" t="s">
        <v>916</v>
      </c>
      <c r="G95" s="59" t="s">
        <v>916</v>
      </c>
      <c r="H95" s="59" t="s">
        <v>916</v>
      </c>
      <c r="I95" s="59" t="s">
        <v>916</v>
      </c>
      <c r="J95" s="41" t="s">
        <v>28</v>
      </c>
      <c r="K95" s="59" t="s">
        <v>916</v>
      </c>
      <c r="L95" s="59" t="s">
        <v>916</v>
      </c>
      <c r="M95" s="59" t="s">
        <v>916</v>
      </c>
      <c r="N95" s="59" t="s">
        <v>916</v>
      </c>
      <c r="O95" s="59" t="s">
        <v>916</v>
      </c>
      <c r="P95" s="59" t="s">
        <v>916</v>
      </c>
      <c r="Q95" s="59" t="s">
        <v>916</v>
      </c>
      <c r="R95" s="244" t="s">
        <v>26</v>
      </c>
      <c r="S95" s="244" t="s">
        <v>916</v>
      </c>
      <c r="T95" s="244" t="s">
        <v>26</v>
      </c>
    </row>
    <row r="96" spans="1:20" x14ac:dyDescent="0.2">
      <c r="A96" s="38"/>
      <c r="B96" s="3">
        <v>132</v>
      </c>
      <c r="C96" s="835" t="s">
        <v>119</v>
      </c>
      <c r="D96" s="836"/>
      <c r="E96" s="247"/>
      <c r="F96" s="247"/>
      <c r="G96" s="247"/>
      <c r="H96" s="247"/>
      <c r="I96" s="247"/>
      <c r="J96" s="247"/>
      <c r="K96" s="247"/>
      <c r="L96" s="247"/>
      <c r="M96" s="247"/>
      <c r="N96" s="247"/>
      <c r="O96" s="247"/>
      <c r="P96" s="247"/>
      <c r="Q96" s="247"/>
      <c r="R96" s="243"/>
      <c r="S96" s="243"/>
      <c r="T96" s="243"/>
    </row>
    <row r="97" spans="1:20" x14ac:dyDescent="0.2">
      <c r="A97" s="37"/>
      <c r="B97" s="5"/>
      <c r="C97" s="838">
        <v>301</v>
      </c>
      <c r="D97" s="838" t="s">
        <v>390</v>
      </c>
      <c r="E97" s="59" t="s">
        <v>916</v>
      </c>
      <c r="F97" s="59" t="s">
        <v>916</v>
      </c>
      <c r="G97" s="59" t="s">
        <v>916</v>
      </c>
      <c r="H97" s="59" t="s">
        <v>916</v>
      </c>
      <c r="I97" s="59" t="s">
        <v>916</v>
      </c>
      <c r="J97" s="41" t="s">
        <v>28</v>
      </c>
      <c r="K97" s="59" t="s">
        <v>916</v>
      </c>
      <c r="L97" s="59" t="s">
        <v>916</v>
      </c>
      <c r="M97" s="59" t="s">
        <v>916</v>
      </c>
      <c r="N97" s="59" t="s">
        <v>916</v>
      </c>
      <c r="O97" s="59" t="s">
        <v>916</v>
      </c>
      <c r="P97" s="59" t="s">
        <v>916</v>
      </c>
      <c r="Q97" s="59" t="s">
        <v>916</v>
      </c>
      <c r="R97" s="244" t="s">
        <v>26</v>
      </c>
      <c r="S97" s="244" t="s">
        <v>916</v>
      </c>
      <c r="T97" s="244" t="s">
        <v>26</v>
      </c>
    </row>
    <row r="98" spans="1:20" x14ac:dyDescent="0.2">
      <c r="A98" s="38"/>
      <c r="B98" s="3">
        <v>133</v>
      </c>
      <c r="C98" s="835" t="s">
        <v>120</v>
      </c>
      <c r="D98" s="836"/>
      <c r="E98" s="247"/>
      <c r="F98" s="247"/>
      <c r="G98" s="247"/>
      <c r="H98" s="247"/>
      <c r="I98" s="247"/>
      <c r="J98" s="247"/>
      <c r="K98" s="247"/>
      <c r="L98" s="247"/>
      <c r="M98" s="247"/>
      <c r="N98" s="247"/>
      <c r="O98" s="247"/>
      <c r="P98" s="247"/>
      <c r="Q98" s="247"/>
      <c r="R98" s="243"/>
      <c r="S98" s="243"/>
      <c r="T98" s="243"/>
    </row>
    <row r="99" spans="1:20" s="248" customFormat="1" x14ac:dyDescent="0.2">
      <c r="A99" s="37"/>
      <c r="B99" s="5"/>
      <c r="C99" s="6">
        <v>350</v>
      </c>
      <c r="D99" s="55" t="s">
        <v>253</v>
      </c>
      <c r="E99" s="59"/>
      <c r="F99" s="59"/>
      <c r="G99" s="59"/>
      <c r="H99" s="59"/>
      <c r="I99" s="59"/>
      <c r="J99" s="41"/>
      <c r="K99" s="59"/>
      <c r="L99" s="59"/>
      <c r="M99" s="59"/>
      <c r="N99" s="59"/>
      <c r="O99" s="59"/>
      <c r="P99" s="59"/>
      <c r="Q99" s="59"/>
      <c r="R99" s="599"/>
      <c r="S99" s="244"/>
      <c r="T99" s="599"/>
    </row>
    <row r="100" spans="1:20" x14ac:dyDescent="0.2">
      <c r="A100" s="38"/>
      <c r="B100" s="3">
        <v>134</v>
      </c>
      <c r="C100" s="835" t="s">
        <v>121</v>
      </c>
      <c r="D100" s="836"/>
      <c r="E100" s="247"/>
      <c r="F100" s="247"/>
      <c r="G100" s="247"/>
      <c r="H100" s="247"/>
      <c r="I100" s="247"/>
      <c r="J100" s="247"/>
      <c r="K100" s="247"/>
      <c r="L100" s="247"/>
      <c r="M100" s="247"/>
      <c r="N100" s="247"/>
      <c r="O100" s="247"/>
      <c r="P100" s="247"/>
      <c r="Q100" s="247"/>
      <c r="R100" s="243"/>
      <c r="S100" s="243"/>
      <c r="T100" s="243"/>
    </row>
    <row r="101" spans="1:20" x14ac:dyDescent="0.2">
      <c r="A101" s="37"/>
      <c r="B101" s="5"/>
      <c r="C101" s="838">
        <v>301</v>
      </c>
      <c r="D101" s="838" t="s">
        <v>390</v>
      </c>
      <c r="E101" s="59" t="s">
        <v>916</v>
      </c>
      <c r="F101" s="59" t="s">
        <v>916</v>
      </c>
      <c r="G101" s="59" t="s">
        <v>916</v>
      </c>
      <c r="H101" s="59" t="s">
        <v>916</v>
      </c>
      <c r="I101" s="59" t="s">
        <v>916</v>
      </c>
      <c r="J101" s="41" t="s">
        <v>28</v>
      </c>
      <c r="K101" s="59" t="s">
        <v>916</v>
      </c>
      <c r="L101" s="59" t="s">
        <v>916</v>
      </c>
      <c r="M101" s="59" t="s">
        <v>916</v>
      </c>
      <c r="N101" s="59" t="s">
        <v>916</v>
      </c>
      <c r="O101" s="59" t="s">
        <v>916</v>
      </c>
      <c r="P101" s="59" t="s">
        <v>916</v>
      </c>
      <c r="Q101" s="59" t="s">
        <v>916</v>
      </c>
      <c r="R101" s="244" t="s">
        <v>26</v>
      </c>
      <c r="S101" s="244" t="s">
        <v>916</v>
      </c>
      <c r="T101" s="244" t="s">
        <v>26</v>
      </c>
    </row>
    <row r="102" spans="1:20" ht="24" x14ac:dyDescent="0.2">
      <c r="A102" s="38"/>
      <c r="B102" s="839"/>
      <c r="C102" s="839">
        <v>302</v>
      </c>
      <c r="D102" s="838" t="s">
        <v>579</v>
      </c>
      <c r="E102" s="59" t="s">
        <v>916</v>
      </c>
      <c r="F102" s="59" t="s">
        <v>916</v>
      </c>
      <c r="G102" s="59" t="s">
        <v>916</v>
      </c>
      <c r="H102" s="59" t="s">
        <v>916</v>
      </c>
      <c r="I102" s="59" t="s">
        <v>916</v>
      </c>
      <c r="J102" s="41" t="s">
        <v>28</v>
      </c>
      <c r="K102" s="59" t="s">
        <v>916</v>
      </c>
      <c r="L102" s="59" t="s">
        <v>916</v>
      </c>
      <c r="M102" s="59" t="s">
        <v>916</v>
      </c>
      <c r="N102" s="59" t="s">
        <v>916</v>
      </c>
      <c r="O102" s="59" t="s">
        <v>916</v>
      </c>
      <c r="P102" s="59" t="s">
        <v>916</v>
      </c>
      <c r="Q102" s="59" t="s">
        <v>916</v>
      </c>
      <c r="R102" s="599" t="s">
        <v>916</v>
      </c>
      <c r="S102" s="244" t="s">
        <v>916</v>
      </c>
      <c r="T102" s="244" t="s">
        <v>916</v>
      </c>
    </row>
    <row r="103" spans="1:20" x14ac:dyDescent="0.2">
      <c r="A103" s="38"/>
      <c r="B103" s="3">
        <v>135</v>
      </c>
      <c r="C103" s="835" t="s">
        <v>122</v>
      </c>
      <c r="D103" s="836"/>
      <c r="E103" s="247"/>
      <c r="F103" s="247"/>
      <c r="G103" s="247"/>
      <c r="H103" s="247"/>
      <c r="I103" s="247"/>
      <c r="J103" s="247"/>
      <c r="K103" s="247"/>
      <c r="L103" s="247"/>
      <c r="M103" s="247"/>
      <c r="N103" s="247"/>
      <c r="O103" s="247"/>
      <c r="P103" s="247"/>
      <c r="Q103" s="247"/>
      <c r="R103" s="243"/>
      <c r="S103" s="243"/>
      <c r="T103" s="243"/>
    </row>
    <row r="104" spans="1:20" x14ac:dyDescent="0.2">
      <c r="A104" s="37"/>
      <c r="B104" s="5"/>
      <c r="C104" s="838">
        <v>301</v>
      </c>
      <c r="D104" s="838" t="s">
        <v>390</v>
      </c>
      <c r="E104" s="59" t="s">
        <v>916</v>
      </c>
      <c r="F104" s="59" t="s">
        <v>916</v>
      </c>
      <c r="G104" s="59" t="s">
        <v>916</v>
      </c>
      <c r="H104" s="59" t="s">
        <v>916</v>
      </c>
      <c r="I104" s="59" t="s">
        <v>916</v>
      </c>
      <c r="J104" s="41" t="s">
        <v>28</v>
      </c>
      <c r="K104" s="59" t="s">
        <v>916</v>
      </c>
      <c r="L104" s="59" t="s">
        <v>916</v>
      </c>
      <c r="M104" s="59" t="s">
        <v>916</v>
      </c>
      <c r="N104" s="59" t="s">
        <v>916</v>
      </c>
      <c r="O104" s="59" t="s">
        <v>916</v>
      </c>
      <c r="P104" s="59" t="s">
        <v>916</v>
      </c>
      <c r="Q104" s="59" t="s">
        <v>916</v>
      </c>
      <c r="R104" s="244" t="s">
        <v>26</v>
      </c>
      <c r="S104" s="244" t="s">
        <v>916</v>
      </c>
      <c r="T104" s="244" t="s">
        <v>26</v>
      </c>
    </row>
    <row r="105" spans="1:20" x14ac:dyDescent="0.2">
      <c r="A105" s="37"/>
      <c r="B105" s="5"/>
      <c r="C105" s="838">
        <v>303</v>
      </c>
      <c r="D105" s="838" t="s">
        <v>710</v>
      </c>
      <c r="E105" s="59" t="s">
        <v>916</v>
      </c>
      <c r="F105" s="59" t="s">
        <v>916</v>
      </c>
      <c r="G105" s="59" t="s">
        <v>916</v>
      </c>
      <c r="H105" s="59" t="s">
        <v>916</v>
      </c>
      <c r="I105" s="59" t="s">
        <v>916</v>
      </c>
      <c r="J105" s="41" t="s">
        <v>28</v>
      </c>
      <c r="K105" s="59" t="s">
        <v>916</v>
      </c>
      <c r="L105" s="59" t="s">
        <v>916</v>
      </c>
      <c r="M105" s="59" t="s">
        <v>916</v>
      </c>
      <c r="N105" s="59" t="s">
        <v>916</v>
      </c>
      <c r="O105" s="59" t="s">
        <v>916</v>
      </c>
      <c r="P105" s="59" t="s">
        <v>916</v>
      </c>
      <c r="Q105" s="59" t="s">
        <v>916</v>
      </c>
      <c r="R105" s="244" t="s">
        <v>26</v>
      </c>
      <c r="S105" s="244" t="s">
        <v>916</v>
      </c>
      <c r="T105" s="244" t="s">
        <v>26</v>
      </c>
    </row>
    <row r="106" spans="1:20" x14ac:dyDescent="0.2">
      <c r="A106" s="38"/>
      <c r="B106" s="3">
        <v>136</v>
      </c>
      <c r="C106" s="835" t="s">
        <v>123</v>
      </c>
      <c r="D106" s="836"/>
      <c r="E106" s="247"/>
      <c r="F106" s="247"/>
      <c r="G106" s="247"/>
      <c r="H106" s="247"/>
      <c r="I106" s="247"/>
      <c r="J106" s="247"/>
      <c r="K106" s="247"/>
      <c r="L106" s="247"/>
      <c r="M106" s="247"/>
      <c r="N106" s="247"/>
      <c r="O106" s="247"/>
      <c r="P106" s="247"/>
      <c r="Q106" s="247"/>
      <c r="R106" s="243"/>
      <c r="S106" s="243"/>
      <c r="T106" s="243"/>
    </row>
    <row r="107" spans="1:20" x14ac:dyDescent="0.2">
      <c r="A107" s="37"/>
      <c r="B107" s="5"/>
      <c r="C107" s="838">
        <v>301</v>
      </c>
      <c r="D107" s="838" t="s">
        <v>390</v>
      </c>
      <c r="E107" s="59" t="s">
        <v>916</v>
      </c>
      <c r="F107" s="59" t="s">
        <v>916</v>
      </c>
      <c r="G107" s="59" t="s">
        <v>916</v>
      </c>
      <c r="H107" s="59" t="s">
        <v>916</v>
      </c>
      <c r="I107" s="59" t="s">
        <v>916</v>
      </c>
      <c r="J107" s="41" t="s">
        <v>28</v>
      </c>
      <c r="K107" s="59" t="s">
        <v>916</v>
      </c>
      <c r="L107" s="59" t="s">
        <v>916</v>
      </c>
      <c r="M107" s="59" t="s">
        <v>916</v>
      </c>
      <c r="N107" s="59" t="s">
        <v>916</v>
      </c>
      <c r="O107" s="59" t="s">
        <v>916</v>
      </c>
      <c r="P107" s="59" t="s">
        <v>916</v>
      </c>
      <c r="Q107" s="59" t="s">
        <v>916</v>
      </c>
      <c r="R107" s="244" t="s">
        <v>26</v>
      </c>
      <c r="S107" s="244" t="s">
        <v>916</v>
      </c>
      <c r="T107" s="244" t="s">
        <v>26</v>
      </c>
    </row>
    <row r="108" spans="1:20" x14ac:dyDescent="0.2">
      <c r="A108" s="38"/>
      <c r="B108" s="3">
        <v>137</v>
      </c>
      <c r="C108" s="835" t="s">
        <v>124</v>
      </c>
      <c r="D108" s="836"/>
      <c r="E108" s="247"/>
      <c r="F108" s="247"/>
      <c r="G108" s="247"/>
      <c r="H108" s="247"/>
      <c r="I108" s="247"/>
      <c r="J108" s="247"/>
      <c r="K108" s="247"/>
      <c r="L108" s="247"/>
      <c r="M108" s="247"/>
      <c r="N108" s="247"/>
      <c r="O108" s="247"/>
      <c r="P108" s="247"/>
      <c r="Q108" s="247"/>
      <c r="R108" s="243"/>
      <c r="S108" s="243"/>
      <c r="T108" s="243"/>
    </row>
    <row r="109" spans="1:20" x14ac:dyDescent="0.2">
      <c r="A109" s="37"/>
      <c r="B109" s="5"/>
      <c r="C109" s="838">
        <v>301</v>
      </c>
      <c r="D109" s="838" t="s">
        <v>390</v>
      </c>
      <c r="E109" s="59" t="s">
        <v>916</v>
      </c>
      <c r="F109" s="59" t="s">
        <v>916</v>
      </c>
      <c r="G109" s="59" t="s">
        <v>916</v>
      </c>
      <c r="H109" s="59" t="s">
        <v>916</v>
      </c>
      <c r="I109" s="59" t="s">
        <v>916</v>
      </c>
      <c r="J109" s="41" t="s">
        <v>28</v>
      </c>
      <c r="K109" s="59" t="s">
        <v>916</v>
      </c>
      <c r="L109" s="59" t="s">
        <v>916</v>
      </c>
      <c r="M109" s="59" t="s">
        <v>916</v>
      </c>
      <c r="N109" s="59" t="s">
        <v>916</v>
      </c>
      <c r="O109" s="59" t="s">
        <v>916</v>
      </c>
      <c r="P109" s="59" t="s">
        <v>916</v>
      </c>
      <c r="Q109" s="59" t="s">
        <v>916</v>
      </c>
      <c r="R109" s="244" t="s">
        <v>26</v>
      </c>
      <c r="S109" s="244" t="s">
        <v>916</v>
      </c>
      <c r="T109" s="244" t="s">
        <v>26</v>
      </c>
    </row>
    <row r="110" spans="1:20" ht="24" x14ac:dyDescent="0.2">
      <c r="A110" s="38"/>
      <c r="B110" s="839"/>
      <c r="C110" s="839">
        <v>302</v>
      </c>
      <c r="D110" s="838" t="s">
        <v>580</v>
      </c>
      <c r="E110" s="59" t="s">
        <v>916</v>
      </c>
      <c r="F110" s="59" t="s">
        <v>916</v>
      </c>
      <c r="G110" s="59" t="s">
        <v>916</v>
      </c>
      <c r="H110" s="59" t="s">
        <v>916</v>
      </c>
      <c r="I110" s="59" t="s">
        <v>916</v>
      </c>
      <c r="J110" s="41" t="s">
        <v>28</v>
      </c>
      <c r="K110" s="59" t="s">
        <v>916</v>
      </c>
      <c r="L110" s="59" t="s">
        <v>916</v>
      </c>
      <c r="M110" s="59" t="s">
        <v>916</v>
      </c>
      <c r="N110" s="59" t="s">
        <v>916</v>
      </c>
      <c r="O110" s="59" t="s">
        <v>916</v>
      </c>
      <c r="P110" s="59" t="s">
        <v>916</v>
      </c>
      <c r="Q110" s="59" t="s">
        <v>916</v>
      </c>
      <c r="R110" s="599" t="s">
        <v>916</v>
      </c>
      <c r="S110" s="244" t="s">
        <v>916</v>
      </c>
      <c r="T110" s="244" t="s">
        <v>916</v>
      </c>
    </row>
    <row r="111" spans="1:20" x14ac:dyDescent="0.2">
      <c r="A111" s="38"/>
      <c r="B111" s="3">
        <v>138</v>
      </c>
      <c r="C111" s="835" t="s">
        <v>125</v>
      </c>
      <c r="D111" s="836"/>
      <c r="E111" s="247"/>
      <c r="F111" s="247"/>
      <c r="G111" s="247"/>
      <c r="H111" s="247"/>
      <c r="I111" s="247"/>
      <c r="J111" s="247"/>
      <c r="K111" s="247"/>
      <c r="L111" s="247"/>
      <c r="M111" s="247"/>
      <c r="N111" s="247"/>
      <c r="O111" s="247"/>
      <c r="P111" s="247"/>
      <c r="Q111" s="247"/>
      <c r="R111" s="243"/>
      <c r="S111" s="243"/>
      <c r="T111" s="243"/>
    </row>
    <row r="112" spans="1:20" x14ac:dyDescent="0.2">
      <c r="A112" s="37"/>
      <c r="B112" s="5"/>
      <c r="C112" s="838">
        <v>301</v>
      </c>
      <c r="D112" s="838" t="s">
        <v>390</v>
      </c>
      <c r="E112" s="59" t="s">
        <v>916</v>
      </c>
      <c r="F112" s="59" t="s">
        <v>916</v>
      </c>
      <c r="G112" s="59" t="s">
        <v>916</v>
      </c>
      <c r="H112" s="59" t="s">
        <v>916</v>
      </c>
      <c r="I112" s="59" t="s">
        <v>916</v>
      </c>
      <c r="J112" s="41" t="s">
        <v>28</v>
      </c>
      <c r="K112" s="59" t="s">
        <v>916</v>
      </c>
      <c r="L112" s="59" t="s">
        <v>916</v>
      </c>
      <c r="M112" s="59" t="s">
        <v>916</v>
      </c>
      <c r="N112" s="59" t="s">
        <v>916</v>
      </c>
      <c r="O112" s="59" t="s">
        <v>916</v>
      </c>
      <c r="P112" s="59" t="s">
        <v>916</v>
      </c>
      <c r="Q112" s="59" t="s">
        <v>916</v>
      </c>
      <c r="R112" s="244" t="s">
        <v>26</v>
      </c>
      <c r="S112" s="244" t="s">
        <v>916</v>
      </c>
      <c r="T112" s="244" t="s">
        <v>26</v>
      </c>
    </row>
    <row r="113" spans="1:20" x14ac:dyDescent="0.2">
      <c r="A113" s="38"/>
      <c r="B113" s="3">
        <v>139</v>
      </c>
      <c r="C113" s="835" t="s">
        <v>126</v>
      </c>
      <c r="D113" s="836"/>
      <c r="E113" s="247"/>
      <c r="F113" s="247"/>
      <c r="G113" s="247"/>
      <c r="H113" s="247"/>
      <c r="I113" s="247"/>
      <c r="J113" s="247"/>
      <c r="K113" s="247"/>
      <c r="L113" s="247"/>
      <c r="M113" s="247"/>
      <c r="N113" s="247"/>
      <c r="O113" s="247"/>
      <c r="P113" s="247"/>
      <c r="Q113" s="247"/>
      <c r="R113" s="243"/>
      <c r="S113" s="243"/>
      <c r="T113" s="243"/>
    </row>
    <row r="114" spans="1:20" x14ac:dyDescent="0.2">
      <c r="A114" s="37"/>
      <c r="B114" s="5"/>
      <c r="C114" s="838">
        <v>301</v>
      </c>
      <c r="D114" s="838" t="s">
        <v>390</v>
      </c>
      <c r="E114" s="59" t="s">
        <v>916</v>
      </c>
      <c r="F114" s="59" t="s">
        <v>916</v>
      </c>
      <c r="G114" s="59" t="s">
        <v>916</v>
      </c>
      <c r="H114" s="59" t="s">
        <v>916</v>
      </c>
      <c r="I114" s="59" t="s">
        <v>916</v>
      </c>
      <c r="J114" s="41" t="s">
        <v>28</v>
      </c>
      <c r="K114" s="59" t="s">
        <v>916</v>
      </c>
      <c r="L114" s="59" t="s">
        <v>916</v>
      </c>
      <c r="M114" s="59" t="s">
        <v>916</v>
      </c>
      <c r="N114" s="59" t="s">
        <v>916</v>
      </c>
      <c r="O114" s="59" t="s">
        <v>916</v>
      </c>
      <c r="P114" s="59" t="s">
        <v>916</v>
      </c>
      <c r="Q114" s="59" t="s">
        <v>916</v>
      </c>
      <c r="R114" s="244" t="s">
        <v>26</v>
      </c>
      <c r="S114" s="244" t="s">
        <v>916</v>
      </c>
      <c r="T114" s="244" t="s">
        <v>26</v>
      </c>
    </row>
    <row r="115" spans="1:20" x14ac:dyDescent="0.2">
      <c r="A115" s="37"/>
      <c r="B115" s="5"/>
      <c r="C115" s="6">
        <v>303</v>
      </c>
      <c r="D115" s="838" t="s">
        <v>708</v>
      </c>
      <c r="E115" s="59" t="s">
        <v>916</v>
      </c>
      <c r="F115" s="59" t="s">
        <v>916</v>
      </c>
      <c r="G115" s="59" t="s">
        <v>916</v>
      </c>
      <c r="H115" s="59" t="s">
        <v>916</v>
      </c>
      <c r="I115" s="59" t="s">
        <v>916</v>
      </c>
      <c r="J115" s="41" t="s">
        <v>28</v>
      </c>
      <c r="K115" s="59" t="s">
        <v>916</v>
      </c>
      <c r="L115" s="59" t="s">
        <v>916</v>
      </c>
      <c r="M115" s="59" t="s">
        <v>916</v>
      </c>
      <c r="N115" s="59" t="s">
        <v>916</v>
      </c>
      <c r="O115" s="59" t="s">
        <v>916</v>
      </c>
      <c r="P115" s="59" t="s">
        <v>916</v>
      </c>
      <c r="Q115" s="59" t="s">
        <v>916</v>
      </c>
      <c r="R115" s="244" t="s">
        <v>26</v>
      </c>
      <c r="S115" s="244" t="s">
        <v>916</v>
      </c>
      <c r="T115" s="244" t="s">
        <v>26</v>
      </c>
    </row>
    <row r="116" spans="1:20" x14ac:dyDescent="0.2">
      <c r="A116" s="38"/>
      <c r="B116" s="3">
        <v>141</v>
      </c>
      <c r="C116" s="835" t="s">
        <v>129</v>
      </c>
      <c r="D116" s="836"/>
      <c r="E116" s="247"/>
      <c r="F116" s="247"/>
      <c r="G116" s="247"/>
      <c r="H116" s="247"/>
      <c r="I116" s="247"/>
      <c r="J116" s="247"/>
      <c r="K116" s="247"/>
      <c r="L116" s="247"/>
      <c r="M116" s="247"/>
      <c r="N116" s="247"/>
      <c r="O116" s="247"/>
      <c r="P116" s="247"/>
      <c r="Q116" s="247"/>
      <c r="R116" s="243"/>
      <c r="S116" s="243"/>
      <c r="T116" s="243"/>
    </row>
    <row r="117" spans="1:20" x14ac:dyDescent="0.2">
      <c r="A117" s="37"/>
      <c r="B117" s="5"/>
      <c r="C117" s="6">
        <v>304</v>
      </c>
      <c r="D117" s="838" t="s">
        <v>602</v>
      </c>
      <c r="E117" s="59" t="s">
        <v>916</v>
      </c>
      <c r="F117" s="59" t="s">
        <v>916</v>
      </c>
      <c r="G117" s="59" t="s">
        <v>916</v>
      </c>
      <c r="H117" s="59" t="s">
        <v>916</v>
      </c>
      <c r="I117" s="59" t="s">
        <v>916</v>
      </c>
      <c r="J117" s="41" t="s">
        <v>28</v>
      </c>
      <c r="K117" s="59" t="s">
        <v>916</v>
      </c>
      <c r="L117" s="59" t="s">
        <v>916</v>
      </c>
      <c r="M117" s="59" t="s">
        <v>916</v>
      </c>
      <c r="N117" s="59" t="s">
        <v>916</v>
      </c>
      <c r="O117" s="59" t="s">
        <v>916</v>
      </c>
      <c r="P117" s="59" t="s">
        <v>916</v>
      </c>
      <c r="Q117" s="59" t="s">
        <v>916</v>
      </c>
      <c r="R117" s="244" t="s">
        <v>26</v>
      </c>
      <c r="S117" s="244" t="s">
        <v>916</v>
      </c>
      <c r="T117" s="244" t="s">
        <v>26</v>
      </c>
    </row>
    <row r="118" spans="1:20" x14ac:dyDescent="0.2">
      <c r="A118" s="37"/>
      <c r="B118" s="5"/>
      <c r="C118" s="6">
        <v>311</v>
      </c>
      <c r="D118" s="838" t="s">
        <v>130</v>
      </c>
      <c r="E118" s="59" t="s">
        <v>916</v>
      </c>
      <c r="F118" s="59" t="s">
        <v>916</v>
      </c>
      <c r="G118" s="59" t="s">
        <v>916</v>
      </c>
      <c r="H118" s="59" t="s">
        <v>916</v>
      </c>
      <c r="I118" s="59" t="s">
        <v>916</v>
      </c>
      <c r="J118" s="41" t="s">
        <v>28</v>
      </c>
      <c r="K118" s="59" t="s">
        <v>916</v>
      </c>
      <c r="L118" s="59" t="s">
        <v>916</v>
      </c>
      <c r="M118" s="59" t="s">
        <v>916</v>
      </c>
      <c r="N118" s="59" t="s">
        <v>916</v>
      </c>
      <c r="O118" s="59" t="s">
        <v>916</v>
      </c>
      <c r="P118" s="59" t="s">
        <v>916</v>
      </c>
      <c r="Q118" s="59" t="s">
        <v>28</v>
      </c>
      <c r="R118" s="244" t="s">
        <v>26</v>
      </c>
      <c r="S118" s="244" t="s">
        <v>916</v>
      </c>
      <c r="T118" s="244" t="s">
        <v>26</v>
      </c>
    </row>
    <row r="119" spans="1:20" x14ac:dyDescent="0.2">
      <c r="A119" s="38"/>
      <c r="B119" s="3">
        <v>142</v>
      </c>
      <c r="C119" s="835" t="s">
        <v>132</v>
      </c>
      <c r="D119" s="836"/>
      <c r="E119" s="247"/>
      <c r="F119" s="247"/>
      <c r="G119" s="247"/>
      <c r="H119" s="247"/>
      <c r="I119" s="247"/>
      <c r="J119" s="247"/>
      <c r="K119" s="247"/>
      <c r="L119" s="247"/>
      <c r="M119" s="247"/>
      <c r="N119" s="247"/>
      <c r="O119" s="247"/>
      <c r="P119" s="247"/>
      <c r="Q119" s="247"/>
      <c r="R119" s="243"/>
      <c r="S119" s="243"/>
      <c r="T119" s="243"/>
    </row>
    <row r="120" spans="1:20" x14ac:dyDescent="0.2">
      <c r="A120" s="37"/>
      <c r="B120" s="5"/>
      <c r="C120" s="838">
        <v>301</v>
      </c>
      <c r="D120" s="838" t="s">
        <v>390</v>
      </c>
      <c r="E120" s="59" t="s">
        <v>916</v>
      </c>
      <c r="F120" s="59" t="s">
        <v>916</v>
      </c>
      <c r="G120" s="59" t="s">
        <v>916</v>
      </c>
      <c r="H120" s="59" t="s">
        <v>916</v>
      </c>
      <c r="I120" s="59" t="s">
        <v>916</v>
      </c>
      <c r="J120" s="41" t="s">
        <v>28</v>
      </c>
      <c r="K120" s="59" t="s">
        <v>916</v>
      </c>
      <c r="L120" s="59" t="s">
        <v>916</v>
      </c>
      <c r="M120" s="59" t="s">
        <v>916</v>
      </c>
      <c r="N120" s="59" t="s">
        <v>916</v>
      </c>
      <c r="O120" s="59" t="s">
        <v>916</v>
      </c>
      <c r="P120" s="59" t="s">
        <v>916</v>
      </c>
      <c r="Q120" s="59" t="s">
        <v>916</v>
      </c>
      <c r="R120" s="244" t="s">
        <v>26</v>
      </c>
      <c r="S120" s="244" t="s">
        <v>916</v>
      </c>
      <c r="T120" s="244" t="s">
        <v>26</v>
      </c>
    </row>
    <row r="121" spans="1:20" x14ac:dyDescent="0.2">
      <c r="A121" s="37"/>
      <c r="B121" s="3">
        <v>143</v>
      </c>
      <c r="C121" s="835" t="s">
        <v>133</v>
      </c>
      <c r="D121" s="836"/>
      <c r="E121" s="247"/>
      <c r="F121" s="247"/>
      <c r="G121" s="247"/>
      <c r="H121" s="247"/>
      <c r="I121" s="247"/>
      <c r="J121" s="247"/>
      <c r="K121" s="247"/>
      <c r="L121" s="247"/>
      <c r="M121" s="247"/>
      <c r="N121" s="247"/>
      <c r="O121" s="247"/>
      <c r="P121" s="247"/>
      <c r="Q121" s="247"/>
      <c r="R121" s="243"/>
      <c r="S121" s="243"/>
      <c r="T121" s="243"/>
    </row>
    <row r="122" spans="1:20" s="248" customFormat="1" x14ac:dyDescent="0.2">
      <c r="A122" s="37"/>
      <c r="B122" s="5"/>
      <c r="C122" s="6">
        <v>366</v>
      </c>
      <c r="D122" s="55" t="s">
        <v>134</v>
      </c>
      <c r="E122" s="59"/>
      <c r="F122" s="59"/>
      <c r="G122" s="59"/>
      <c r="H122" s="59"/>
      <c r="I122" s="59"/>
      <c r="J122" s="41"/>
      <c r="K122" s="59"/>
      <c r="L122" s="59"/>
      <c r="M122" s="59"/>
      <c r="N122" s="59"/>
      <c r="O122" s="59"/>
      <c r="P122" s="59"/>
      <c r="Q122" s="59"/>
      <c r="R122" s="599"/>
      <c r="S122" s="244"/>
      <c r="T122" s="599"/>
    </row>
    <row r="123" spans="1:20" x14ac:dyDescent="0.2">
      <c r="A123" s="38"/>
      <c r="B123" s="3">
        <v>144</v>
      </c>
      <c r="C123" s="835" t="s">
        <v>135</v>
      </c>
      <c r="D123" s="836"/>
      <c r="E123" s="247"/>
      <c r="F123" s="247"/>
      <c r="G123" s="247"/>
      <c r="H123" s="247"/>
      <c r="I123" s="247"/>
      <c r="J123" s="247"/>
      <c r="K123" s="247"/>
      <c r="L123" s="247"/>
      <c r="M123" s="247"/>
      <c r="N123" s="247"/>
      <c r="O123" s="247"/>
      <c r="P123" s="247"/>
      <c r="Q123" s="247"/>
      <c r="R123" s="243"/>
      <c r="S123" s="243"/>
      <c r="T123" s="243"/>
    </row>
    <row r="124" spans="1:20" x14ac:dyDescent="0.2">
      <c r="A124" s="38"/>
      <c r="B124" s="839"/>
      <c r="C124" s="839">
        <v>306</v>
      </c>
      <c r="D124" s="838" t="s">
        <v>603</v>
      </c>
      <c r="E124" s="59" t="s">
        <v>916</v>
      </c>
      <c r="F124" s="59" t="s">
        <v>916</v>
      </c>
      <c r="G124" s="59" t="s">
        <v>916</v>
      </c>
      <c r="H124" s="59" t="s">
        <v>916</v>
      </c>
      <c r="I124" s="59" t="s">
        <v>916</v>
      </c>
      <c r="J124" s="41" t="s">
        <v>28</v>
      </c>
      <c r="K124" s="59" t="s">
        <v>916</v>
      </c>
      <c r="L124" s="59" t="s">
        <v>916</v>
      </c>
      <c r="M124" s="59" t="s">
        <v>916</v>
      </c>
      <c r="N124" s="59" t="s">
        <v>916</v>
      </c>
      <c r="O124" s="59" t="s">
        <v>916</v>
      </c>
      <c r="P124" s="59" t="s">
        <v>916</v>
      </c>
      <c r="Q124" s="244" t="s">
        <v>28</v>
      </c>
      <c r="R124" s="244" t="s">
        <v>26</v>
      </c>
      <c r="S124" s="244" t="s">
        <v>916</v>
      </c>
      <c r="T124" s="244" t="s">
        <v>26</v>
      </c>
    </row>
    <row r="125" spans="1:20" x14ac:dyDescent="0.2">
      <c r="A125" s="38"/>
      <c r="B125" s="3">
        <v>147</v>
      </c>
      <c r="C125" s="835" t="s">
        <v>136</v>
      </c>
      <c r="D125" s="836"/>
      <c r="E125" s="247"/>
      <c r="F125" s="247"/>
      <c r="G125" s="247"/>
      <c r="H125" s="247"/>
      <c r="I125" s="247"/>
      <c r="J125" s="247"/>
      <c r="K125" s="247"/>
      <c r="L125" s="247"/>
      <c r="M125" s="247"/>
      <c r="N125" s="247"/>
      <c r="O125" s="247"/>
      <c r="P125" s="247"/>
      <c r="Q125" s="247"/>
      <c r="R125" s="243"/>
      <c r="S125" s="243"/>
      <c r="T125" s="243"/>
    </row>
    <row r="126" spans="1:20" x14ac:dyDescent="0.2">
      <c r="A126" s="38"/>
      <c r="B126" s="839"/>
      <c r="C126" s="839">
        <v>307</v>
      </c>
      <c r="D126" s="839" t="s">
        <v>137</v>
      </c>
      <c r="E126" s="59" t="s">
        <v>916</v>
      </c>
      <c r="F126" s="59" t="s">
        <v>916</v>
      </c>
      <c r="G126" s="59" t="s">
        <v>916</v>
      </c>
      <c r="H126" s="59" t="s">
        <v>916</v>
      </c>
      <c r="I126" s="59" t="s">
        <v>916</v>
      </c>
      <c r="J126" s="41" t="s">
        <v>28</v>
      </c>
      <c r="K126" s="59" t="s">
        <v>916</v>
      </c>
      <c r="L126" s="59" t="s">
        <v>916</v>
      </c>
      <c r="M126" s="59" t="s">
        <v>916</v>
      </c>
      <c r="N126" s="59" t="s">
        <v>916</v>
      </c>
      <c r="O126" s="59" t="s">
        <v>916</v>
      </c>
      <c r="P126" s="59" t="s">
        <v>916</v>
      </c>
      <c r="Q126" s="244" t="s">
        <v>28</v>
      </c>
      <c r="R126" s="244" t="s">
        <v>26</v>
      </c>
      <c r="S126" s="244" t="s">
        <v>916</v>
      </c>
      <c r="T126" s="244" t="s">
        <v>26</v>
      </c>
    </row>
    <row r="127" spans="1:20" ht="12.75" customHeight="1" x14ac:dyDescent="0.2">
      <c r="A127" s="37"/>
      <c r="B127" s="3">
        <v>148</v>
      </c>
      <c r="C127" s="952" t="s">
        <v>5254</v>
      </c>
      <c r="D127" s="935"/>
      <c r="E127" s="243"/>
      <c r="F127" s="243"/>
      <c r="G127" s="243"/>
      <c r="H127" s="243"/>
      <c r="I127" s="243"/>
      <c r="J127" s="243"/>
      <c r="K127" s="243"/>
      <c r="L127" s="243"/>
      <c r="M127" s="243"/>
      <c r="N127" s="243"/>
      <c r="O127" s="243"/>
      <c r="P127" s="243"/>
      <c r="Q127" s="243"/>
      <c r="R127" s="243"/>
      <c r="S127" s="243"/>
      <c r="T127" s="243"/>
    </row>
    <row r="128" spans="1:20" x14ac:dyDescent="0.2">
      <c r="A128" s="37"/>
      <c r="B128" s="5"/>
      <c r="C128" s="838">
        <v>301</v>
      </c>
      <c r="D128" s="838" t="s">
        <v>390</v>
      </c>
      <c r="E128" s="59" t="s">
        <v>916</v>
      </c>
      <c r="F128" s="59" t="s">
        <v>916</v>
      </c>
      <c r="G128" s="59" t="s">
        <v>916</v>
      </c>
      <c r="H128" s="59" t="s">
        <v>916</v>
      </c>
      <c r="I128" s="59" t="s">
        <v>916</v>
      </c>
      <c r="J128" s="41" t="s">
        <v>28</v>
      </c>
      <c r="K128" s="59" t="s">
        <v>916</v>
      </c>
      <c r="L128" s="59" t="s">
        <v>916</v>
      </c>
      <c r="M128" s="59" t="s">
        <v>916</v>
      </c>
      <c r="N128" s="59" t="s">
        <v>916</v>
      </c>
      <c r="O128" s="59" t="s">
        <v>916</v>
      </c>
      <c r="P128" s="59" t="s">
        <v>916</v>
      </c>
      <c r="Q128" s="59" t="s">
        <v>916</v>
      </c>
      <c r="R128" s="244" t="s">
        <v>26</v>
      </c>
      <c r="S128" s="244" t="s">
        <v>916</v>
      </c>
      <c r="T128" s="244" t="s">
        <v>26</v>
      </c>
    </row>
    <row r="129" spans="1:20" x14ac:dyDescent="0.2">
      <c r="A129" s="37"/>
      <c r="B129" s="3">
        <v>149</v>
      </c>
      <c r="C129" s="2562" t="s">
        <v>604</v>
      </c>
      <c r="D129" s="2562"/>
      <c r="E129" s="243"/>
      <c r="F129" s="243"/>
      <c r="G129" s="243"/>
      <c r="H129" s="243"/>
      <c r="I129" s="243"/>
      <c r="J129" s="250"/>
      <c r="K129" s="243"/>
      <c r="L129" s="243"/>
      <c r="M129" s="243"/>
      <c r="N129" s="243"/>
      <c r="O129" s="243"/>
      <c r="P129" s="243"/>
      <c r="Q129" s="243"/>
      <c r="R129" s="243"/>
      <c r="S129" s="243"/>
      <c r="T129" s="243"/>
    </row>
    <row r="130" spans="1:20" s="248" customFormat="1" x14ac:dyDescent="0.2">
      <c r="A130" s="37"/>
      <c r="B130" s="5"/>
      <c r="C130" s="838">
        <v>301</v>
      </c>
      <c r="D130" s="838" t="s">
        <v>390</v>
      </c>
      <c r="E130" s="59" t="s">
        <v>916</v>
      </c>
      <c r="F130" s="59" t="s">
        <v>916</v>
      </c>
      <c r="G130" s="59" t="s">
        <v>916</v>
      </c>
      <c r="H130" s="59" t="s">
        <v>916</v>
      </c>
      <c r="I130" s="59" t="s">
        <v>916</v>
      </c>
      <c r="J130" s="41" t="s">
        <v>28</v>
      </c>
      <c r="K130" s="59" t="s">
        <v>916</v>
      </c>
      <c r="L130" s="59" t="s">
        <v>916</v>
      </c>
      <c r="M130" s="59" t="s">
        <v>916</v>
      </c>
      <c r="N130" s="59" t="s">
        <v>916</v>
      </c>
      <c r="O130" s="59" t="s">
        <v>916</v>
      </c>
      <c r="P130" s="59" t="s">
        <v>916</v>
      </c>
      <c r="Q130" s="59" t="s">
        <v>916</v>
      </c>
      <c r="R130" s="244" t="s">
        <v>26</v>
      </c>
      <c r="S130" s="244" t="s">
        <v>916</v>
      </c>
      <c r="T130" s="244" t="s">
        <v>26</v>
      </c>
    </row>
    <row r="131" spans="1:20" x14ac:dyDescent="0.2">
      <c r="A131" s="37"/>
      <c r="B131" s="3">
        <v>150</v>
      </c>
      <c r="C131" s="2562" t="s">
        <v>1001</v>
      </c>
      <c r="D131" s="2562"/>
      <c r="E131" s="243"/>
      <c r="F131" s="243"/>
      <c r="G131" s="243"/>
      <c r="H131" s="243"/>
      <c r="I131" s="243"/>
      <c r="J131" s="250"/>
      <c r="K131" s="243"/>
      <c r="L131" s="243"/>
      <c r="M131" s="243"/>
      <c r="N131" s="243"/>
      <c r="O131" s="243"/>
      <c r="P131" s="243"/>
      <c r="Q131" s="243"/>
      <c r="R131" s="243"/>
      <c r="S131" s="243"/>
      <c r="T131" s="243"/>
    </row>
    <row r="132" spans="1:20" s="248" customFormat="1" x14ac:dyDescent="0.2">
      <c r="A132" s="37"/>
      <c r="B132" s="5"/>
      <c r="C132" s="838">
        <v>301</v>
      </c>
      <c r="D132" s="838" t="s">
        <v>390</v>
      </c>
      <c r="E132" s="59" t="s">
        <v>916</v>
      </c>
      <c r="F132" s="59" t="s">
        <v>916</v>
      </c>
      <c r="G132" s="59" t="s">
        <v>916</v>
      </c>
      <c r="H132" s="59" t="s">
        <v>916</v>
      </c>
      <c r="I132" s="59" t="s">
        <v>916</v>
      </c>
      <c r="J132" s="41" t="s">
        <v>28</v>
      </c>
      <c r="K132" s="59" t="s">
        <v>916</v>
      </c>
      <c r="L132" s="59" t="s">
        <v>916</v>
      </c>
      <c r="M132" s="59" t="s">
        <v>916</v>
      </c>
      <c r="N132" s="59" t="s">
        <v>916</v>
      </c>
      <c r="O132" s="59" t="s">
        <v>916</v>
      </c>
      <c r="P132" s="59" t="s">
        <v>916</v>
      </c>
      <c r="Q132" s="59" t="s">
        <v>916</v>
      </c>
      <c r="R132" s="244" t="s">
        <v>26</v>
      </c>
      <c r="S132" s="244" t="s">
        <v>916</v>
      </c>
      <c r="T132" s="244" t="s">
        <v>26</v>
      </c>
    </row>
    <row r="133" spans="1:20" s="259" customFormat="1" ht="12" x14ac:dyDescent="0.2">
      <c r="A133" s="925"/>
      <c r="B133" s="3">
        <v>151</v>
      </c>
      <c r="C133" s="2573" t="s">
        <v>5229</v>
      </c>
      <c r="D133" s="2574"/>
      <c r="E133" s="243"/>
      <c r="F133" s="243"/>
      <c r="G133" s="243"/>
      <c r="H133" s="243"/>
      <c r="I133" s="243"/>
      <c r="J133" s="250"/>
      <c r="K133" s="243"/>
      <c r="L133" s="243"/>
      <c r="M133" s="243"/>
      <c r="N133" s="243"/>
      <c r="O133" s="243"/>
      <c r="P133" s="243"/>
      <c r="Q133" s="243"/>
      <c r="R133" s="243"/>
      <c r="S133" s="243"/>
      <c r="T133" s="243"/>
    </row>
    <row r="134" spans="1:20" s="259" customFormat="1" ht="12" x14ac:dyDescent="0.2">
      <c r="A134" s="925"/>
      <c r="B134" s="5"/>
      <c r="C134" s="950">
        <v>314</v>
      </c>
      <c r="D134" s="55" t="s">
        <v>5230</v>
      </c>
      <c r="E134" s="940"/>
      <c r="F134" s="940"/>
      <c r="G134" s="940"/>
      <c r="H134" s="940"/>
      <c r="I134" s="940"/>
      <c r="J134" s="940"/>
      <c r="K134" s="940"/>
      <c r="L134" s="940"/>
      <c r="M134" s="940"/>
      <c r="N134" s="940"/>
      <c r="O134" s="940"/>
      <c r="P134" s="940"/>
      <c r="Q134" s="940"/>
      <c r="R134" s="266"/>
      <c r="S134" s="940"/>
      <c r="T134" s="599"/>
    </row>
    <row r="135" spans="1:20" s="259" customFormat="1" ht="12" x14ac:dyDescent="0.2">
      <c r="A135" s="925"/>
      <c r="B135" s="3">
        <v>152</v>
      </c>
      <c r="C135" s="952" t="s">
        <v>5231</v>
      </c>
      <c r="D135" s="953"/>
      <c r="E135" s="243"/>
      <c r="F135" s="243"/>
      <c r="G135" s="243"/>
      <c r="H135" s="243"/>
      <c r="I135" s="243"/>
      <c r="J135" s="250"/>
      <c r="K135" s="243"/>
      <c r="L135" s="243"/>
      <c r="M135" s="243"/>
      <c r="N135" s="243"/>
      <c r="O135" s="243"/>
      <c r="P135" s="243"/>
      <c r="Q135" s="243"/>
      <c r="R135" s="243"/>
      <c r="S135" s="243"/>
      <c r="T135" s="243"/>
    </row>
    <row r="136" spans="1:20" s="259" customFormat="1" ht="12" x14ac:dyDescent="0.2">
      <c r="A136" s="925"/>
      <c r="B136" s="5"/>
      <c r="C136" s="950">
        <v>315</v>
      </c>
      <c r="D136" s="55" t="s">
        <v>5232</v>
      </c>
      <c r="E136" s="940"/>
      <c r="F136" s="940"/>
      <c r="G136" s="940"/>
      <c r="H136" s="940"/>
      <c r="I136" s="940"/>
      <c r="J136" s="940"/>
      <c r="K136" s="940"/>
      <c r="L136" s="940"/>
      <c r="M136" s="940"/>
      <c r="N136" s="940"/>
      <c r="O136" s="940"/>
      <c r="P136" s="940"/>
      <c r="Q136" s="940"/>
      <c r="R136" s="266"/>
      <c r="S136" s="940"/>
      <c r="T136" s="599"/>
    </row>
    <row r="137" spans="1:20" s="259" customFormat="1" ht="12" x14ac:dyDescent="0.2">
      <c r="A137" s="925"/>
      <c r="B137" s="3">
        <v>153</v>
      </c>
      <c r="C137" s="2573" t="s">
        <v>5233</v>
      </c>
      <c r="D137" s="2574"/>
      <c r="E137" s="243"/>
      <c r="F137" s="243"/>
      <c r="G137" s="243"/>
      <c r="H137" s="243"/>
      <c r="I137" s="243"/>
      <c r="J137" s="250"/>
      <c r="K137" s="243"/>
      <c r="L137" s="243"/>
      <c r="M137" s="243"/>
      <c r="N137" s="243"/>
      <c r="O137" s="243"/>
      <c r="P137" s="243"/>
      <c r="Q137" s="243"/>
      <c r="R137" s="243"/>
      <c r="S137" s="243"/>
      <c r="T137" s="243"/>
    </row>
    <row r="138" spans="1:20" s="259" customFormat="1" ht="12" x14ac:dyDescent="0.2">
      <c r="A138" s="925"/>
      <c r="B138" s="5"/>
      <c r="C138" s="950">
        <v>316</v>
      </c>
      <c r="D138" s="55" t="s">
        <v>5234</v>
      </c>
      <c r="E138" s="940"/>
      <c r="F138" s="940"/>
      <c r="G138" s="940"/>
      <c r="H138" s="940"/>
      <c r="I138" s="940"/>
      <c r="J138" s="940"/>
      <c r="K138" s="940"/>
      <c r="L138" s="940"/>
      <c r="M138" s="940"/>
      <c r="N138" s="940"/>
      <c r="O138" s="940"/>
      <c r="P138" s="940"/>
      <c r="Q138" s="940"/>
      <c r="R138" s="266"/>
      <c r="S138" s="940"/>
      <c r="T138" s="266"/>
    </row>
    <row r="139" spans="1:20" s="259" customFormat="1" ht="12" x14ac:dyDescent="0.2">
      <c r="A139" s="925"/>
      <c r="B139" s="3">
        <v>154</v>
      </c>
      <c r="C139" s="2573" t="s">
        <v>5235</v>
      </c>
      <c r="D139" s="2574"/>
      <c r="E139" s="243"/>
      <c r="F139" s="243"/>
      <c r="G139" s="243"/>
      <c r="H139" s="243"/>
      <c r="I139" s="243"/>
      <c r="J139" s="250"/>
      <c r="K139" s="243"/>
      <c r="L139" s="243"/>
      <c r="M139" s="243"/>
      <c r="N139" s="243"/>
      <c r="O139" s="243"/>
      <c r="P139" s="243"/>
      <c r="Q139" s="243"/>
      <c r="R139" s="243"/>
      <c r="S139" s="243"/>
      <c r="T139" s="243"/>
    </row>
    <row r="140" spans="1:20" s="259" customFormat="1" ht="12" x14ac:dyDescent="0.2">
      <c r="A140" s="925"/>
      <c r="B140" s="5"/>
      <c r="C140" s="950">
        <v>317</v>
      </c>
      <c r="D140" s="55" t="s">
        <v>5236</v>
      </c>
      <c r="E140" s="940"/>
      <c r="F140" s="940"/>
      <c r="G140" s="940"/>
      <c r="H140" s="940"/>
      <c r="I140" s="940"/>
      <c r="J140" s="940"/>
      <c r="K140" s="940"/>
      <c r="L140" s="940"/>
      <c r="M140" s="940"/>
      <c r="N140" s="940"/>
      <c r="O140" s="940"/>
      <c r="P140" s="940"/>
      <c r="Q140" s="940"/>
      <c r="R140" s="266"/>
      <c r="S140" s="940"/>
      <c r="T140" s="599"/>
    </row>
    <row r="141" spans="1:20" ht="12.75" customHeight="1" x14ac:dyDescent="0.2">
      <c r="A141" s="39" t="s">
        <v>138</v>
      </c>
      <c r="B141" s="2564" t="s">
        <v>139</v>
      </c>
      <c r="C141" s="2564"/>
      <c r="D141" s="2564"/>
      <c r="E141" s="251"/>
      <c r="F141" s="251"/>
      <c r="G141" s="251"/>
      <c r="H141" s="252"/>
      <c r="I141" s="252"/>
      <c r="J141" s="252"/>
      <c r="K141" s="252"/>
      <c r="L141" s="252"/>
      <c r="M141" s="252"/>
      <c r="N141" s="252"/>
      <c r="O141" s="252"/>
      <c r="P141" s="252"/>
      <c r="Q141" s="252"/>
      <c r="R141" s="597"/>
      <c r="S141" s="597"/>
      <c r="T141" s="602"/>
    </row>
    <row r="142" spans="1:20" ht="12.75" customHeight="1" x14ac:dyDescent="0.2">
      <c r="A142" s="38"/>
      <c r="B142" s="3">
        <v>301</v>
      </c>
      <c r="C142" s="2580" t="s">
        <v>5272</v>
      </c>
      <c r="D142" s="2581"/>
      <c r="E142" s="247"/>
      <c r="F142" s="247"/>
      <c r="G142" s="247"/>
      <c r="H142" s="247"/>
      <c r="I142" s="247"/>
      <c r="J142" s="247"/>
      <c r="K142" s="247"/>
      <c r="L142" s="247"/>
      <c r="M142" s="247"/>
      <c r="N142" s="247"/>
      <c r="O142" s="247"/>
      <c r="P142" s="247"/>
      <c r="Q142" s="247"/>
      <c r="R142" s="243"/>
      <c r="S142" s="243"/>
      <c r="T142" s="243"/>
    </row>
    <row r="143" spans="1:20" x14ac:dyDescent="0.2">
      <c r="A143" s="37"/>
      <c r="B143" s="839"/>
      <c r="C143" s="839">
        <v>258</v>
      </c>
      <c r="D143" s="839" t="s">
        <v>140</v>
      </c>
      <c r="E143" s="59" t="s">
        <v>916</v>
      </c>
      <c r="F143" s="59" t="s">
        <v>916</v>
      </c>
      <c r="G143" s="59" t="s">
        <v>916</v>
      </c>
      <c r="H143" s="41" t="s">
        <v>26</v>
      </c>
      <c r="I143" s="41" t="s">
        <v>916</v>
      </c>
      <c r="J143" s="41" t="s">
        <v>916</v>
      </c>
      <c r="K143" s="41" t="s">
        <v>28</v>
      </c>
      <c r="L143" s="41" t="s">
        <v>916</v>
      </c>
      <c r="M143" s="41" t="s">
        <v>916</v>
      </c>
      <c r="N143" s="41" t="s">
        <v>916</v>
      </c>
      <c r="O143" s="41" t="s">
        <v>916</v>
      </c>
      <c r="P143" s="41" t="s">
        <v>916</v>
      </c>
      <c r="Q143" s="41" t="s">
        <v>916</v>
      </c>
      <c r="R143" s="598" t="s">
        <v>28</v>
      </c>
      <c r="S143" s="847" t="s">
        <v>28</v>
      </c>
      <c r="T143" s="244" t="s">
        <v>28</v>
      </c>
    </row>
    <row r="144" spans="1:20" ht="12.75" customHeight="1" x14ac:dyDescent="0.2">
      <c r="A144" s="40"/>
      <c r="B144" s="7">
        <v>302</v>
      </c>
      <c r="C144" s="2580" t="s">
        <v>5264</v>
      </c>
      <c r="D144" s="2581"/>
      <c r="E144" s="247"/>
      <c r="F144" s="247"/>
      <c r="G144" s="247"/>
      <c r="H144" s="247"/>
      <c r="I144" s="247"/>
      <c r="J144" s="247"/>
      <c r="K144" s="247"/>
      <c r="L144" s="247"/>
      <c r="M144" s="247"/>
      <c r="N144" s="247"/>
      <c r="O144" s="247"/>
      <c r="P144" s="247"/>
      <c r="Q144" s="247"/>
      <c r="R144" s="243"/>
      <c r="S144" s="243"/>
      <c r="T144" s="243"/>
    </row>
    <row r="145" spans="1:20" ht="39" x14ac:dyDescent="0.2">
      <c r="A145" s="38"/>
      <c r="B145" s="839"/>
      <c r="C145" s="8" t="s">
        <v>142</v>
      </c>
      <c r="D145" s="839" t="s">
        <v>143</v>
      </c>
      <c r="E145" s="59" t="s">
        <v>916</v>
      </c>
      <c r="F145" s="59" t="s">
        <v>916</v>
      </c>
      <c r="G145" s="59" t="s">
        <v>916</v>
      </c>
      <c r="H145" s="41" t="s">
        <v>26</v>
      </c>
      <c r="I145" s="59" t="s">
        <v>5221</v>
      </c>
      <c r="J145" s="41" t="s">
        <v>916</v>
      </c>
      <c r="K145" s="41" t="s">
        <v>28</v>
      </c>
      <c r="L145" s="59" t="s">
        <v>916</v>
      </c>
      <c r="M145" s="59" t="s">
        <v>916</v>
      </c>
      <c r="N145" s="41" t="s">
        <v>28</v>
      </c>
      <c r="O145" s="59" t="s">
        <v>5919</v>
      </c>
      <c r="P145" s="41" t="s">
        <v>916</v>
      </c>
      <c r="Q145" s="41" t="s">
        <v>916</v>
      </c>
      <c r="R145" s="598" t="s">
        <v>28</v>
      </c>
      <c r="S145" s="847" t="s">
        <v>955</v>
      </c>
      <c r="T145" s="598" t="s">
        <v>28</v>
      </c>
    </row>
    <row r="146" spans="1:20" ht="24" x14ac:dyDescent="0.2">
      <c r="A146" s="37"/>
      <c r="B146" s="839"/>
      <c r="C146" s="8" t="s">
        <v>144</v>
      </c>
      <c r="D146" s="45" t="s">
        <v>1672</v>
      </c>
      <c r="E146" s="59" t="s">
        <v>916</v>
      </c>
      <c r="F146" s="59" t="s">
        <v>916</v>
      </c>
      <c r="G146" s="59" t="s">
        <v>916</v>
      </c>
      <c r="H146" s="41" t="s">
        <v>26</v>
      </c>
      <c r="I146" s="59" t="s">
        <v>916</v>
      </c>
      <c r="J146" s="41" t="s">
        <v>916</v>
      </c>
      <c r="K146" s="41" t="s">
        <v>28</v>
      </c>
      <c r="L146" s="59" t="s">
        <v>916</v>
      </c>
      <c r="M146" s="59" t="s">
        <v>916</v>
      </c>
      <c r="N146" s="41" t="s">
        <v>28</v>
      </c>
      <c r="O146" s="41" t="s">
        <v>28</v>
      </c>
      <c r="P146" s="41" t="s">
        <v>916</v>
      </c>
      <c r="Q146" s="41" t="s">
        <v>916</v>
      </c>
      <c r="R146" s="2101" t="s">
        <v>916</v>
      </c>
      <c r="S146" s="847" t="s">
        <v>28</v>
      </c>
      <c r="T146" s="598" t="s">
        <v>916</v>
      </c>
    </row>
    <row r="147" spans="1:20" ht="24" x14ac:dyDescent="0.2">
      <c r="A147" s="38"/>
      <c r="B147" s="839"/>
      <c r="C147" s="8" t="s">
        <v>150</v>
      </c>
      <c r="D147" s="838" t="s">
        <v>4636</v>
      </c>
      <c r="E147" s="59" t="s">
        <v>916</v>
      </c>
      <c r="F147" s="59" t="s">
        <v>916</v>
      </c>
      <c r="G147" s="59" t="s">
        <v>916</v>
      </c>
      <c r="H147" s="41" t="s">
        <v>28</v>
      </c>
      <c r="I147" s="59" t="s">
        <v>916</v>
      </c>
      <c r="J147" s="41" t="s">
        <v>916</v>
      </c>
      <c r="K147" s="59" t="s">
        <v>28</v>
      </c>
      <c r="L147" s="59" t="s">
        <v>916</v>
      </c>
      <c r="M147" s="59" t="s">
        <v>916</v>
      </c>
      <c r="N147" s="41" t="s">
        <v>28</v>
      </c>
      <c r="O147" s="41" t="s">
        <v>28</v>
      </c>
      <c r="P147" s="41" t="s">
        <v>916</v>
      </c>
      <c r="Q147" s="41" t="s">
        <v>916</v>
      </c>
      <c r="R147" s="2101" t="s">
        <v>916</v>
      </c>
      <c r="S147" s="847" t="s">
        <v>5091</v>
      </c>
      <c r="T147" s="598" t="s">
        <v>916</v>
      </c>
    </row>
    <row r="148" spans="1:20" x14ac:dyDescent="0.2">
      <c r="A148" s="38"/>
      <c r="B148" s="839"/>
      <c r="C148" s="8" t="s">
        <v>151</v>
      </c>
      <c r="D148" s="838" t="s">
        <v>152</v>
      </c>
      <c r="E148" s="59" t="s">
        <v>916</v>
      </c>
      <c r="F148" s="59" t="s">
        <v>916</v>
      </c>
      <c r="G148" s="59" t="s">
        <v>916</v>
      </c>
      <c r="H148" s="41" t="s">
        <v>26</v>
      </c>
      <c r="I148" s="59" t="s">
        <v>916</v>
      </c>
      <c r="J148" s="41" t="s">
        <v>916</v>
      </c>
      <c r="K148" s="41" t="s">
        <v>28</v>
      </c>
      <c r="L148" s="59" t="s">
        <v>916</v>
      </c>
      <c r="M148" s="59" t="s">
        <v>916</v>
      </c>
      <c r="N148" s="41" t="s">
        <v>28</v>
      </c>
      <c r="O148" s="41" t="s">
        <v>28</v>
      </c>
      <c r="P148" s="41" t="s">
        <v>916</v>
      </c>
      <c r="Q148" s="41" t="s">
        <v>916</v>
      </c>
      <c r="R148" s="598" t="s">
        <v>28</v>
      </c>
      <c r="S148" s="847" t="s">
        <v>28</v>
      </c>
      <c r="T148" s="598" t="s">
        <v>28</v>
      </c>
    </row>
    <row r="149" spans="1:20" x14ac:dyDescent="0.2">
      <c r="A149" s="38"/>
      <c r="B149" s="839"/>
      <c r="C149" s="8" t="s">
        <v>153</v>
      </c>
      <c r="D149" s="839" t="s">
        <v>154</v>
      </c>
      <c r="E149" s="59" t="s">
        <v>916</v>
      </c>
      <c r="F149" s="59" t="s">
        <v>916</v>
      </c>
      <c r="G149" s="59" t="s">
        <v>916</v>
      </c>
      <c r="H149" s="41" t="s">
        <v>916</v>
      </c>
      <c r="I149" s="59" t="s">
        <v>916</v>
      </c>
      <c r="J149" s="41" t="s">
        <v>916</v>
      </c>
      <c r="K149" s="59" t="s">
        <v>916</v>
      </c>
      <c r="L149" s="59" t="s">
        <v>916</v>
      </c>
      <c r="M149" s="59" t="s">
        <v>916</v>
      </c>
      <c r="N149" s="41" t="s">
        <v>28</v>
      </c>
      <c r="O149" s="41" t="s">
        <v>28</v>
      </c>
      <c r="P149" s="41" t="s">
        <v>916</v>
      </c>
      <c r="Q149" s="41" t="s">
        <v>916</v>
      </c>
      <c r="R149" s="2101" t="s">
        <v>916</v>
      </c>
      <c r="S149" s="598" t="s">
        <v>916</v>
      </c>
      <c r="T149" s="598" t="s">
        <v>916</v>
      </c>
    </row>
    <row r="150" spans="1:20" ht="24" x14ac:dyDescent="0.2">
      <c r="A150" s="38"/>
      <c r="B150" s="839"/>
      <c r="C150" s="8" t="s">
        <v>155</v>
      </c>
      <c r="D150" s="839" t="s">
        <v>156</v>
      </c>
      <c r="E150" s="59" t="s">
        <v>916</v>
      </c>
      <c r="F150" s="59" t="s">
        <v>916</v>
      </c>
      <c r="G150" s="59" t="s">
        <v>916</v>
      </c>
      <c r="H150" s="41" t="s">
        <v>916</v>
      </c>
      <c r="I150" s="59" t="s">
        <v>916</v>
      </c>
      <c r="J150" s="41" t="s">
        <v>916</v>
      </c>
      <c r="K150" s="59" t="s">
        <v>916</v>
      </c>
      <c r="L150" s="59" t="s">
        <v>916</v>
      </c>
      <c r="M150" s="59" t="s">
        <v>916</v>
      </c>
      <c r="N150" s="41" t="s">
        <v>28</v>
      </c>
      <c r="O150" s="41" t="s">
        <v>28</v>
      </c>
      <c r="P150" s="41" t="s">
        <v>916</v>
      </c>
      <c r="Q150" s="41" t="s">
        <v>916</v>
      </c>
      <c r="R150" s="2101" t="s">
        <v>916</v>
      </c>
      <c r="S150" s="598" t="s">
        <v>916</v>
      </c>
      <c r="T150" s="598" t="s">
        <v>916</v>
      </c>
    </row>
    <row r="151" spans="1:20" x14ac:dyDescent="0.2">
      <c r="A151" s="38"/>
      <c r="B151" s="839"/>
      <c r="C151" s="5" t="s">
        <v>31</v>
      </c>
      <c r="D151" s="839" t="s">
        <v>391</v>
      </c>
      <c r="E151" s="59" t="s">
        <v>916</v>
      </c>
      <c r="F151" s="59" t="s">
        <v>916</v>
      </c>
      <c r="G151" s="59" t="s">
        <v>916</v>
      </c>
      <c r="H151" s="41" t="s">
        <v>28</v>
      </c>
      <c r="I151" s="59" t="s">
        <v>916</v>
      </c>
      <c r="J151" s="41" t="s">
        <v>916</v>
      </c>
      <c r="K151" s="59" t="s">
        <v>916</v>
      </c>
      <c r="L151" s="59" t="s">
        <v>916</v>
      </c>
      <c r="M151" s="59" t="s">
        <v>916</v>
      </c>
      <c r="N151" s="41" t="s">
        <v>28</v>
      </c>
      <c r="O151" s="41" t="s">
        <v>28</v>
      </c>
      <c r="P151" s="41" t="s">
        <v>916</v>
      </c>
      <c r="Q151" s="41" t="s">
        <v>916</v>
      </c>
      <c r="R151" s="2101" t="s">
        <v>916</v>
      </c>
      <c r="S151" s="598" t="s">
        <v>916</v>
      </c>
      <c r="T151" s="598" t="s">
        <v>916</v>
      </c>
    </row>
    <row r="152" spans="1:20" ht="12.75" customHeight="1" x14ac:dyDescent="0.2">
      <c r="A152" s="38"/>
      <c r="B152" s="3">
        <v>306</v>
      </c>
      <c r="C152" s="2565" t="s">
        <v>157</v>
      </c>
      <c r="D152" s="2565"/>
      <c r="E152" s="247"/>
      <c r="F152" s="247"/>
      <c r="G152" s="247"/>
      <c r="H152" s="247"/>
      <c r="I152" s="247"/>
      <c r="J152" s="247"/>
      <c r="K152" s="247"/>
      <c r="L152" s="247"/>
      <c r="M152" s="247"/>
      <c r="N152" s="247"/>
      <c r="O152" s="247"/>
      <c r="P152" s="247"/>
      <c r="Q152" s="247"/>
      <c r="R152" s="243"/>
      <c r="S152" s="243"/>
      <c r="T152" s="243"/>
    </row>
    <row r="153" spans="1:20" x14ac:dyDescent="0.2">
      <c r="A153" s="37"/>
      <c r="B153" s="839"/>
      <c r="C153" s="8" t="s">
        <v>158</v>
      </c>
      <c r="D153" s="839" t="s">
        <v>159</v>
      </c>
      <c r="E153" s="59" t="s">
        <v>916</v>
      </c>
      <c r="F153" s="59" t="s">
        <v>916</v>
      </c>
      <c r="G153" s="59" t="s">
        <v>916</v>
      </c>
      <c r="H153" s="41" t="s">
        <v>26</v>
      </c>
      <c r="I153" s="59" t="s">
        <v>916</v>
      </c>
      <c r="J153" s="41" t="s">
        <v>916</v>
      </c>
      <c r="K153" s="41" t="s">
        <v>28</v>
      </c>
      <c r="L153" s="59" t="s">
        <v>916</v>
      </c>
      <c r="M153" s="59" t="s">
        <v>916</v>
      </c>
      <c r="N153" s="41" t="s">
        <v>28</v>
      </c>
      <c r="O153" s="41" t="s">
        <v>28</v>
      </c>
      <c r="P153" s="41" t="s">
        <v>916</v>
      </c>
      <c r="Q153" s="41" t="s">
        <v>916</v>
      </c>
      <c r="R153" s="2101" t="s">
        <v>916</v>
      </c>
      <c r="S153" s="847" t="s">
        <v>5091</v>
      </c>
      <c r="T153" s="598" t="s">
        <v>916</v>
      </c>
    </row>
    <row r="154" spans="1:20" x14ac:dyDescent="0.2">
      <c r="A154" s="38"/>
      <c r="B154" s="839"/>
      <c r="C154" s="8" t="s">
        <v>160</v>
      </c>
      <c r="D154" s="838" t="s">
        <v>1002</v>
      </c>
      <c r="E154" s="59" t="s">
        <v>916</v>
      </c>
      <c r="F154" s="59" t="s">
        <v>916</v>
      </c>
      <c r="G154" s="59" t="s">
        <v>916</v>
      </c>
      <c r="H154" s="41" t="s">
        <v>916</v>
      </c>
      <c r="I154" s="59" t="s">
        <v>916</v>
      </c>
      <c r="J154" s="41" t="s">
        <v>916</v>
      </c>
      <c r="K154" s="59" t="s">
        <v>916</v>
      </c>
      <c r="L154" s="59" t="s">
        <v>916</v>
      </c>
      <c r="M154" s="59" t="s">
        <v>916</v>
      </c>
      <c r="N154" s="41" t="s">
        <v>28</v>
      </c>
      <c r="O154" s="41" t="s">
        <v>28</v>
      </c>
      <c r="P154" s="41" t="s">
        <v>916</v>
      </c>
      <c r="Q154" s="41" t="s">
        <v>916</v>
      </c>
      <c r="R154" s="2101" t="s">
        <v>916</v>
      </c>
      <c r="S154" s="598" t="s">
        <v>916</v>
      </c>
      <c r="T154" s="598" t="s">
        <v>916</v>
      </c>
    </row>
    <row r="155" spans="1:20" ht="12.75" customHeight="1" x14ac:dyDescent="0.2">
      <c r="A155" s="38"/>
      <c r="B155" s="3">
        <v>327</v>
      </c>
      <c r="C155" s="2565" t="s">
        <v>161</v>
      </c>
      <c r="D155" s="2565"/>
      <c r="E155" s="247"/>
      <c r="F155" s="247"/>
      <c r="G155" s="247"/>
      <c r="H155" s="247"/>
      <c r="I155" s="247"/>
      <c r="J155" s="247"/>
      <c r="K155" s="247"/>
      <c r="L155" s="247"/>
      <c r="M155" s="247"/>
      <c r="N155" s="247"/>
      <c r="O155" s="247"/>
      <c r="P155" s="247"/>
      <c r="Q155" s="247"/>
      <c r="R155" s="243"/>
      <c r="S155" s="243"/>
      <c r="T155" s="243"/>
    </row>
    <row r="156" spans="1:20" s="262" customFormat="1" x14ac:dyDescent="0.2">
      <c r="A156" s="37"/>
      <c r="B156" s="838"/>
      <c r="C156" s="5" t="s">
        <v>162</v>
      </c>
      <c r="D156" s="838" t="s">
        <v>969</v>
      </c>
      <c r="E156" s="59" t="s">
        <v>916</v>
      </c>
      <c r="F156" s="59" t="s">
        <v>916</v>
      </c>
      <c r="G156" s="59" t="s">
        <v>916</v>
      </c>
      <c r="H156" s="41" t="s">
        <v>26</v>
      </c>
      <c r="I156" s="59" t="s">
        <v>916</v>
      </c>
      <c r="J156" s="41" t="s">
        <v>916</v>
      </c>
      <c r="K156" s="41" t="s">
        <v>28</v>
      </c>
      <c r="L156" s="59" t="s">
        <v>916</v>
      </c>
      <c r="M156" s="59" t="s">
        <v>916</v>
      </c>
      <c r="N156" s="41" t="s">
        <v>28</v>
      </c>
      <c r="O156" s="41" t="s">
        <v>28</v>
      </c>
      <c r="P156" s="41" t="s">
        <v>916</v>
      </c>
      <c r="Q156" s="41" t="s">
        <v>916</v>
      </c>
      <c r="R156" s="2101" t="s">
        <v>916</v>
      </c>
      <c r="S156" s="847" t="s">
        <v>5091</v>
      </c>
      <c r="T156" s="598" t="s">
        <v>916</v>
      </c>
    </row>
    <row r="157" spans="1:20" s="262" customFormat="1" x14ac:dyDescent="0.2">
      <c r="A157" s="37"/>
      <c r="B157" s="838"/>
      <c r="C157" s="5" t="s">
        <v>163</v>
      </c>
      <c r="D157" s="838" t="s">
        <v>968</v>
      </c>
      <c r="E157" s="59" t="s">
        <v>916</v>
      </c>
      <c r="F157" s="59" t="s">
        <v>916</v>
      </c>
      <c r="G157" s="59" t="s">
        <v>916</v>
      </c>
      <c r="H157" s="41" t="s">
        <v>26</v>
      </c>
      <c r="I157" s="59" t="s">
        <v>916</v>
      </c>
      <c r="J157" s="41" t="s">
        <v>916</v>
      </c>
      <c r="K157" s="41" t="s">
        <v>28</v>
      </c>
      <c r="L157" s="59" t="s">
        <v>916</v>
      </c>
      <c r="M157" s="59" t="s">
        <v>916</v>
      </c>
      <c r="N157" s="41" t="s">
        <v>28</v>
      </c>
      <c r="O157" s="41" t="s">
        <v>28</v>
      </c>
      <c r="P157" s="41" t="s">
        <v>916</v>
      </c>
      <c r="Q157" s="41" t="s">
        <v>916</v>
      </c>
      <c r="R157" s="2101" t="s">
        <v>916</v>
      </c>
      <c r="S157" s="847" t="s">
        <v>5091</v>
      </c>
      <c r="T157" s="598" t="s">
        <v>916</v>
      </c>
    </row>
    <row r="158" spans="1:20" x14ac:dyDescent="0.2">
      <c r="A158" s="37"/>
      <c r="B158" s="839"/>
      <c r="C158" s="8" t="s">
        <v>164</v>
      </c>
      <c r="D158" s="331" t="s">
        <v>2070</v>
      </c>
      <c r="E158" s="59" t="s">
        <v>916</v>
      </c>
      <c r="F158" s="59" t="s">
        <v>916</v>
      </c>
      <c r="G158" s="59" t="s">
        <v>916</v>
      </c>
      <c r="H158" s="41" t="s">
        <v>26</v>
      </c>
      <c r="I158" s="41" t="s">
        <v>916</v>
      </c>
      <c r="J158" s="41" t="s">
        <v>916</v>
      </c>
      <c r="K158" s="41" t="s">
        <v>28</v>
      </c>
      <c r="L158" s="41" t="s">
        <v>916</v>
      </c>
      <c r="M158" s="41" t="s">
        <v>916</v>
      </c>
      <c r="N158" s="41" t="s">
        <v>28</v>
      </c>
      <c r="O158" s="41" t="s">
        <v>28</v>
      </c>
      <c r="P158" s="41" t="s">
        <v>916</v>
      </c>
      <c r="Q158" s="41" t="s">
        <v>916</v>
      </c>
      <c r="R158" s="2101" t="s">
        <v>916</v>
      </c>
      <c r="S158" s="847" t="s">
        <v>5091</v>
      </c>
      <c r="T158" s="598" t="s">
        <v>916</v>
      </c>
    </row>
    <row r="159" spans="1:20" x14ac:dyDescent="0.2">
      <c r="A159" s="37"/>
      <c r="B159" s="839"/>
      <c r="C159" s="8" t="s">
        <v>165</v>
      </c>
      <c r="D159" s="839" t="s">
        <v>166</v>
      </c>
      <c r="E159" s="59" t="s">
        <v>916</v>
      </c>
      <c r="F159" s="59" t="s">
        <v>916</v>
      </c>
      <c r="G159" s="59" t="s">
        <v>916</v>
      </c>
      <c r="H159" s="41" t="s">
        <v>28</v>
      </c>
      <c r="I159" s="41" t="s">
        <v>26</v>
      </c>
      <c r="J159" s="41" t="s">
        <v>916</v>
      </c>
      <c r="K159" s="41" t="s">
        <v>916</v>
      </c>
      <c r="L159" s="41" t="s">
        <v>916</v>
      </c>
      <c r="M159" s="41" t="s">
        <v>916</v>
      </c>
      <c r="N159" s="41" t="s">
        <v>28</v>
      </c>
      <c r="O159" s="41" t="s">
        <v>28</v>
      </c>
      <c r="P159" s="41" t="s">
        <v>916</v>
      </c>
      <c r="Q159" s="41" t="s">
        <v>916</v>
      </c>
      <c r="R159" s="598" t="s">
        <v>28</v>
      </c>
      <c r="S159" s="598" t="s">
        <v>916</v>
      </c>
      <c r="T159" s="598" t="s">
        <v>28</v>
      </c>
    </row>
    <row r="160" spans="1:20" ht="24" x14ac:dyDescent="0.2">
      <c r="A160" s="37"/>
      <c r="B160" s="839"/>
      <c r="C160" s="8" t="s">
        <v>167</v>
      </c>
      <c r="D160" s="839" t="s">
        <v>168</v>
      </c>
      <c r="E160" s="59" t="s">
        <v>916</v>
      </c>
      <c r="F160" s="59" t="s">
        <v>916</v>
      </c>
      <c r="G160" s="59" t="s">
        <v>916</v>
      </c>
      <c r="H160" s="41" t="s">
        <v>916</v>
      </c>
      <c r="I160" s="41" t="s">
        <v>916</v>
      </c>
      <c r="J160" s="41" t="s">
        <v>916</v>
      </c>
      <c r="K160" s="41" t="s">
        <v>916</v>
      </c>
      <c r="L160" s="41" t="s">
        <v>916</v>
      </c>
      <c r="M160" s="41" t="s">
        <v>916</v>
      </c>
      <c r="N160" s="41" t="s">
        <v>28</v>
      </c>
      <c r="O160" s="41" t="s">
        <v>28</v>
      </c>
      <c r="P160" s="41" t="s">
        <v>916</v>
      </c>
      <c r="Q160" s="41" t="s">
        <v>916</v>
      </c>
      <c r="R160" s="2101" t="s">
        <v>916</v>
      </c>
      <c r="S160" s="598" t="s">
        <v>916</v>
      </c>
      <c r="T160" s="598" t="s">
        <v>916</v>
      </c>
    </row>
    <row r="161" spans="1:20" s="259" customFormat="1" ht="24" x14ac:dyDescent="0.2">
      <c r="A161" s="13"/>
      <c r="B161" s="926"/>
      <c r="C161" s="5" t="s">
        <v>5237</v>
      </c>
      <c r="D161" s="950" t="s">
        <v>5238</v>
      </c>
      <c r="E161" s="954" t="s">
        <v>916</v>
      </c>
      <c r="F161" s="954" t="s">
        <v>916</v>
      </c>
      <c r="G161" s="954" t="s">
        <v>916</v>
      </c>
      <c r="H161" s="954" t="s">
        <v>28</v>
      </c>
      <c r="I161" s="954" t="s">
        <v>26</v>
      </c>
      <c r="J161" s="954" t="s">
        <v>916</v>
      </c>
      <c r="K161" s="954" t="s">
        <v>916</v>
      </c>
      <c r="L161" s="954" t="s">
        <v>916</v>
      </c>
      <c r="M161" s="954" t="s">
        <v>916</v>
      </c>
      <c r="N161" s="954" t="s">
        <v>28</v>
      </c>
      <c r="O161" s="954" t="s">
        <v>28</v>
      </c>
      <c r="P161" s="954" t="s">
        <v>916</v>
      </c>
      <c r="Q161" s="954" t="s">
        <v>916</v>
      </c>
      <c r="R161" s="598" t="s">
        <v>28</v>
      </c>
      <c r="S161" s="954" t="s">
        <v>916</v>
      </c>
      <c r="T161" s="244" t="s">
        <v>28</v>
      </c>
    </row>
    <row r="162" spans="1:20" ht="12.75" customHeight="1" x14ac:dyDescent="0.2">
      <c r="A162" s="38"/>
      <c r="B162" s="3">
        <v>338</v>
      </c>
      <c r="C162" s="2565" t="s">
        <v>169</v>
      </c>
      <c r="D162" s="2565"/>
      <c r="E162" s="247"/>
      <c r="F162" s="247"/>
      <c r="G162" s="247"/>
      <c r="H162" s="247"/>
      <c r="I162" s="247"/>
      <c r="J162" s="247"/>
      <c r="K162" s="247"/>
      <c r="L162" s="247"/>
      <c r="M162" s="247"/>
      <c r="N162" s="247"/>
      <c r="O162" s="247"/>
      <c r="P162" s="247"/>
      <c r="Q162" s="247"/>
      <c r="R162" s="243"/>
      <c r="S162" s="243"/>
      <c r="T162" s="243"/>
    </row>
    <row r="163" spans="1:20" s="248" customFormat="1" x14ac:dyDescent="0.2">
      <c r="A163" s="37"/>
      <c r="B163" s="838"/>
      <c r="C163" s="5" t="s">
        <v>170</v>
      </c>
      <c r="D163" s="45" t="s">
        <v>4027</v>
      </c>
      <c r="E163" s="59" t="s">
        <v>916</v>
      </c>
      <c r="F163" s="59" t="s">
        <v>916</v>
      </c>
      <c r="G163" s="59" t="s">
        <v>916</v>
      </c>
      <c r="H163" s="41" t="s">
        <v>28</v>
      </c>
      <c r="I163" s="41" t="s">
        <v>916</v>
      </c>
      <c r="J163" s="41" t="s">
        <v>916</v>
      </c>
      <c r="K163" s="41" t="s">
        <v>916</v>
      </c>
      <c r="L163" s="41" t="s">
        <v>916</v>
      </c>
      <c r="M163" s="41" t="s">
        <v>916</v>
      </c>
      <c r="N163" s="41" t="s">
        <v>28</v>
      </c>
      <c r="O163" s="41" t="s">
        <v>28</v>
      </c>
      <c r="P163" s="41" t="s">
        <v>26</v>
      </c>
      <c r="Q163" s="41" t="s">
        <v>916</v>
      </c>
      <c r="R163" s="2101" t="s">
        <v>916</v>
      </c>
      <c r="S163" s="244" t="s">
        <v>916</v>
      </c>
      <c r="T163" s="598" t="s">
        <v>916</v>
      </c>
    </row>
    <row r="164" spans="1:20" s="248" customFormat="1" x14ac:dyDescent="0.2">
      <c r="A164" s="37"/>
      <c r="B164" s="838"/>
      <c r="C164" s="5" t="s">
        <v>2083</v>
      </c>
      <c r="D164" s="838" t="s">
        <v>2084</v>
      </c>
      <c r="E164" s="59" t="s">
        <v>916</v>
      </c>
      <c r="F164" s="59" t="s">
        <v>916</v>
      </c>
      <c r="G164" s="59" t="s">
        <v>916</v>
      </c>
      <c r="H164" s="41" t="s">
        <v>916</v>
      </c>
      <c r="I164" s="41" t="s">
        <v>916</v>
      </c>
      <c r="J164" s="41" t="s">
        <v>916</v>
      </c>
      <c r="K164" s="41" t="s">
        <v>916</v>
      </c>
      <c r="L164" s="41" t="s">
        <v>916</v>
      </c>
      <c r="M164" s="41" t="s">
        <v>916</v>
      </c>
      <c r="N164" s="41" t="s">
        <v>916</v>
      </c>
      <c r="O164" s="41" t="s">
        <v>916</v>
      </c>
      <c r="P164" s="41" t="s">
        <v>916</v>
      </c>
      <c r="Q164" s="41" t="s">
        <v>916</v>
      </c>
      <c r="R164" s="2101" t="s">
        <v>916</v>
      </c>
      <c r="S164" s="244" t="s">
        <v>916</v>
      </c>
      <c r="T164" s="598" t="s">
        <v>916</v>
      </c>
    </row>
    <row r="165" spans="1:20" s="248" customFormat="1" x14ac:dyDescent="0.2">
      <c r="A165" s="37"/>
      <c r="B165" s="838"/>
      <c r="C165" s="5" t="s">
        <v>247</v>
      </c>
      <c r="D165" s="301" t="s">
        <v>4008</v>
      </c>
      <c r="E165" s="59" t="s">
        <v>916</v>
      </c>
      <c r="F165" s="59" t="s">
        <v>916</v>
      </c>
      <c r="G165" s="59" t="s">
        <v>916</v>
      </c>
      <c r="H165" s="41" t="s">
        <v>28</v>
      </c>
      <c r="I165" s="41" t="s">
        <v>916</v>
      </c>
      <c r="J165" s="41" t="s">
        <v>916</v>
      </c>
      <c r="K165" s="41" t="s">
        <v>916</v>
      </c>
      <c r="L165" s="41" t="s">
        <v>916</v>
      </c>
      <c r="M165" s="41" t="s">
        <v>916</v>
      </c>
      <c r="N165" s="41" t="s">
        <v>28</v>
      </c>
      <c r="O165" s="41" t="s">
        <v>28</v>
      </c>
      <c r="P165" s="41" t="s">
        <v>26</v>
      </c>
      <c r="Q165" s="41" t="s">
        <v>916</v>
      </c>
      <c r="R165" s="2101" t="s">
        <v>916</v>
      </c>
      <c r="S165" s="244" t="s">
        <v>916</v>
      </c>
      <c r="T165" s="598" t="s">
        <v>916</v>
      </c>
    </row>
    <row r="166" spans="1:20" s="248" customFormat="1" x14ac:dyDescent="0.2">
      <c r="A166" s="37"/>
      <c r="B166" s="838"/>
      <c r="C166" s="5" t="s">
        <v>4009</v>
      </c>
      <c r="D166" s="301" t="s">
        <v>4010</v>
      </c>
      <c r="E166" s="59" t="s">
        <v>916</v>
      </c>
      <c r="F166" s="59" t="s">
        <v>916</v>
      </c>
      <c r="G166" s="59" t="s">
        <v>916</v>
      </c>
      <c r="H166" s="41" t="s">
        <v>28</v>
      </c>
      <c r="I166" s="41" t="s">
        <v>916</v>
      </c>
      <c r="J166" s="41" t="s">
        <v>916</v>
      </c>
      <c r="K166" s="41" t="s">
        <v>916</v>
      </c>
      <c r="L166" s="41" t="s">
        <v>916</v>
      </c>
      <c r="M166" s="41" t="s">
        <v>916</v>
      </c>
      <c r="N166" s="41" t="s">
        <v>28</v>
      </c>
      <c r="O166" s="41" t="s">
        <v>28</v>
      </c>
      <c r="P166" s="41" t="s">
        <v>26</v>
      </c>
      <c r="Q166" s="41" t="s">
        <v>916</v>
      </c>
      <c r="R166" s="2101" t="s">
        <v>916</v>
      </c>
      <c r="S166" s="244" t="s">
        <v>916</v>
      </c>
      <c r="T166" s="598" t="s">
        <v>916</v>
      </c>
    </row>
    <row r="167" spans="1:20" s="248" customFormat="1" x14ac:dyDescent="0.2">
      <c r="A167" s="37"/>
      <c r="B167" s="838"/>
      <c r="C167" s="5" t="s">
        <v>4011</v>
      </c>
      <c r="D167" s="301" t="s">
        <v>4012</v>
      </c>
      <c r="E167" s="59" t="s">
        <v>916</v>
      </c>
      <c r="F167" s="59" t="s">
        <v>916</v>
      </c>
      <c r="G167" s="59" t="s">
        <v>916</v>
      </c>
      <c r="H167" s="41" t="s">
        <v>28</v>
      </c>
      <c r="I167" s="41" t="s">
        <v>916</v>
      </c>
      <c r="J167" s="41" t="s">
        <v>916</v>
      </c>
      <c r="K167" s="41" t="s">
        <v>916</v>
      </c>
      <c r="L167" s="41" t="s">
        <v>916</v>
      </c>
      <c r="M167" s="41" t="s">
        <v>916</v>
      </c>
      <c r="N167" s="41" t="s">
        <v>28</v>
      </c>
      <c r="O167" s="41" t="s">
        <v>28</v>
      </c>
      <c r="P167" s="41" t="s">
        <v>26</v>
      </c>
      <c r="Q167" s="41" t="s">
        <v>916</v>
      </c>
      <c r="R167" s="2101" t="s">
        <v>916</v>
      </c>
      <c r="S167" s="244" t="s">
        <v>916</v>
      </c>
      <c r="T167" s="598" t="s">
        <v>916</v>
      </c>
    </row>
    <row r="168" spans="1:20" s="248" customFormat="1" x14ac:dyDescent="0.2">
      <c r="A168" s="37"/>
      <c r="B168" s="838"/>
      <c r="C168" s="5" t="s">
        <v>4013</v>
      </c>
      <c r="D168" s="301" t="s">
        <v>4014</v>
      </c>
      <c r="E168" s="59" t="s">
        <v>916</v>
      </c>
      <c r="F168" s="59" t="s">
        <v>916</v>
      </c>
      <c r="G168" s="59" t="s">
        <v>916</v>
      </c>
      <c r="H168" s="41" t="s">
        <v>28</v>
      </c>
      <c r="I168" s="41" t="s">
        <v>916</v>
      </c>
      <c r="J168" s="41" t="s">
        <v>916</v>
      </c>
      <c r="K168" s="41" t="s">
        <v>916</v>
      </c>
      <c r="L168" s="41" t="s">
        <v>916</v>
      </c>
      <c r="M168" s="41" t="s">
        <v>916</v>
      </c>
      <c r="N168" s="41" t="s">
        <v>28</v>
      </c>
      <c r="O168" s="41" t="s">
        <v>28</v>
      </c>
      <c r="P168" s="41" t="s">
        <v>26</v>
      </c>
      <c r="Q168" s="41" t="s">
        <v>916</v>
      </c>
      <c r="R168" s="2101" t="s">
        <v>916</v>
      </c>
      <c r="S168" s="244" t="s">
        <v>916</v>
      </c>
      <c r="T168" s="598" t="s">
        <v>916</v>
      </c>
    </row>
    <row r="169" spans="1:20" s="248" customFormat="1" x14ac:dyDescent="0.2">
      <c r="A169" s="37"/>
      <c r="B169" s="838"/>
      <c r="C169" s="5" t="s">
        <v>4015</v>
      </c>
      <c r="D169" s="301" t="s">
        <v>4016</v>
      </c>
      <c r="E169" s="59" t="s">
        <v>916</v>
      </c>
      <c r="F169" s="59" t="s">
        <v>916</v>
      </c>
      <c r="G169" s="59" t="s">
        <v>916</v>
      </c>
      <c r="H169" s="41" t="s">
        <v>28</v>
      </c>
      <c r="I169" s="41" t="s">
        <v>916</v>
      </c>
      <c r="J169" s="41" t="s">
        <v>916</v>
      </c>
      <c r="K169" s="41" t="s">
        <v>916</v>
      </c>
      <c r="L169" s="41" t="s">
        <v>916</v>
      </c>
      <c r="M169" s="41" t="s">
        <v>916</v>
      </c>
      <c r="N169" s="41" t="s">
        <v>28</v>
      </c>
      <c r="O169" s="41" t="s">
        <v>28</v>
      </c>
      <c r="P169" s="41" t="s">
        <v>26</v>
      </c>
      <c r="Q169" s="41" t="s">
        <v>916</v>
      </c>
      <c r="R169" s="2101" t="s">
        <v>916</v>
      </c>
      <c r="S169" s="244" t="s">
        <v>916</v>
      </c>
      <c r="T169" s="598" t="s">
        <v>916</v>
      </c>
    </row>
    <row r="170" spans="1:20" s="248" customFormat="1" x14ac:dyDescent="0.2">
      <c r="A170" s="37"/>
      <c r="B170" s="838"/>
      <c r="C170" s="5" t="s">
        <v>4017</v>
      </c>
      <c r="D170" s="301" t="s">
        <v>4018</v>
      </c>
      <c r="E170" s="59" t="s">
        <v>916</v>
      </c>
      <c r="F170" s="59" t="s">
        <v>916</v>
      </c>
      <c r="G170" s="59" t="s">
        <v>916</v>
      </c>
      <c r="H170" s="41" t="s">
        <v>28</v>
      </c>
      <c r="I170" s="41" t="s">
        <v>916</v>
      </c>
      <c r="J170" s="41" t="s">
        <v>916</v>
      </c>
      <c r="K170" s="41" t="s">
        <v>916</v>
      </c>
      <c r="L170" s="41" t="s">
        <v>916</v>
      </c>
      <c r="M170" s="41" t="s">
        <v>916</v>
      </c>
      <c r="N170" s="41" t="s">
        <v>28</v>
      </c>
      <c r="O170" s="41" t="s">
        <v>28</v>
      </c>
      <c r="P170" s="41" t="s">
        <v>26</v>
      </c>
      <c r="Q170" s="41" t="s">
        <v>916</v>
      </c>
      <c r="R170" s="2101" t="s">
        <v>916</v>
      </c>
      <c r="S170" s="244" t="s">
        <v>916</v>
      </c>
      <c r="T170" s="598" t="s">
        <v>916</v>
      </c>
    </row>
    <row r="171" spans="1:20" s="248" customFormat="1" x14ac:dyDescent="0.2">
      <c r="A171" s="37"/>
      <c r="B171" s="838"/>
      <c r="C171" s="5" t="s">
        <v>4019</v>
      </c>
      <c r="D171" s="301" t="s">
        <v>4020</v>
      </c>
      <c r="E171" s="59" t="s">
        <v>916</v>
      </c>
      <c r="F171" s="59" t="s">
        <v>916</v>
      </c>
      <c r="G171" s="59" t="s">
        <v>916</v>
      </c>
      <c r="H171" s="41" t="s">
        <v>28</v>
      </c>
      <c r="I171" s="41" t="s">
        <v>916</v>
      </c>
      <c r="J171" s="41" t="s">
        <v>916</v>
      </c>
      <c r="K171" s="41" t="s">
        <v>916</v>
      </c>
      <c r="L171" s="41" t="s">
        <v>916</v>
      </c>
      <c r="M171" s="41" t="s">
        <v>916</v>
      </c>
      <c r="N171" s="41" t="s">
        <v>28</v>
      </c>
      <c r="O171" s="41" t="s">
        <v>28</v>
      </c>
      <c r="P171" s="41" t="s">
        <v>26</v>
      </c>
      <c r="Q171" s="41" t="s">
        <v>916</v>
      </c>
      <c r="R171" s="2101" t="s">
        <v>916</v>
      </c>
      <c r="S171" s="244" t="s">
        <v>916</v>
      </c>
      <c r="T171" s="598" t="s">
        <v>916</v>
      </c>
    </row>
    <row r="172" spans="1:20" s="248" customFormat="1" x14ac:dyDescent="0.2">
      <c r="A172" s="37"/>
      <c r="B172" s="838"/>
      <c r="C172" s="5" t="s">
        <v>4021</v>
      </c>
      <c r="D172" s="301" t="s">
        <v>4022</v>
      </c>
      <c r="E172" s="59" t="s">
        <v>916</v>
      </c>
      <c r="F172" s="59" t="s">
        <v>916</v>
      </c>
      <c r="G172" s="59" t="s">
        <v>916</v>
      </c>
      <c r="H172" s="41" t="s">
        <v>28</v>
      </c>
      <c r="I172" s="41" t="s">
        <v>916</v>
      </c>
      <c r="J172" s="41" t="s">
        <v>916</v>
      </c>
      <c r="K172" s="41" t="s">
        <v>916</v>
      </c>
      <c r="L172" s="41" t="s">
        <v>916</v>
      </c>
      <c r="M172" s="41" t="s">
        <v>916</v>
      </c>
      <c r="N172" s="41" t="s">
        <v>28</v>
      </c>
      <c r="O172" s="41" t="s">
        <v>28</v>
      </c>
      <c r="P172" s="41" t="s">
        <v>26</v>
      </c>
      <c r="Q172" s="41" t="s">
        <v>916</v>
      </c>
      <c r="R172" s="2101" t="s">
        <v>916</v>
      </c>
      <c r="S172" s="244" t="s">
        <v>916</v>
      </c>
      <c r="T172" s="598" t="s">
        <v>916</v>
      </c>
    </row>
    <row r="173" spans="1:20" s="248" customFormat="1" x14ac:dyDescent="0.2">
      <c r="A173" s="37"/>
      <c r="B173" s="838"/>
      <c r="C173" s="5" t="s">
        <v>4023</v>
      </c>
      <c r="D173" s="301" t="s">
        <v>4024</v>
      </c>
      <c r="E173" s="59" t="s">
        <v>916</v>
      </c>
      <c r="F173" s="59" t="s">
        <v>916</v>
      </c>
      <c r="G173" s="59" t="s">
        <v>916</v>
      </c>
      <c r="H173" s="41" t="s">
        <v>28</v>
      </c>
      <c r="I173" s="41" t="s">
        <v>916</v>
      </c>
      <c r="J173" s="41" t="s">
        <v>28</v>
      </c>
      <c r="K173" s="41" t="s">
        <v>916</v>
      </c>
      <c r="L173" s="41" t="s">
        <v>916</v>
      </c>
      <c r="M173" s="41" t="s">
        <v>916</v>
      </c>
      <c r="N173" s="41" t="s">
        <v>28</v>
      </c>
      <c r="O173" s="41" t="s">
        <v>28</v>
      </c>
      <c r="P173" s="41" t="s">
        <v>26</v>
      </c>
      <c r="Q173" s="41" t="s">
        <v>916</v>
      </c>
      <c r="R173" s="2101" t="s">
        <v>916</v>
      </c>
      <c r="S173" s="244" t="s">
        <v>916</v>
      </c>
      <c r="T173" s="598" t="s">
        <v>916</v>
      </c>
    </row>
    <row r="174" spans="1:20" s="248" customFormat="1" x14ac:dyDescent="0.2">
      <c r="A174" s="37"/>
      <c r="B174" s="838"/>
      <c r="C174" s="5" t="s">
        <v>4025</v>
      </c>
      <c r="D174" s="301" t="s">
        <v>4026</v>
      </c>
      <c r="E174" s="59" t="s">
        <v>916</v>
      </c>
      <c r="F174" s="59" t="s">
        <v>916</v>
      </c>
      <c r="G174" s="59" t="s">
        <v>916</v>
      </c>
      <c r="H174" s="41" t="s">
        <v>28</v>
      </c>
      <c r="I174" s="41" t="s">
        <v>916</v>
      </c>
      <c r="J174" s="41" t="s">
        <v>916</v>
      </c>
      <c r="K174" s="41" t="s">
        <v>916</v>
      </c>
      <c r="L174" s="41" t="s">
        <v>916</v>
      </c>
      <c r="M174" s="41" t="s">
        <v>916</v>
      </c>
      <c r="N174" s="41" t="s">
        <v>28</v>
      </c>
      <c r="O174" s="41" t="s">
        <v>28</v>
      </c>
      <c r="P174" s="41" t="s">
        <v>26</v>
      </c>
      <c r="Q174" s="41" t="s">
        <v>916</v>
      </c>
      <c r="R174" s="2101" t="s">
        <v>916</v>
      </c>
      <c r="S174" s="244" t="s">
        <v>916</v>
      </c>
      <c r="T174" s="598" t="s">
        <v>916</v>
      </c>
    </row>
    <row r="175" spans="1:20" s="248" customFormat="1" ht="25.5" x14ac:dyDescent="0.2">
      <c r="A175" s="37"/>
      <c r="B175" s="838"/>
      <c r="C175" s="711" t="s">
        <v>4667</v>
      </c>
      <c r="D175" s="301" t="s">
        <v>4668</v>
      </c>
      <c r="E175" s="59" t="s">
        <v>916</v>
      </c>
      <c r="F175" s="59" t="s">
        <v>916</v>
      </c>
      <c r="G175" s="59" t="s">
        <v>916</v>
      </c>
      <c r="H175" s="41" t="s">
        <v>26</v>
      </c>
      <c r="I175" s="41" t="s">
        <v>916</v>
      </c>
      <c r="J175" s="41" t="s">
        <v>28</v>
      </c>
      <c r="K175" s="41" t="s">
        <v>28</v>
      </c>
      <c r="L175" s="41" t="s">
        <v>916</v>
      </c>
      <c r="M175" s="41" t="s">
        <v>916</v>
      </c>
      <c r="N175" s="41" t="s">
        <v>916</v>
      </c>
      <c r="O175" s="41" t="s">
        <v>916</v>
      </c>
      <c r="P175" s="41" t="s">
        <v>916</v>
      </c>
      <c r="Q175" s="41" t="s">
        <v>916</v>
      </c>
      <c r="R175" s="2101" t="s">
        <v>916</v>
      </c>
      <c r="S175" s="847" t="s">
        <v>955</v>
      </c>
      <c r="T175" s="598" t="s">
        <v>916</v>
      </c>
    </row>
    <row r="176" spans="1:20" ht="12.75" customHeight="1" x14ac:dyDescent="0.2">
      <c r="A176" s="38"/>
      <c r="B176" s="3">
        <v>346</v>
      </c>
      <c r="C176" s="2565" t="s">
        <v>171</v>
      </c>
      <c r="D176" s="2565"/>
      <c r="E176" s="247"/>
      <c r="F176" s="247"/>
      <c r="G176" s="247"/>
      <c r="H176" s="247"/>
      <c r="I176" s="247"/>
      <c r="J176" s="247"/>
      <c r="K176" s="247"/>
      <c r="L176" s="247"/>
      <c r="M176" s="247"/>
      <c r="N176" s="247"/>
      <c r="O176" s="247"/>
      <c r="P176" s="247"/>
      <c r="Q176" s="247"/>
      <c r="R176" s="243"/>
      <c r="S176" s="243"/>
      <c r="T176" s="243"/>
    </row>
    <row r="177" spans="1:20" ht="69.75" customHeight="1" x14ac:dyDescent="0.2">
      <c r="A177" s="37"/>
      <c r="B177" s="839"/>
      <c r="C177" s="8" t="s">
        <v>172</v>
      </c>
      <c r="D177" s="839" t="s">
        <v>173</v>
      </c>
      <c r="E177" s="59" t="s">
        <v>916</v>
      </c>
      <c r="F177" s="59" t="s">
        <v>916</v>
      </c>
      <c r="G177" s="59" t="s">
        <v>916</v>
      </c>
      <c r="H177" s="41" t="s">
        <v>28</v>
      </c>
      <c r="I177" s="1060" t="s">
        <v>5655</v>
      </c>
      <c r="J177" s="41" t="s">
        <v>916</v>
      </c>
      <c r="K177" s="41" t="s">
        <v>916</v>
      </c>
      <c r="L177" s="41" t="s">
        <v>916</v>
      </c>
      <c r="M177" s="41" t="s">
        <v>916</v>
      </c>
      <c r="N177" s="41" t="s">
        <v>28</v>
      </c>
      <c r="O177" s="41" t="s">
        <v>26</v>
      </c>
      <c r="P177" s="41" t="s">
        <v>916</v>
      </c>
      <c r="Q177" s="41" t="s">
        <v>916</v>
      </c>
      <c r="R177" s="2101" t="s">
        <v>916</v>
      </c>
      <c r="S177" s="244" t="s">
        <v>916</v>
      </c>
      <c r="T177" s="598" t="s">
        <v>916</v>
      </c>
    </row>
    <row r="178" spans="1:20" x14ac:dyDescent="0.2">
      <c r="A178" s="37"/>
      <c r="B178" s="838"/>
      <c r="C178" s="5" t="s">
        <v>174</v>
      </c>
      <c r="D178" s="838" t="s">
        <v>175</v>
      </c>
      <c r="E178" s="59" t="s">
        <v>916</v>
      </c>
      <c r="F178" s="59" t="s">
        <v>916</v>
      </c>
      <c r="G178" s="59" t="s">
        <v>916</v>
      </c>
      <c r="H178" s="59" t="s">
        <v>916</v>
      </c>
      <c r="I178" s="41" t="s">
        <v>916</v>
      </c>
      <c r="J178" s="41" t="s">
        <v>916</v>
      </c>
      <c r="K178" s="41" t="s">
        <v>916</v>
      </c>
      <c r="L178" s="41" t="s">
        <v>916</v>
      </c>
      <c r="M178" s="41" t="s">
        <v>916</v>
      </c>
      <c r="N178" s="41" t="s">
        <v>28</v>
      </c>
      <c r="O178" s="41" t="s">
        <v>28</v>
      </c>
      <c r="P178" s="41" t="s">
        <v>916</v>
      </c>
      <c r="Q178" s="41" t="s">
        <v>916</v>
      </c>
      <c r="R178" s="2101" t="s">
        <v>916</v>
      </c>
      <c r="S178" s="244" t="s">
        <v>916</v>
      </c>
      <c r="T178" s="598" t="s">
        <v>916</v>
      </c>
    </row>
    <row r="179" spans="1:20" x14ac:dyDescent="0.2">
      <c r="A179" s="37"/>
      <c r="B179" s="838"/>
      <c r="C179" s="11" t="s">
        <v>176</v>
      </c>
      <c r="D179" s="55" t="s">
        <v>177</v>
      </c>
      <c r="E179" s="59"/>
      <c r="F179" s="59"/>
      <c r="G179" s="59"/>
      <c r="H179" s="59"/>
      <c r="I179" s="41"/>
      <c r="J179" s="41"/>
      <c r="K179" s="41"/>
      <c r="L179" s="41"/>
      <c r="M179" s="41"/>
      <c r="N179" s="41"/>
      <c r="O179" s="41"/>
      <c r="P179" s="41"/>
      <c r="Q179" s="41"/>
      <c r="R179" s="2101"/>
      <c r="S179" s="244"/>
      <c r="T179" s="599"/>
    </row>
    <row r="180" spans="1:20" ht="12.75" customHeight="1" x14ac:dyDescent="0.2">
      <c r="A180" s="837" t="s">
        <v>178</v>
      </c>
      <c r="B180" s="2564" t="s">
        <v>179</v>
      </c>
      <c r="C180" s="2564"/>
      <c r="D180" s="2564"/>
      <c r="E180" s="252"/>
      <c r="F180" s="252"/>
      <c r="G180" s="252"/>
      <c r="H180" s="252"/>
      <c r="I180" s="252"/>
      <c r="J180" s="252"/>
      <c r="K180" s="252"/>
      <c r="L180" s="252"/>
      <c r="M180" s="252"/>
      <c r="N180" s="252"/>
      <c r="O180" s="252"/>
      <c r="P180" s="252"/>
      <c r="Q180" s="252"/>
      <c r="R180" s="597"/>
      <c r="S180" s="597"/>
      <c r="T180" s="602"/>
    </row>
    <row r="181" spans="1:20" ht="12.75" customHeight="1" x14ac:dyDescent="0.2">
      <c r="A181" s="38"/>
      <c r="B181" s="3">
        <v>201</v>
      </c>
      <c r="C181" s="2565" t="s">
        <v>180</v>
      </c>
      <c r="D181" s="2565"/>
      <c r="E181" s="247"/>
      <c r="F181" s="247"/>
      <c r="G181" s="247"/>
      <c r="H181" s="247"/>
      <c r="I181" s="247"/>
      <c r="J181" s="247"/>
      <c r="K181" s="247"/>
      <c r="L181" s="247"/>
      <c r="M181" s="247"/>
      <c r="N181" s="247"/>
      <c r="O181" s="247"/>
      <c r="P181" s="247"/>
      <c r="Q181" s="247"/>
      <c r="R181" s="243"/>
      <c r="S181" s="243"/>
      <c r="T181" s="243"/>
    </row>
    <row r="182" spans="1:20" x14ac:dyDescent="0.2">
      <c r="A182" s="37"/>
      <c r="B182" s="5"/>
      <c r="C182" s="6">
        <v>203</v>
      </c>
      <c r="D182" s="838" t="s">
        <v>605</v>
      </c>
      <c r="E182" s="59" t="s">
        <v>916</v>
      </c>
      <c r="F182" s="59" t="s">
        <v>916</v>
      </c>
      <c r="G182" s="59" t="s">
        <v>916</v>
      </c>
      <c r="H182" s="41" t="s">
        <v>26</v>
      </c>
      <c r="I182" s="59" t="s">
        <v>916</v>
      </c>
      <c r="J182" s="59" t="s">
        <v>28</v>
      </c>
      <c r="K182" s="41" t="s">
        <v>28</v>
      </c>
      <c r="L182" s="59" t="s">
        <v>916</v>
      </c>
      <c r="M182" s="59" t="s">
        <v>916</v>
      </c>
      <c r="N182" s="59" t="s">
        <v>916</v>
      </c>
      <c r="O182" s="59" t="s">
        <v>916</v>
      </c>
      <c r="P182" s="59" t="s">
        <v>916</v>
      </c>
      <c r="Q182" s="59" t="s">
        <v>916</v>
      </c>
      <c r="R182" s="599" t="s">
        <v>26</v>
      </c>
      <c r="S182" s="244" t="s">
        <v>916</v>
      </c>
      <c r="T182" s="244" t="s">
        <v>26</v>
      </c>
    </row>
    <row r="183" spans="1:20" ht="24" x14ac:dyDescent="0.2">
      <c r="A183" s="38"/>
      <c r="B183" s="839"/>
      <c r="C183" s="839">
        <v>202</v>
      </c>
      <c r="D183" s="838" t="s">
        <v>581</v>
      </c>
      <c r="E183" s="59" t="s">
        <v>916</v>
      </c>
      <c r="F183" s="59" t="s">
        <v>916</v>
      </c>
      <c r="G183" s="59" t="s">
        <v>916</v>
      </c>
      <c r="H183" s="41" t="s">
        <v>26</v>
      </c>
      <c r="I183" s="59" t="s">
        <v>916</v>
      </c>
      <c r="J183" s="59" t="s">
        <v>28</v>
      </c>
      <c r="K183" s="41" t="s">
        <v>28</v>
      </c>
      <c r="L183" s="59" t="s">
        <v>916</v>
      </c>
      <c r="M183" s="59" t="s">
        <v>916</v>
      </c>
      <c r="N183" s="59" t="s">
        <v>916</v>
      </c>
      <c r="O183" s="59" t="s">
        <v>916</v>
      </c>
      <c r="P183" s="59" t="s">
        <v>916</v>
      </c>
      <c r="Q183" s="59" t="s">
        <v>916</v>
      </c>
      <c r="R183" s="599" t="s">
        <v>26</v>
      </c>
      <c r="S183" s="244" t="s">
        <v>916</v>
      </c>
      <c r="T183" s="244" t="s">
        <v>26</v>
      </c>
    </row>
    <row r="184" spans="1:20" x14ac:dyDescent="0.2">
      <c r="A184" s="38"/>
      <c r="B184" s="3">
        <v>202</v>
      </c>
      <c r="C184" s="2562" t="s">
        <v>182</v>
      </c>
      <c r="D184" s="2562"/>
      <c r="E184" s="243"/>
      <c r="F184" s="243"/>
      <c r="G184" s="243"/>
      <c r="H184" s="243"/>
      <c r="I184" s="243"/>
      <c r="J184" s="243"/>
      <c r="K184" s="243"/>
      <c r="L184" s="243"/>
      <c r="M184" s="243"/>
      <c r="N184" s="243"/>
      <c r="O184" s="243"/>
      <c r="P184" s="243"/>
      <c r="Q184" s="243"/>
      <c r="R184" s="243"/>
      <c r="S184" s="243"/>
      <c r="T184" s="243"/>
    </row>
    <row r="185" spans="1:20" ht="24" x14ac:dyDescent="0.2">
      <c r="A185" s="37"/>
      <c r="B185" s="5"/>
      <c r="C185" s="6">
        <v>204</v>
      </c>
      <c r="D185" s="838" t="s">
        <v>183</v>
      </c>
      <c r="E185" s="59" t="s">
        <v>916</v>
      </c>
      <c r="F185" s="59" t="s">
        <v>916</v>
      </c>
      <c r="G185" s="59" t="s">
        <v>916</v>
      </c>
      <c r="H185" s="41" t="s">
        <v>26</v>
      </c>
      <c r="I185" s="59" t="s">
        <v>916</v>
      </c>
      <c r="J185" s="59" t="s">
        <v>916</v>
      </c>
      <c r="K185" s="41" t="s">
        <v>28</v>
      </c>
      <c r="L185" s="59" t="s">
        <v>916</v>
      </c>
      <c r="M185" s="59" t="s">
        <v>916</v>
      </c>
      <c r="N185" s="59" t="s">
        <v>916</v>
      </c>
      <c r="O185" s="59" t="s">
        <v>916</v>
      </c>
      <c r="P185" s="59" t="s">
        <v>916</v>
      </c>
      <c r="Q185" s="59" t="s">
        <v>916</v>
      </c>
      <c r="R185" s="599" t="s">
        <v>26</v>
      </c>
      <c r="S185" s="244" t="s">
        <v>916</v>
      </c>
      <c r="T185" s="244" t="s">
        <v>26</v>
      </c>
    </row>
    <row r="186" spans="1:20" s="248" customFormat="1" x14ac:dyDescent="0.2">
      <c r="A186" s="37"/>
      <c r="B186" s="5"/>
      <c r="C186" s="6">
        <v>268</v>
      </c>
      <c r="D186" s="838" t="s">
        <v>2087</v>
      </c>
      <c r="E186" s="59" t="s">
        <v>916</v>
      </c>
      <c r="F186" s="59" t="s">
        <v>916</v>
      </c>
      <c r="G186" s="59" t="s">
        <v>916</v>
      </c>
      <c r="H186" s="41" t="s">
        <v>26</v>
      </c>
      <c r="I186" s="59" t="s">
        <v>916</v>
      </c>
      <c r="J186" s="59" t="s">
        <v>916</v>
      </c>
      <c r="K186" s="41" t="s">
        <v>28</v>
      </c>
      <c r="L186" s="59" t="s">
        <v>916</v>
      </c>
      <c r="M186" s="59" t="s">
        <v>916</v>
      </c>
      <c r="N186" s="59" t="s">
        <v>916</v>
      </c>
      <c r="O186" s="59" t="s">
        <v>916</v>
      </c>
      <c r="P186" s="59" t="s">
        <v>916</v>
      </c>
      <c r="Q186" s="59" t="s">
        <v>916</v>
      </c>
      <c r="R186" s="599" t="s">
        <v>26</v>
      </c>
      <c r="S186" s="244" t="s">
        <v>916</v>
      </c>
      <c r="T186" s="244" t="s">
        <v>26</v>
      </c>
    </row>
    <row r="187" spans="1:20" x14ac:dyDescent="0.2">
      <c r="A187" s="38"/>
      <c r="B187" s="3">
        <v>203</v>
      </c>
      <c r="C187" s="2562" t="s">
        <v>184</v>
      </c>
      <c r="D187" s="2562"/>
      <c r="E187" s="243"/>
      <c r="F187" s="243"/>
      <c r="G187" s="243"/>
      <c r="H187" s="243"/>
      <c r="I187" s="243"/>
      <c r="J187" s="243"/>
      <c r="K187" s="243"/>
      <c r="L187" s="243"/>
      <c r="M187" s="243"/>
      <c r="N187" s="243"/>
      <c r="O187" s="243"/>
      <c r="P187" s="243"/>
      <c r="Q187" s="243"/>
      <c r="R187" s="243"/>
      <c r="S187" s="243"/>
      <c r="T187" s="243"/>
    </row>
    <row r="188" spans="1:20" x14ac:dyDescent="0.2">
      <c r="A188" s="37"/>
      <c r="B188" s="839"/>
      <c r="C188" s="839">
        <v>206</v>
      </c>
      <c r="D188" s="839" t="s">
        <v>185</v>
      </c>
      <c r="E188" s="59" t="s">
        <v>916</v>
      </c>
      <c r="F188" s="59" t="s">
        <v>916</v>
      </c>
      <c r="G188" s="59" t="s">
        <v>916</v>
      </c>
      <c r="H188" s="41" t="s">
        <v>26</v>
      </c>
      <c r="I188" s="59" t="s">
        <v>916</v>
      </c>
      <c r="J188" s="59" t="s">
        <v>28</v>
      </c>
      <c r="K188" s="41" t="s">
        <v>28</v>
      </c>
      <c r="L188" s="59" t="s">
        <v>916</v>
      </c>
      <c r="M188" s="59" t="s">
        <v>916</v>
      </c>
      <c r="N188" s="59" t="s">
        <v>916</v>
      </c>
      <c r="O188" s="59" t="s">
        <v>916</v>
      </c>
      <c r="P188" s="59" t="s">
        <v>916</v>
      </c>
      <c r="Q188" s="59" t="s">
        <v>916</v>
      </c>
      <c r="R188" s="599" t="s">
        <v>26</v>
      </c>
      <c r="S188" s="244" t="s">
        <v>916</v>
      </c>
      <c r="T188" s="244" t="s">
        <v>26</v>
      </c>
    </row>
    <row r="189" spans="1:20" x14ac:dyDescent="0.2">
      <c r="A189" s="38"/>
      <c r="B189" s="3">
        <v>204</v>
      </c>
      <c r="C189" s="2562" t="s">
        <v>186</v>
      </c>
      <c r="D189" s="2562"/>
      <c r="E189" s="243"/>
      <c r="F189" s="243"/>
      <c r="G189" s="243"/>
      <c r="H189" s="243"/>
      <c r="I189" s="243"/>
      <c r="J189" s="243"/>
      <c r="K189" s="243"/>
      <c r="L189" s="243"/>
      <c r="M189" s="243"/>
      <c r="N189" s="243"/>
      <c r="O189" s="243"/>
      <c r="P189" s="243"/>
      <c r="Q189" s="243"/>
      <c r="R189" s="243"/>
      <c r="S189" s="243"/>
      <c r="T189" s="243"/>
    </row>
    <row r="190" spans="1:20" x14ac:dyDescent="0.2">
      <c r="A190" s="37"/>
      <c r="B190" s="839"/>
      <c r="C190" s="839">
        <v>205</v>
      </c>
      <c r="D190" s="839" t="s">
        <v>89</v>
      </c>
      <c r="E190" s="59" t="s">
        <v>916</v>
      </c>
      <c r="F190" s="59" t="s">
        <v>916</v>
      </c>
      <c r="G190" s="59" t="s">
        <v>916</v>
      </c>
      <c r="H190" s="41" t="s">
        <v>26</v>
      </c>
      <c r="I190" s="59" t="s">
        <v>916</v>
      </c>
      <c r="J190" s="59" t="s">
        <v>28</v>
      </c>
      <c r="K190" s="41" t="s">
        <v>28</v>
      </c>
      <c r="L190" s="59" t="s">
        <v>916</v>
      </c>
      <c r="M190" s="59" t="s">
        <v>916</v>
      </c>
      <c r="N190" s="59" t="s">
        <v>916</v>
      </c>
      <c r="O190" s="59" t="s">
        <v>916</v>
      </c>
      <c r="P190" s="59" t="s">
        <v>916</v>
      </c>
      <c r="Q190" s="59" t="s">
        <v>916</v>
      </c>
      <c r="R190" s="599" t="s">
        <v>26</v>
      </c>
      <c r="S190" s="244" t="s">
        <v>916</v>
      </c>
      <c r="T190" s="244" t="s">
        <v>26</v>
      </c>
    </row>
    <row r="191" spans="1:20" x14ac:dyDescent="0.2">
      <c r="A191" s="37"/>
      <c r="B191" s="839"/>
      <c r="C191" s="839">
        <v>207</v>
      </c>
      <c r="D191" s="839" t="s">
        <v>187</v>
      </c>
      <c r="E191" s="59" t="s">
        <v>916</v>
      </c>
      <c r="F191" s="59" t="s">
        <v>916</v>
      </c>
      <c r="G191" s="59" t="s">
        <v>916</v>
      </c>
      <c r="H191" s="41" t="s">
        <v>26</v>
      </c>
      <c r="I191" s="59" t="s">
        <v>916</v>
      </c>
      <c r="J191" s="59" t="s">
        <v>916</v>
      </c>
      <c r="K191" s="41" t="s">
        <v>28</v>
      </c>
      <c r="L191" s="59" t="s">
        <v>916</v>
      </c>
      <c r="M191" s="59" t="s">
        <v>916</v>
      </c>
      <c r="N191" s="59" t="s">
        <v>916</v>
      </c>
      <c r="O191" s="59" t="s">
        <v>916</v>
      </c>
      <c r="P191" s="59" t="s">
        <v>916</v>
      </c>
      <c r="Q191" s="59" t="s">
        <v>916</v>
      </c>
      <c r="R191" s="599" t="s">
        <v>26</v>
      </c>
      <c r="S191" s="244" t="s">
        <v>916</v>
      </c>
      <c r="T191" s="244" t="s">
        <v>26</v>
      </c>
    </row>
    <row r="192" spans="1:20" x14ac:dyDescent="0.2">
      <c r="A192" s="37"/>
      <c r="B192" s="839"/>
      <c r="C192" s="838">
        <v>270</v>
      </c>
      <c r="D192" s="838" t="s">
        <v>3683</v>
      </c>
      <c r="E192" s="59" t="s">
        <v>916</v>
      </c>
      <c r="F192" s="59" t="s">
        <v>916</v>
      </c>
      <c r="G192" s="59" t="s">
        <v>916</v>
      </c>
      <c r="H192" s="41" t="s">
        <v>26</v>
      </c>
      <c r="I192" s="59" t="s">
        <v>916</v>
      </c>
      <c r="J192" s="59" t="s">
        <v>28</v>
      </c>
      <c r="K192" s="41" t="s">
        <v>28</v>
      </c>
      <c r="L192" s="59" t="s">
        <v>916</v>
      </c>
      <c r="M192" s="59" t="s">
        <v>916</v>
      </c>
      <c r="N192" s="59" t="s">
        <v>916</v>
      </c>
      <c r="O192" s="59" t="s">
        <v>916</v>
      </c>
      <c r="P192" s="59" t="s">
        <v>916</v>
      </c>
      <c r="Q192" s="59" t="s">
        <v>916</v>
      </c>
      <c r="R192" s="599" t="s">
        <v>26</v>
      </c>
      <c r="S192" s="244" t="s">
        <v>916</v>
      </c>
      <c r="T192" s="244" t="s">
        <v>26</v>
      </c>
    </row>
    <row r="193" spans="1:20" x14ac:dyDescent="0.2">
      <c r="A193" s="37"/>
      <c r="B193" s="839"/>
      <c r="C193" s="839">
        <v>503</v>
      </c>
      <c r="D193" s="839" t="s">
        <v>265</v>
      </c>
      <c r="E193" s="59" t="s">
        <v>916</v>
      </c>
      <c r="F193" s="59" t="s">
        <v>916</v>
      </c>
      <c r="G193" s="59" t="s">
        <v>916</v>
      </c>
      <c r="H193" s="41" t="s">
        <v>26</v>
      </c>
      <c r="I193" s="59" t="s">
        <v>916</v>
      </c>
      <c r="J193" s="59" t="s">
        <v>28</v>
      </c>
      <c r="K193" s="41" t="s">
        <v>28</v>
      </c>
      <c r="L193" s="41" t="s">
        <v>26</v>
      </c>
      <c r="M193" s="41" t="s">
        <v>916</v>
      </c>
      <c r="N193" s="41" t="s">
        <v>916</v>
      </c>
      <c r="O193" s="41" t="s">
        <v>916</v>
      </c>
      <c r="P193" s="41" t="s">
        <v>916</v>
      </c>
      <c r="Q193" s="41" t="s">
        <v>916</v>
      </c>
      <c r="R193" s="2101" t="s">
        <v>916</v>
      </c>
      <c r="S193" s="244" t="s">
        <v>916</v>
      </c>
      <c r="T193" s="598" t="s">
        <v>916</v>
      </c>
    </row>
    <row r="194" spans="1:20" x14ac:dyDescent="0.2">
      <c r="A194" s="38"/>
      <c r="B194" s="3">
        <v>205</v>
      </c>
      <c r="C194" s="2562" t="s">
        <v>188</v>
      </c>
      <c r="D194" s="2562"/>
      <c r="E194" s="243"/>
      <c r="F194" s="243"/>
      <c r="G194" s="243"/>
      <c r="H194" s="243"/>
      <c r="I194" s="243"/>
      <c r="J194" s="243"/>
      <c r="K194" s="243"/>
      <c r="L194" s="243"/>
      <c r="M194" s="243"/>
      <c r="N194" s="243"/>
      <c r="O194" s="243"/>
      <c r="P194" s="243"/>
      <c r="Q194" s="243"/>
      <c r="R194" s="243"/>
      <c r="S194" s="243"/>
      <c r="T194" s="243"/>
    </row>
    <row r="195" spans="1:20" x14ac:dyDescent="0.2">
      <c r="A195" s="37"/>
      <c r="B195" s="839"/>
      <c r="C195" s="839">
        <v>208</v>
      </c>
      <c r="D195" s="839" t="s">
        <v>189</v>
      </c>
      <c r="E195" s="59" t="s">
        <v>916</v>
      </c>
      <c r="F195" s="59" t="s">
        <v>916</v>
      </c>
      <c r="G195" s="59" t="s">
        <v>916</v>
      </c>
      <c r="H195" s="41" t="s">
        <v>26</v>
      </c>
      <c r="I195" s="59" t="s">
        <v>916</v>
      </c>
      <c r="J195" s="59" t="s">
        <v>916</v>
      </c>
      <c r="K195" s="41" t="s">
        <v>28</v>
      </c>
      <c r="L195" s="59" t="s">
        <v>916</v>
      </c>
      <c r="M195" s="59" t="s">
        <v>916</v>
      </c>
      <c r="N195" s="59" t="s">
        <v>916</v>
      </c>
      <c r="O195" s="59" t="s">
        <v>916</v>
      </c>
      <c r="P195" s="59" t="s">
        <v>916</v>
      </c>
      <c r="Q195" s="59" t="s">
        <v>916</v>
      </c>
      <c r="R195" s="599" t="s">
        <v>26</v>
      </c>
      <c r="S195" s="244" t="s">
        <v>916</v>
      </c>
      <c r="T195" s="244" t="s">
        <v>26</v>
      </c>
    </row>
    <row r="196" spans="1:20" x14ac:dyDescent="0.2">
      <c r="A196" s="37"/>
      <c r="B196" s="839"/>
      <c r="C196" s="838">
        <v>267</v>
      </c>
      <c r="D196" s="838" t="s">
        <v>1015</v>
      </c>
      <c r="E196" s="59" t="s">
        <v>916</v>
      </c>
      <c r="F196" s="59" t="s">
        <v>916</v>
      </c>
      <c r="G196" s="59" t="s">
        <v>916</v>
      </c>
      <c r="H196" s="41" t="s">
        <v>26</v>
      </c>
      <c r="I196" s="59" t="s">
        <v>916</v>
      </c>
      <c r="J196" s="59" t="s">
        <v>916</v>
      </c>
      <c r="K196" s="41" t="s">
        <v>28</v>
      </c>
      <c r="L196" s="59" t="s">
        <v>916</v>
      </c>
      <c r="M196" s="59" t="s">
        <v>916</v>
      </c>
      <c r="N196" s="59" t="s">
        <v>916</v>
      </c>
      <c r="O196" s="59" t="s">
        <v>916</v>
      </c>
      <c r="P196" s="59" t="s">
        <v>916</v>
      </c>
      <c r="Q196" s="59" t="s">
        <v>916</v>
      </c>
      <c r="R196" s="599" t="s">
        <v>26</v>
      </c>
      <c r="S196" s="244" t="s">
        <v>916</v>
      </c>
      <c r="T196" s="244" t="s">
        <v>26</v>
      </c>
    </row>
    <row r="197" spans="1:20" x14ac:dyDescent="0.2">
      <c r="A197" s="38"/>
      <c r="B197" s="3">
        <v>206</v>
      </c>
      <c r="C197" s="2562" t="s">
        <v>190</v>
      </c>
      <c r="D197" s="2562"/>
      <c r="E197" s="243"/>
      <c r="F197" s="243"/>
      <c r="G197" s="243"/>
      <c r="H197" s="243"/>
      <c r="I197" s="243"/>
      <c r="J197" s="243"/>
      <c r="K197" s="243"/>
      <c r="L197" s="243"/>
      <c r="M197" s="243"/>
      <c r="N197" s="243"/>
      <c r="O197" s="243"/>
      <c r="P197" s="243"/>
      <c r="Q197" s="243"/>
      <c r="R197" s="243"/>
      <c r="S197" s="243"/>
      <c r="T197" s="243"/>
    </row>
    <row r="198" spans="1:20" s="248" customFormat="1" x14ac:dyDescent="0.2">
      <c r="A198" s="37"/>
      <c r="B198" s="838"/>
      <c r="C198" s="838">
        <v>209</v>
      </c>
      <c r="D198" s="838" t="s">
        <v>343</v>
      </c>
      <c r="E198" s="59" t="s">
        <v>916</v>
      </c>
      <c r="F198" s="59" t="s">
        <v>916</v>
      </c>
      <c r="G198" s="59" t="s">
        <v>916</v>
      </c>
      <c r="H198" s="41" t="s">
        <v>26</v>
      </c>
      <c r="I198" s="59" t="s">
        <v>916</v>
      </c>
      <c r="J198" s="59" t="s">
        <v>28</v>
      </c>
      <c r="K198" s="41" t="s">
        <v>28</v>
      </c>
      <c r="L198" s="59" t="s">
        <v>916</v>
      </c>
      <c r="M198" s="59" t="s">
        <v>916</v>
      </c>
      <c r="N198" s="59" t="s">
        <v>916</v>
      </c>
      <c r="O198" s="59" t="s">
        <v>916</v>
      </c>
      <c r="P198" s="59" t="s">
        <v>916</v>
      </c>
      <c r="Q198" s="59" t="s">
        <v>916</v>
      </c>
      <c r="R198" s="599" t="s">
        <v>26</v>
      </c>
      <c r="S198" s="244" t="s">
        <v>916</v>
      </c>
      <c r="T198" s="244" t="s">
        <v>26</v>
      </c>
    </row>
    <row r="199" spans="1:20" s="248" customFormat="1" x14ac:dyDescent="0.2">
      <c r="A199" s="37"/>
      <c r="B199" s="838"/>
      <c r="C199" s="838">
        <v>263</v>
      </c>
      <c r="D199" s="838" t="s">
        <v>618</v>
      </c>
      <c r="E199" s="59" t="s">
        <v>916</v>
      </c>
      <c r="F199" s="59" t="s">
        <v>916</v>
      </c>
      <c r="G199" s="59" t="s">
        <v>916</v>
      </c>
      <c r="H199" s="41" t="s">
        <v>26</v>
      </c>
      <c r="I199" s="59" t="s">
        <v>916</v>
      </c>
      <c r="J199" s="59" t="s">
        <v>28</v>
      </c>
      <c r="K199" s="41" t="s">
        <v>28</v>
      </c>
      <c r="L199" s="59" t="s">
        <v>916</v>
      </c>
      <c r="M199" s="59" t="s">
        <v>916</v>
      </c>
      <c r="N199" s="59" t="s">
        <v>916</v>
      </c>
      <c r="O199" s="59" t="s">
        <v>916</v>
      </c>
      <c r="P199" s="59" t="s">
        <v>916</v>
      </c>
      <c r="Q199" s="59" t="s">
        <v>916</v>
      </c>
      <c r="R199" s="599" t="s">
        <v>26</v>
      </c>
      <c r="S199" s="244" t="s">
        <v>916</v>
      </c>
      <c r="T199" s="244" t="s">
        <v>26</v>
      </c>
    </row>
    <row r="200" spans="1:20" x14ac:dyDescent="0.2">
      <c r="A200" s="37"/>
      <c r="B200" s="839"/>
      <c r="C200" s="839">
        <v>210</v>
      </c>
      <c r="D200" s="838" t="s">
        <v>191</v>
      </c>
      <c r="E200" s="59" t="s">
        <v>916</v>
      </c>
      <c r="F200" s="59" t="s">
        <v>916</v>
      </c>
      <c r="G200" s="59" t="s">
        <v>916</v>
      </c>
      <c r="H200" s="41" t="s">
        <v>26</v>
      </c>
      <c r="I200" s="59" t="s">
        <v>916</v>
      </c>
      <c r="J200" s="59" t="s">
        <v>28</v>
      </c>
      <c r="K200" s="41" t="s">
        <v>28</v>
      </c>
      <c r="L200" s="59" t="s">
        <v>916</v>
      </c>
      <c r="M200" s="59" t="s">
        <v>916</v>
      </c>
      <c r="N200" s="59" t="s">
        <v>916</v>
      </c>
      <c r="O200" s="59" t="s">
        <v>916</v>
      </c>
      <c r="P200" s="59" t="s">
        <v>916</v>
      </c>
      <c r="Q200" s="59" t="s">
        <v>916</v>
      </c>
      <c r="R200" s="599" t="s">
        <v>26</v>
      </c>
      <c r="S200" s="244" t="s">
        <v>916</v>
      </c>
      <c r="T200" s="244" t="s">
        <v>26</v>
      </c>
    </row>
    <row r="201" spans="1:20" x14ac:dyDescent="0.2">
      <c r="A201" s="37"/>
      <c r="B201" s="839"/>
      <c r="C201" s="839">
        <v>212</v>
      </c>
      <c r="D201" s="838" t="s">
        <v>193</v>
      </c>
      <c r="E201" s="59" t="s">
        <v>916</v>
      </c>
      <c r="F201" s="59" t="s">
        <v>916</v>
      </c>
      <c r="G201" s="59" t="s">
        <v>916</v>
      </c>
      <c r="H201" s="41" t="s">
        <v>26</v>
      </c>
      <c r="I201" s="59" t="s">
        <v>916</v>
      </c>
      <c r="J201" s="59" t="s">
        <v>28</v>
      </c>
      <c r="K201" s="41" t="s">
        <v>28</v>
      </c>
      <c r="L201" s="59" t="s">
        <v>916</v>
      </c>
      <c r="M201" s="59" t="s">
        <v>916</v>
      </c>
      <c r="N201" s="59" t="s">
        <v>916</v>
      </c>
      <c r="O201" s="59" t="s">
        <v>916</v>
      </c>
      <c r="P201" s="59" t="s">
        <v>916</v>
      </c>
      <c r="Q201" s="59" t="s">
        <v>916</v>
      </c>
      <c r="R201" s="599" t="s">
        <v>26</v>
      </c>
      <c r="S201" s="244" t="s">
        <v>916</v>
      </c>
      <c r="T201" s="244" t="s">
        <v>26</v>
      </c>
    </row>
    <row r="202" spans="1:20" ht="36" x14ac:dyDescent="0.2">
      <c r="A202" s="38"/>
      <c r="B202" s="839"/>
      <c r="C202" s="839">
        <v>202</v>
      </c>
      <c r="D202" s="838" t="s">
        <v>576</v>
      </c>
      <c r="E202" s="59" t="s">
        <v>916</v>
      </c>
      <c r="F202" s="59" t="s">
        <v>916</v>
      </c>
      <c r="G202" s="59" t="s">
        <v>916</v>
      </c>
      <c r="H202" s="41" t="s">
        <v>26</v>
      </c>
      <c r="I202" s="59" t="s">
        <v>916</v>
      </c>
      <c r="J202" s="59" t="s">
        <v>28</v>
      </c>
      <c r="K202" s="41" t="s">
        <v>28</v>
      </c>
      <c r="L202" s="59" t="s">
        <v>916</v>
      </c>
      <c r="M202" s="59" t="s">
        <v>916</v>
      </c>
      <c r="N202" s="59" t="s">
        <v>916</v>
      </c>
      <c r="O202" s="59" t="s">
        <v>916</v>
      </c>
      <c r="P202" s="59" t="s">
        <v>916</v>
      </c>
      <c r="Q202" s="59" t="s">
        <v>916</v>
      </c>
      <c r="R202" s="599" t="s">
        <v>26</v>
      </c>
      <c r="S202" s="244" t="s">
        <v>916</v>
      </c>
      <c r="T202" s="244" t="s">
        <v>26</v>
      </c>
    </row>
    <row r="203" spans="1:20" x14ac:dyDescent="0.2">
      <c r="A203" s="38"/>
      <c r="B203" s="3">
        <v>207</v>
      </c>
      <c r="C203" s="835" t="s">
        <v>194</v>
      </c>
      <c r="D203" s="836"/>
      <c r="E203" s="247"/>
      <c r="F203" s="247"/>
      <c r="G203" s="247"/>
      <c r="H203" s="247"/>
      <c r="I203" s="247"/>
      <c r="J203" s="247"/>
      <c r="K203" s="247"/>
      <c r="L203" s="247"/>
      <c r="M203" s="247"/>
      <c r="N203" s="247"/>
      <c r="O203" s="247"/>
      <c r="P203" s="247"/>
      <c r="Q203" s="247"/>
      <c r="R203" s="243"/>
      <c r="S203" s="243"/>
      <c r="T203" s="243"/>
    </row>
    <row r="204" spans="1:20" x14ac:dyDescent="0.2">
      <c r="A204" s="37"/>
      <c r="B204" s="5"/>
      <c r="C204" s="6">
        <v>213</v>
      </c>
      <c r="D204" s="838" t="s">
        <v>606</v>
      </c>
      <c r="E204" s="59" t="s">
        <v>916</v>
      </c>
      <c r="F204" s="59" t="s">
        <v>916</v>
      </c>
      <c r="G204" s="59" t="s">
        <v>916</v>
      </c>
      <c r="H204" s="41" t="s">
        <v>26</v>
      </c>
      <c r="I204" s="59" t="s">
        <v>916</v>
      </c>
      <c r="J204" s="59" t="s">
        <v>916</v>
      </c>
      <c r="K204" s="41" t="s">
        <v>28</v>
      </c>
      <c r="L204" s="59" t="s">
        <v>916</v>
      </c>
      <c r="M204" s="59" t="s">
        <v>916</v>
      </c>
      <c r="N204" s="59" t="s">
        <v>916</v>
      </c>
      <c r="O204" s="59" t="s">
        <v>916</v>
      </c>
      <c r="P204" s="59" t="s">
        <v>916</v>
      </c>
      <c r="Q204" s="59" t="s">
        <v>916</v>
      </c>
      <c r="R204" s="599" t="s">
        <v>26</v>
      </c>
      <c r="S204" s="244" t="s">
        <v>916</v>
      </c>
      <c r="T204" s="244" t="s">
        <v>26</v>
      </c>
    </row>
    <row r="205" spans="1:20" x14ac:dyDescent="0.2">
      <c r="A205" s="38"/>
      <c r="B205" s="3">
        <v>208</v>
      </c>
      <c r="C205" s="835" t="s">
        <v>195</v>
      </c>
      <c r="D205" s="836"/>
      <c r="E205" s="247"/>
      <c r="F205" s="247"/>
      <c r="G205" s="247"/>
      <c r="H205" s="247"/>
      <c r="I205" s="247"/>
      <c r="J205" s="247"/>
      <c r="K205" s="247"/>
      <c r="L205" s="247"/>
      <c r="M205" s="247"/>
      <c r="N205" s="247"/>
      <c r="O205" s="247"/>
      <c r="P205" s="247"/>
      <c r="Q205" s="247"/>
      <c r="R205" s="243"/>
      <c r="S205" s="243"/>
      <c r="T205" s="243"/>
    </row>
    <row r="206" spans="1:20" x14ac:dyDescent="0.2">
      <c r="A206" s="37"/>
      <c r="B206" s="839"/>
      <c r="C206" s="839">
        <v>214</v>
      </c>
      <c r="D206" s="839" t="s">
        <v>196</v>
      </c>
      <c r="E206" s="59" t="s">
        <v>916</v>
      </c>
      <c r="F206" s="59" t="s">
        <v>916</v>
      </c>
      <c r="G206" s="59" t="s">
        <v>916</v>
      </c>
      <c r="H206" s="41" t="s">
        <v>26</v>
      </c>
      <c r="I206" s="59" t="s">
        <v>916</v>
      </c>
      <c r="J206" s="59" t="s">
        <v>916</v>
      </c>
      <c r="K206" s="41" t="s">
        <v>28</v>
      </c>
      <c r="L206" s="59" t="s">
        <v>916</v>
      </c>
      <c r="M206" s="59" t="s">
        <v>916</v>
      </c>
      <c r="N206" s="59" t="s">
        <v>916</v>
      </c>
      <c r="O206" s="59" t="s">
        <v>916</v>
      </c>
      <c r="P206" s="59" t="s">
        <v>916</v>
      </c>
      <c r="Q206" s="59" t="s">
        <v>916</v>
      </c>
      <c r="R206" s="599" t="s">
        <v>26</v>
      </c>
      <c r="S206" s="244" t="s">
        <v>916</v>
      </c>
      <c r="T206" s="244" t="s">
        <v>26</v>
      </c>
    </row>
    <row r="207" spans="1:20" x14ac:dyDescent="0.2">
      <c r="A207" s="38"/>
      <c r="B207" s="3">
        <v>209</v>
      </c>
      <c r="C207" s="835" t="s">
        <v>197</v>
      </c>
      <c r="D207" s="836"/>
      <c r="E207" s="247"/>
      <c r="F207" s="247"/>
      <c r="G207" s="247"/>
      <c r="H207" s="247"/>
      <c r="I207" s="247"/>
      <c r="J207" s="247"/>
      <c r="K207" s="247"/>
      <c r="L207" s="247"/>
      <c r="M207" s="247"/>
      <c r="N207" s="247"/>
      <c r="O207" s="247"/>
      <c r="P207" s="247"/>
      <c r="Q207" s="247"/>
      <c r="R207" s="243"/>
      <c r="S207" s="243"/>
      <c r="T207" s="243"/>
    </row>
    <row r="208" spans="1:20" x14ac:dyDescent="0.2">
      <c r="A208" s="37"/>
      <c r="B208" s="839"/>
      <c r="C208" s="839">
        <v>215</v>
      </c>
      <c r="D208" s="838" t="s">
        <v>607</v>
      </c>
      <c r="E208" s="59" t="s">
        <v>916</v>
      </c>
      <c r="F208" s="59" t="s">
        <v>916</v>
      </c>
      <c r="G208" s="59" t="s">
        <v>916</v>
      </c>
      <c r="H208" s="41" t="s">
        <v>26</v>
      </c>
      <c r="I208" s="59" t="s">
        <v>916</v>
      </c>
      <c r="J208" s="59" t="s">
        <v>28</v>
      </c>
      <c r="K208" s="41" t="s">
        <v>28</v>
      </c>
      <c r="L208" s="59" t="s">
        <v>916</v>
      </c>
      <c r="M208" s="59" t="s">
        <v>916</v>
      </c>
      <c r="N208" s="59" t="s">
        <v>916</v>
      </c>
      <c r="O208" s="59" t="s">
        <v>916</v>
      </c>
      <c r="P208" s="59" t="s">
        <v>916</v>
      </c>
      <c r="Q208" s="59" t="s">
        <v>916</v>
      </c>
      <c r="R208" s="599" t="s">
        <v>26</v>
      </c>
      <c r="S208" s="244" t="s">
        <v>916</v>
      </c>
      <c r="T208" s="244" t="s">
        <v>26</v>
      </c>
    </row>
    <row r="209" spans="1:20" x14ac:dyDescent="0.2">
      <c r="A209" s="37"/>
      <c r="B209" s="839"/>
      <c r="C209" s="839">
        <v>240</v>
      </c>
      <c r="D209" s="838" t="s">
        <v>236</v>
      </c>
      <c r="E209" s="59" t="s">
        <v>916</v>
      </c>
      <c r="F209" s="59" t="s">
        <v>916</v>
      </c>
      <c r="G209" s="59" t="s">
        <v>916</v>
      </c>
      <c r="H209" s="41" t="s">
        <v>26</v>
      </c>
      <c r="I209" s="59" t="s">
        <v>916</v>
      </c>
      <c r="J209" s="59" t="s">
        <v>916</v>
      </c>
      <c r="K209" s="41" t="s">
        <v>28</v>
      </c>
      <c r="L209" s="59" t="s">
        <v>916</v>
      </c>
      <c r="M209" s="59" t="s">
        <v>916</v>
      </c>
      <c r="N209" s="59" t="s">
        <v>916</v>
      </c>
      <c r="O209" s="59" t="s">
        <v>916</v>
      </c>
      <c r="P209" s="59" t="s">
        <v>916</v>
      </c>
      <c r="Q209" s="59" t="s">
        <v>916</v>
      </c>
      <c r="R209" s="599" t="s">
        <v>26</v>
      </c>
      <c r="S209" s="244" t="s">
        <v>916</v>
      </c>
      <c r="T209" s="244" t="s">
        <v>26</v>
      </c>
    </row>
    <row r="210" spans="1:20" x14ac:dyDescent="0.2">
      <c r="A210" s="38"/>
      <c r="B210" s="3">
        <v>210</v>
      </c>
      <c r="C210" s="835" t="s">
        <v>200</v>
      </c>
      <c r="D210" s="836"/>
      <c r="E210" s="247"/>
      <c r="F210" s="247"/>
      <c r="G210" s="247"/>
      <c r="H210" s="247"/>
      <c r="I210" s="247"/>
      <c r="J210" s="247"/>
      <c r="K210" s="247"/>
      <c r="L210" s="247"/>
      <c r="M210" s="247"/>
      <c r="N210" s="247"/>
      <c r="O210" s="247"/>
      <c r="P210" s="247"/>
      <c r="Q210" s="247"/>
      <c r="R210" s="243"/>
      <c r="S210" s="243"/>
      <c r="T210" s="243"/>
    </row>
    <row r="211" spans="1:20" x14ac:dyDescent="0.2">
      <c r="A211" s="37"/>
      <c r="B211" s="839"/>
      <c r="C211" s="839">
        <v>219</v>
      </c>
      <c r="D211" s="839" t="s">
        <v>201</v>
      </c>
      <c r="E211" s="59" t="s">
        <v>916</v>
      </c>
      <c r="F211" s="59" t="s">
        <v>916</v>
      </c>
      <c r="G211" s="59" t="s">
        <v>916</v>
      </c>
      <c r="H211" s="41" t="s">
        <v>26</v>
      </c>
      <c r="I211" s="59" t="s">
        <v>916</v>
      </c>
      <c r="J211" s="59" t="s">
        <v>916</v>
      </c>
      <c r="K211" s="41" t="s">
        <v>28</v>
      </c>
      <c r="L211" s="59" t="s">
        <v>916</v>
      </c>
      <c r="M211" s="59" t="s">
        <v>916</v>
      </c>
      <c r="N211" s="59" t="s">
        <v>916</v>
      </c>
      <c r="O211" s="59" t="s">
        <v>916</v>
      </c>
      <c r="P211" s="59" t="s">
        <v>916</v>
      </c>
      <c r="Q211" s="59" t="s">
        <v>916</v>
      </c>
      <c r="R211" s="599" t="s">
        <v>26</v>
      </c>
      <c r="S211" s="244" t="s">
        <v>916</v>
      </c>
      <c r="T211" s="244" t="s">
        <v>26</v>
      </c>
    </row>
    <row r="212" spans="1:20" x14ac:dyDescent="0.2">
      <c r="A212" s="38"/>
      <c r="B212" s="3">
        <v>211</v>
      </c>
      <c r="C212" s="835" t="s">
        <v>202</v>
      </c>
      <c r="D212" s="836"/>
      <c r="E212" s="247"/>
      <c r="F212" s="247"/>
      <c r="G212" s="247"/>
      <c r="H212" s="247"/>
      <c r="I212" s="247"/>
      <c r="J212" s="247"/>
      <c r="K212" s="247"/>
      <c r="L212" s="247"/>
      <c r="M212" s="247"/>
      <c r="N212" s="247"/>
      <c r="O212" s="247"/>
      <c r="P212" s="247"/>
      <c r="Q212" s="247"/>
      <c r="R212" s="243"/>
      <c r="S212" s="243"/>
      <c r="T212" s="243"/>
    </row>
    <row r="213" spans="1:20" x14ac:dyDescent="0.2">
      <c r="A213" s="37"/>
      <c r="B213" s="839"/>
      <c r="C213" s="839">
        <v>220</v>
      </c>
      <c r="D213" s="839" t="s">
        <v>203</v>
      </c>
      <c r="E213" s="59" t="s">
        <v>916</v>
      </c>
      <c r="F213" s="59" t="s">
        <v>916</v>
      </c>
      <c r="G213" s="59" t="s">
        <v>916</v>
      </c>
      <c r="H213" s="41" t="s">
        <v>26</v>
      </c>
      <c r="I213" s="59" t="s">
        <v>916</v>
      </c>
      <c r="J213" s="59" t="s">
        <v>916</v>
      </c>
      <c r="K213" s="41" t="s">
        <v>28</v>
      </c>
      <c r="L213" s="59" t="s">
        <v>916</v>
      </c>
      <c r="M213" s="59" t="s">
        <v>916</v>
      </c>
      <c r="N213" s="59" t="s">
        <v>916</v>
      </c>
      <c r="O213" s="59" t="s">
        <v>916</v>
      </c>
      <c r="P213" s="59" t="s">
        <v>916</v>
      </c>
      <c r="Q213" s="59" t="s">
        <v>916</v>
      </c>
      <c r="R213" s="599" t="s">
        <v>26</v>
      </c>
      <c r="S213" s="244" t="s">
        <v>916</v>
      </c>
      <c r="T213" s="244" t="s">
        <v>26</v>
      </c>
    </row>
    <row r="214" spans="1:20" x14ac:dyDescent="0.2">
      <c r="A214" s="37"/>
      <c r="B214" s="839"/>
      <c r="C214" s="838">
        <v>276</v>
      </c>
      <c r="D214" s="838" t="s">
        <v>4473</v>
      </c>
      <c r="E214" s="59" t="s">
        <v>916</v>
      </c>
      <c r="F214" s="59" t="s">
        <v>916</v>
      </c>
      <c r="G214" s="59" t="s">
        <v>916</v>
      </c>
      <c r="H214" s="41" t="s">
        <v>26</v>
      </c>
      <c r="I214" s="59" t="s">
        <v>916</v>
      </c>
      <c r="J214" s="59" t="s">
        <v>916</v>
      </c>
      <c r="K214" s="41" t="s">
        <v>28</v>
      </c>
      <c r="L214" s="59" t="s">
        <v>916</v>
      </c>
      <c r="M214" s="59" t="s">
        <v>916</v>
      </c>
      <c r="N214" s="59" t="s">
        <v>916</v>
      </c>
      <c r="O214" s="59" t="s">
        <v>916</v>
      </c>
      <c r="P214" s="59" t="s">
        <v>916</v>
      </c>
      <c r="Q214" s="59" t="s">
        <v>916</v>
      </c>
      <c r="R214" s="599" t="s">
        <v>26</v>
      </c>
      <c r="S214" s="244" t="s">
        <v>916</v>
      </c>
      <c r="T214" s="244" t="s">
        <v>26</v>
      </c>
    </row>
    <row r="215" spans="1:20" x14ac:dyDescent="0.2">
      <c r="A215" s="38"/>
      <c r="B215" s="3">
        <v>212</v>
      </c>
      <c r="C215" s="835" t="s">
        <v>204</v>
      </c>
      <c r="D215" s="836"/>
      <c r="E215" s="247"/>
      <c r="F215" s="247"/>
      <c r="G215" s="247"/>
      <c r="H215" s="247"/>
      <c r="I215" s="247"/>
      <c r="J215" s="247"/>
      <c r="K215" s="247"/>
      <c r="L215" s="247"/>
      <c r="M215" s="247"/>
      <c r="N215" s="247"/>
      <c r="O215" s="247"/>
      <c r="P215" s="247"/>
      <c r="Q215" s="247"/>
      <c r="R215" s="243"/>
      <c r="S215" s="243"/>
      <c r="T215" s="243"/>
    </row>
    <row r="216" spans="1:20" x14ac:dyDescent="0.2">
      <c r="A216" s="37"/>
      <c r="B216" s="5"/>
      <c r="C216" s="6">
        <v>221</v>
      </c>
      <c r="D216" s="838" t="s">
        <v>582</v>
      </c>
      <c r="E216" s="59" t="s">
        <v>916</v>
      </c>
      <c r="F216" s="59" t="s">
        <v>916</v>
      </c>
      <c r="G216" s="59" t="s">
        <v>916</v>
      </c>
      <c r="H216" s="41" t="s">
        <v>26</v>
      </c>
      <c r="I216" s="59" t="s">
        <v>916</v>
      </c>
      <c r="J216" s="59" t="s">
        <v>28</v>
      </c>
      <c r="K216" s="41" t="s">
        <v>28</v>
      </c>
      <c r="L216" s="59" t="s">
        <v>916</v>
      </c>
      <c r="M216" s="59" t="s">
        <v>916</v>
      </c>
      <c r="N216" s="59" t="s">
        <v>916</v>
      </c>
      <c r="O216" s="59" t="s">
        <v>916</v>
      </c>
      <c r="P216" s="59" t="s">
        <v>916</v>
      </c>
      <c r="Q216" s="59" t="s">
        <v>916</v>
      </c>
      <c r="R216" s="599" t="s">
        <v>26</v>
      </c>
      <c r="S216" s="244" t="s">
        <v>916</v>
      </c>
      <c r="T216" s="244" t="s">
        <v>26</v>
      </c>
    </row>
    <row r="217" spans="1:20" ht="24" x14ac:dyDescent="0.2">
      <c r="A217" s="38"/>
      <c r="B217" s="839"/>
      <c r="C217" s="839">
        <v>202</v>
      </c>
      <c r="D217" s="838" t="s">
        <v>577</v>
      </c>
      <c r="E217" s="59" t="s">
        <v>916</v>
      </c>
      <c r="F217" s="59" t="s">
        <v>916</v>
      </c>
      <c r="G217" s="59" t="s">
        <v>916</v>
      </c>
      <c r="H217" s="41" t="s">
        <v>26</v>
      </c>
      <c r="I217" s="59" t="s">
        <v>916</v>
      </c>
      <c r="J217" s="59" t="s">
        <v>28</v>
      </c>
      <c r="K217" s="41" t="s">
        <v>28</v>
      </c>
      <c r="L217" s="59" t="s">
        <v>916</v>
      </c>
      <c r="M217" s="59" t="s">
        <v>916</v>
      </c>
      <c r="N217" s="59" t="s">
        <v>916</v>
      </c>
      <c r="O217" s="59" t="s">
        <v>916</v>
      </c>
      <c r="P217" s="59" t="s">
        <v>916</v>
      </c>
      <c r="Q217" s="59" t="s">
        <v>916</v>
      </c>
      <c r="R217" s="599" t="s">
        <v>26</v>
      </c>
      <c r="S217" s="244" t="s">
        <v>916</v>
      </c>
      <c r="T217" s="244" t="s">
        <v>26</v>
      </c>
    </row>
    <row r="218" spans="1:20" x14ac:dyDescent="0.2">
      <c r="A218" s="38"/>
      <c r="B218" s="3">
        <v>213</v>
      </c>
      <c r="C218" s="835" t="s">
        <v>205</v>
      </c>
      <c r="D218" s="836"/>
      <c r="E218" s="247"/>
      <c r="F218" s="247"/>
      <c r="G218" s="247"/>
      <c r="H218" s="247"/>
      <c r="I218" s="247"/>
      <c r="J218" s="247"/>
      <c r="K218" s="247"/>
      <c r="L218" s="247"/>
      <c r="M218" s="247"/>
      <c r="N218" s="247"/>
      <c r="O218" s="247"/>
      <c r="P218" s="247"/>
      <c r="Q218" s="247"/>
      <c r="R218" s="243"/>
      <c r="S218" s="243"/>
      <c r="T218" s="243"/>
    </row>
    <row r="219" spans="1:20" x14ac:dyDescent="0.2">
      <c r="A219" s="37"/>
      <c r="B219" s="5"/>
      <c r="C219" s="12">
        <v>222</v>
      </c>
      <c r="D219" s="838" t="s">
        <v>206</v>
      </c>
      <c r="E219" s="59" t="s">
        <v>916</v>
      </c>
      <c r="F219" s="59" t="s">
        <v>916</v>
      </c>
      <c r="G219" s="59" t="s">
        <v>916</v>
      </c>
      <c r="H219" s="41" t="s">
        <v>26</v>
      </c>
      <c r="I219" s="59" t="s">
        <v>916</v>
      </c>
      <c r="J219" s="59" t="s">
        <v>916</v>
      </c>
      <c r="K219" s="41" t="s">
        <v>28</v>
      </c>
      <c r="L219" s="59" t="s">
        <v>916</v>
      </c>
      <c r="M219" s="59" t="s">
        <v>916</v>
      </c>
      <c r="N219" s="59" t="s">
        <v>916</v>
      </c>
      <c r="O219" s="59" t="s">
        <v>916</v>
      </c>
      <c r="P219" s="59" t="s">
        <v>916</v>
      </c>
      <c r="Q219" s="59" t="s">
        <v>916</v>
      </c>
      <c r="R219" s="599" t="s">
        <v>26</v>
      </c>
      <c r="S219" s="244" t="s">
        <v>916</v>
      </c>
      <c r="T219" s="244" t="s">
        <v>26</v>
      </c>
    </row>
    <row r="220" spans="1:20" x14ac:dyDescent="0.2">
      <c r="A220" s="38"/>
      <c r="B220" s="3">
        <v>214</v>
      </c>
      <c r="C220" s="835" t="s">
        <v>207</v>
      </c>
      <c r="D220" s="836"/>
      <c r="E220" s="247"/>
      <c r="F220" s="247"/>
      <c r="G220" s="247"/>
      <c r="H220" s="247"/>
      <c r="I220" s="247"/>
      <c r="J220" s="247"/>
      <c r="K220" s="247"/>
      <c r="L220" s="247"/>
      <c r="M220" s="247"/>
      <c r="N220" s="247"/>
      <c r="O220" s="247"/>
      <c r="P220" s="247"/>
      <c r="Q220" s="247"/>
      <c r="R220" s="243"/>
      <c r="S220" s="243"/>
      <c r="T220" s="243"/>
    </row>
    <row r="221" spans="1:20" x14ac:dyDescent="0.2">
      <c r="A221" s="37"/>
      <c r="B221" s="5"/>
      <c r="C221" s="6">
        <v>223</v>
      </c>
      <c r="D221" s="55" t="s">
        <v>208</v>
      </c>
      <c r="E221" s="59"/>
      <c r="F221" s="59"/>
      <c r="G221" s="59"/>
      <c r="H221" s="41"/>
      <c r="I221" s="59"/>
      <c r="J221" s="59"/>
      <c r="K221" s="59"/>
      <c r="L221" s="59"/>
      <c r="M221" s="59"/>
      <c r="N221" s="59"/>
      <c r="O221" s="59"/>
      <c r="P221" s="59"/>
      <c r="Q221" s="59"/>
      <c r="R221" s="599"/>
      <c r="S221" s="244"/>
      <c r="T221" s="599"/>
    </row>
    <row r="222" spans="1:20" x14ac:dyDescent="0.2">
      <c r="A222" s="38"/>
      <c r="B222" s="3">
        <v>215</v>
      </c>
      <c r="C222" s="835" t="s">
        <v>209</v>
      </c>
      <c r="D222" s="836"/>
      <c r="E222" s="247"/>
      <c r="F222" s="247"/>
      <c r="G222" s="247"/>
      <c r="H222" s="247"/>
      <c r="I222" s="247"/>
      <c r="J222" s="247"/>
      <c r="K222" s="247"/>
      <c r="L222" s="247"/>
      <c r="M222" s="247"/>
      <c r="N222" s="247"/>
      <c r="O222" s="247"/>
      <c r="P222" s="247"/>
      <c r="Q222" s="247"/>
      <c r="R222" s="243"/>
      <c r="S222" s="243"/>
      <c r="T222" s="243"/>
    </row>
    <row r="223" spans="1:20" x14ac:dyDescent="0.2">
      <c r="A223" s="37"/>
      <c r="B223" s="839"/>
      <c r="C223" s="839">
        <v>224</v>
      </c>
      <c r="D223" s="839" t="s">
        <v>210</v>
      </c>
      <c r="E223" s="59" t="s">
        <v>916</v>
      </c>
      <c r="F223" s="59" t="s">
        <v>916</v>
      </c>
      <c r="G223" s="59" t="s">
        <v>916</v>
      </c>
      <c r="H223" s="41" t="s">
        <v>26</v>
      </c>
      <c r="I223" s="59" t="s">
        <v>916</v>
      </c>
      <c r="J223" s="59" t="s">
        <v>28</v>
      </c>
      <c r="K223" s="41" t="s">
        <v>28</v>
      </c>
      <c r="L223" s="59" t="s">
        <v>916</v>
      </c>
      <c r="M223" s="59" t="s">
        <v>916</v>
      </c>
      <c r="N223" s="59" t="s">
        <v>916</v>
      </c>
      <c r="O223" s="59" t="s">
        <v>916</v>
      </c>
      <c r="P223" s="59" t="s">
        <v>916</v>
      </c>
      <c r="Q223" s="59" t="s">
        <v>916</v>
      </c>
      <c r="R223" s="599" t="s">
        <v>26</v>
      </c>
      <c r="S223" s="244" t="s">
        <v>916</v>
      </c>
      <c r="T223" s="244" t="s">
        <v>26</v>
      </c>
    </row>
    <row r="224" spans="1:20" x14ac:dyDescent="0.2">
      <c r="A224" s="38"/>
      <c r="B224" s="3">
        <v>216</v>
      </c>
      <c r="C224" s="2562" t="s">
        <v>211</v>
      </c>
      <c r="D224" s="2572"/>
      <c r="E224" s="243"/>
      <c r="F224" s="243"/>
      <c r="G224" s="243"/>
      <c r="H224" s="243"/>
      <c r="I224" s="243"/>
      <c r="J224" s="243"/>
      <c r="K224" s="243"/>
      <c r="L224" s="243"/>
      <c r="M224" s="243"/>
      <c r="N224" s="243"/>
      <c r="O224" s="243"/>
      <c r="P224" s="243"/>
      <c r="Q224" s="243"/>
      <c r="R224" s="243"/>
      <c r="S224" s="243"/>
      <c r="T224" s="243"/>
    </row>
    <row r="225" spans="1:20" s="248" customFormat="1" x14ac:dyDescent="0.2">
      <c r="A225" s="37"/>
      <c r="B225" s="838"/>
      <c r="C225" s="254">
        <v>264</v>
      </c>
      <c r="D225" s="314" t="s">
        <v>340</v>
      </c>
      <c r="E225" s="59" t="s">
        <v>916</v>
      </c>
      <c r="F225" s="59" t="s">
        <v>916</v>
      </c>
      <c r="G225" s="59" t="s">
        <v>916</v>
      </c>
      <c r="H225" s="41" t="s">
        <v>26</v>
      </c>
      <c r="I225" s="59" t="s">
        <v>916</v>
      </c>
      <c r="J225" s="59" t="s">
        <v>916</v>
      </c>
      <c r="K225" s="41" t="s">
        <v>28</v>
      </c>
      <c r="L225" s="59" t="s">
        <v>916</v>
      </c>
      <c r="M225" s="59" t="s">
        <v>916</v>
      </c>
      <c r="N225" s="59" t="s">
        <v>916</v>
      </c>
      <c r="O225" s="59" t="s">
        <v>916</v>
      </c>
      <c r="P225" s="59" t="s">
        <v>916</v>
      </c>
      <c r="Q225" s="59" t="s">
        <v>916</v>
      </c>
      <c r="R225" s="599" t="s">
        <v>26</v>
      </c>
      <c r="S225" s="244" t="s">
        <v>916</v>
      </c>
      <c r="T225" s="244" t="s">
        <v>26</v>
      </c>
    </row>
    <row r="226" spans="1:20" x14ac:dyDescent="0.2">
      <c r="A226" s="38"/>
      <c r="B226" s="839"/>
      <c r="C226" s="839">
        <v>225</v>
      </c>
      <c r="D226" s="839" t="s">
        <v>212</v>
      </c>
      <c r="E226" s="246" t="s">
        <v>916</v>
      </c>
      <c r="F226" s="246" t="s">
        <v>916</v>
      </c>
      <c r="G226" s="246" t="s">
        <v>916</v>
      </c>
      <c r="H226" s="41" t="s">
        <v>28</v>
      </c>
      <c r="I226" s="246" t="s">
        <v>916</v>
      </c>
      <c r="J226" s="59" t="s">
        <v>28</v>
      </c>
      <c r="K226" s="41" t="s">
        <v>28</v>
      </c>
      <c r="L226" s="246" t="s">
        <v>916</v>
      </c>
      <c r="M226" s="246" t="s">
        <v>916</v>
      </c>
      <c r="N226" s="246" t="s">
        <v>916</v>
      </c>
      <c r="O226" s="246" t="s">
        <v>916</v>
      </c>
      <c r="P226" s="246" t="s">
        <v>916</v>
      </c>
      <c r="Q226" s="246" t="s">
        <v>916</v>
      </c>
      <c r="R226" s="599" t="s">
        <v>26</v>
      </c>
      <c r="S226" s="244" t="s">
        <v>916</v>
      </c>
      <c r="T226" s="244" t="s">
        <v>26</v>
      </c>
    </row>
    <row r="227" spans="1:20" x14ac:dyDescent="0.2">
      <c r="A227" s="38"/>
      <c r="B227" s="3">
        <v>217</v>
      </c>
      <c r="C227" s="835" t="s">
        <v>213</v>
      </c>
      <c r="D227" s="836"/>
      <c r="E227" s="247"/>
      <c r="F227" s="247"/>
      <c r="G227" s="247"/>
      <c r="H227" s="247"/>
      <c r="I227" s="247"/>
      <c r="J227" s="247"/>
      <c r="K227" s="247"/>
      <c r="L227" s="247"/>
      <c r="M227" s="247"/>
      <c r="N227" s="247"/>
      <c r="O227" s="247"/>
      <c r="P227" s="247"/>
      <c r="Q227" s="247"/>
      <c r="R227" s="243"/>
      <c r="S227" s="243"/>
      <c r="T227" s="243"/>
    </row>
    <row r="228" spans="1:20" x14ac:dyDescent="0.2">
      <c r="A228" s="37"/>
      <c r="B228" s="5"/>
      <c r="C228" s="6">
        <v>226</v>
      </c>
      <c r="D228" s="838" t="s">
        <v>583</v>
      </c>
      <c r="E228" s="59" t="s">
        <v>916</v>
      </c>
      <c r="F228" s="59" t="s">
        <v>916</v>
      </c>
      <c r="G228" s="59" t="s">
        <v>916</v>
      </c>
      <c r="H228" s="41" t="s">
        <v>26</v>
      </c>
      <c r="I228" s="59" t="s">
        <v>916</v>
      </c>
      <c r="J228" s="59" t="s">
        <v>916</v>
      </c>
      <c r="K228" s="41" t="s">
        <v>28</v>
      </c>
      <c r="L228" s="59" t="s">
        <v>916</v>
      </c>
      <c r="M228" s="59" t="s">
        <v>916</v>
      </c>
      <c r="N228" s="59" t="s">
        <v>916</v>
      </c>
      <c r="O228" s="59" t="s">
        <v>916</v>
      </c>
      <c r="P228" s="59" t="s">
        <v>916</v>
      </c>
      <c r="Q228" s="59" t="s">
        <v>916</v>
      </c>
      <c r="R228" s="599" t="s">
        <v>26</v>
      </c>
      <c r="S228" s="244" t="s">
        <v>916</v>
      </c>
      <c r="T228" s="244" t="s">
        <v>26</v>
      </c>
    </row>
    <row r="229" spans="1:20" x14ac:dyDescent="0.2">
      <c r="A229" s="38"/>
      <c r="B229" s="3">
        <v>218</v>
      </c>
      <c r="C229" s="835" t="s">
        <v>214</v>
      </c>
      <c r="D229" s="836"/>
      <c r="E229" s="247"/>
      <c r="F229" s="247"/>
      <c r="G229" s="247"/>
      <c r="H229" s="247"/>
      <c r="I229" s="247"/>
      <c r="J229" s="247"/>
      <c r="K229" s="247"/>
      <c r="L229" s="247"/>
      <c r="M229" s="247"/>
      <c r="N229" s="247"/>
      <c r="O229" s="247"/>
      <c r="P229" s="247"/>
      <c r="Q229" s="247"/>
      <c r="R229" s="243"/>
      <c r="S229" s="243"/>
      <c r="T229" s="243"/>
    </row>
    <row r="230" spans="1:20" x14ac:dyDescent="0.2">
      <c r="A230" s="37"/>
      <c r="B230" s="839"/>
      <c r="C230" s="839">
        <v>227</v>
      </c>
      <c r="D230" s="839" t="s">
        <v>215</v>
      </c>
      <c r="E230" s="59" t="s">
        <v>916</v>
      </c>
      <c r="F230" s="59" t="s">
        <v>916</v>
      </c>
      <c r="G230" s="59" t="s">
        <v>916</v>
      </c>
      <c r="H230" s="41" t="s">
        <v>26</v>
      </c>
      <c r="I230" s="59" t="s">
        <v>916</v>
      </c>
      <c r="J230" s="59" t="s">
        <v>916</v>
      </c>
      <c r="K230" s="41" t="s">
        <v>28</v>
      </c>
      <c r="L230" s="59" t="s">
        <v>916</v>
      </c>
      <c r="M230" s="59" t="s">
        <v>916</v>
      </c>
      <c r="N230" s="59" t="s">
        <v>916</v>
      </c>
      <c r="O230" s="59" t="s">
        <v>916</v>
      </c>
      <c r="P230" s="59" t="s">
        <v>916</v>
      </c>
      <c r="Q230" s="59" t="s">
        <v>916</v>
      </c>
      <c r="R230" s="599" t="s">
        <v>26</v>
      </c>
      <c r="S230" s="244" t="s">
        <v>916</v>
      </c>
      <c r="T230" s="244" t="s">
        <v>26</v>
      </c>
    </row>
    <row r="231" spans="1:20" x14ac:dyDescent="0.2">
      <c r="A231" s="38"/>
      <c r="B231" s="3">
        <v>219</v>
      </c>
      <c r="C231" s="835" t="s">
        <v>216</v>
      </c>
      <c r="D231" s="836"/>
      <c r="E231" s="247"/>
      <c r="F231" s="247"/>
      <c r="G231" s="247"/>
      <c r="H231" s="247"/>
      <c r="I231" s="247"/>
      <c r="J231" s="247"/>
      <c r="K231" s="247"/>
      <c r="L231" s="247"/>
      <c r="M231" s="247"/>
      <c r="N231" s="247"/>
      <c r="O231" s="247"/>
      <c r="P231" s="247"/>
      <c r="Q231" s="247"/>
      <c r="R231" s="243"/>
      <c r="S231" s="243"/>
      <c r="T231" s="243"/>
    </row>
    <row r="232" spans="1:20" x14ac:dyDescent="0.2">
      <c r="A232" s="37"/>
      <c r="B232" s="5"/>
      <c r="C232" s="6">
        <v>228</v>
      </c>
      <c r="D232" s="838" t="s">
        <v>400</v>
      </c>
      <c r="E232" s="59" t="s">
        <v>916</v>
      </c>
      <c r="F232" s="59" t="s">
        <v>916</v>
      </c>
      <c r="G232" s="59" t="s">
        <v>916</v>
      </c>
      <c r="H232" s="41" t="s">
        <v>26</v>
      </c>
      <c r="I232" s="59" t="s">
        <v>916</v>
      </c>
      <c r="J232" s="59" t="s">
        <v>916</v>
      </c>
      <c r="K232" s="41" t="s">
        <v>28</v>
      </c>
      <c r="L232" s="59" t="s">
        <v>916</v>
      </c>
      <c r="M232" s="59" t="s">
        <v>916</v>
      </c>
      <c r="N232" s="59" t="s">
        <v>916</v>
      </c>
      <c r="O232" s="59" t="s">
        <v>916</v>
      </c>
      <c r="P232" s="59" t="s">
        <v>916</v>
      </c>
      <c r="Q232" s="59" t="s">
        <v>916</v>
      </c>
      <c r="R232" s="599" t="s">
        <v>26</v>
      </c>
      <c r="S232" s="244" t="s">
        <v>916</v>
      </c>
      <c r="T232" s="244" t="s">
        <v>26</v>
      </c>
    </row>
    <row r="233" spans="1:20" x14ac:dyDescent="0.2">
      <c r="A233" s="38"/>
      <c r="B233" s="3">
        <v>220</v>
      </c>
      <c r="C233" s="835" t="s">
        <v>217</v>
      </c>
      <c r="D233" s="836"/>
      <c r="E233" s="247"/>
      <c r="F233" s="247"/>
      <c r="G233" s="247"/>
      <c r="H233" s="247"/>
      <c r="I233" s="247"/>
      <c r="J233" s="247"/>
      <c r="K233" s="247"/>
      <c r="L233" s="247"/>
      <c r="M233" s="247"/>
      <c r="N233" s="247"/>
      <c r="O233" s="247"/>
      <c r="P233" s="247"/>
      <c r="Q233" s="247"/>
      <c r="R233" s="243"/>
      <c r="S233" s="243"/>
      <c r="T233" s="243"/>
    </row>
    <row r="234" spans="1:20" x14ac:dyDescent="0.2">
      <c r="A234" s="37"/>
      <c r="B234" s="839"/>
      <c r="C234" s="839">
        <v>229</v>
      </c>
      <c r="D234" s="839" t="s">
        <v>218</v>
      </c>
      <c r="E234" s="59" t="s">
        <v>916</v>
      </c>
      <c r="F234" s="59" t="s">
        <v>916</v>
      </c>
      <c r="G234" s="59" t="s">
        <v>916</v>
      </c>
      <c r="H234" s="41" t="s">
        <v>26</v>
      </c>
      <c r="I234" s="59" t="s">
        <v>916</v>
      </c>
      <c r="J234" s="59" t="s">
        <v>28</v>
      </c>
      <c r="K234" s="41" t="s">
        <v>28</v>
      </c>
      <c r="L234" s="59" t="s">
        <v>916</v>
      </c>
      <c r="M234" s="59" t="s">
        <v>916</v>
      </c>
      <c r="N234" s="59" t="s">
        <v>916</v>
      </c>
      <c r="O234" s="59" t="s">
        <v>916</v>
      </c>
      <c r="P234" s="59" t="s">
        <v>916</v>
      </c>
      <c r="Q234" s="59" t="s">
        <v>916</v>
      </c>
      <c r="R234" s="599" t="s">
        <v>26</v>
      </c>
      <c r="S234" s="244" t="s">
        <v>916</v>
      </c>
      <c r="T234" s="244" t="s">
        <v>28</v>
      </c>
    </row>
    <row r="235" spans="1:20" x14ac:dyDescent="0.2">
      <c r="A235" s="37"/>
      <c r="B235" s="839"/>
      <c r="C235" s="838">
        <v>278</v>
      </c>
      <c r="D235" s="838" t="s">
        <v>4471</v>
      </c>
      <c r="E235" s="59" t="s">
        <v>916</v>
      </c>
      <c r="F235" s="59" t="s">
        <v>916</v>
      </c>
      <c r="G235" s="59" t="s">
        <v>916</v>
      </c>
      <c r="H235" s="41" t="s">
        <v>26</v>
      </c>
      <c r="I235" s="59" t="s">
        <v>916</v>
      </c>
      <c r="J235" s="59" t="s">
        <v>916</v>
      </c>
      <c r="K235" s="41" t="s">
        <v>28</v>
      </c>
      <c r="L235" s="59" t="s">
        <v>916</v>
      </c>
      <c r="M235" s="59" t="s">
        <v>916</v>
      </c>
      <c r="N235" s="59" t="s">
        <v>916</v>
      </c>
      <c r="O235" s="59" t="s">
        <v>916</v>
      </c>
      <c r="P235" s="59" t="s">
        <v>916</v>
      </c>
      <c r="Q235" s="59" t="s">
        <v>916</v>
      </c>
      <c r="R235" s="599" t="s">
        <v>26</v>
      </c>
      <c r="S235" s="244" t="s">
        <v>916</v>
      </c>
      <c r="T235" s="244" t="s">
        <v>26</v>
      </c>
    </row>
    <row r="236" spans="1:20" ht="24" x14ac:dyDescent="0.2">
      <c r="A236" s="38"/>
      <c r="B236" s="839"/>
      <c r="C236" s="839">
        <v>202</v>
      </c>
      <c r="D236" s="838" t="s">
        <v>578</v>
      </c>
      <c r="E236" s="59" t="s">
        <v>916</v>
      </c>
      <c r="F236" s="59" t="s">
        <v>916</v>
      </c>
      <c r="G236" s="59" t="s">
        <v>916</v>
      </c>
      <c r="H236" s="41" t="s">
        <v>26</v>
      </c>
      <c r="I236" s="59" t="s">
        <v>916</v>
      </c>
      <c r="J236" s="59" t="s">
        <v>28</v>
      </c>
      <c r="K236" s="41" t="s">
        <v>28</v>
      </c>
      <c r="L236" s="59" t="s">
        <v>916</v>
      </c>
      <c r="M236" s="59" t="s">
        <v>916</v>
      </c>
      <c r="N236" s="59" t="s">
        <v>916</v>
      </c>
      <c r="O236" s="59" t="s">
        <v>916</v>
      </c>
      <c r="P236" s="59" t="s">
        <v>916</v>
      </c>
      <c r="Q236" s="59" t="s">
        <v>916</v>
      </c>
      <c r="R236" s="599" t="s">
        <v>26</v>
      </c>
      <c r="S236" s="244" t="s">
        <v>916</v>
      </c>
      <c r="T236" s="244" t="s">
        <v>26</v>
      </c>
    </row>
    <row r="237" spans="1:20" x14ac:dyDescent="0.2">
      <c r="A237" s="38"/>
      <c r="B237" s="3">
        <v>221</v>
      </c>
      <c r="C237" s="835" t="s">
        <v>219</v>
      </c>
      <c r="D237" s="836"/>
      <c r="E237" s="247"/>
      <c r="F237" s="247"/>
      <c r="G237" s="247"/>
      <c r="H237" s="247"/>
      <c r="I237" s="247"/>
      <c r="J237" s="247"/>
      <c r="K237" s="247"/>
      <c r="L237" s="247"/>
      <c r="M237" s="247"/>
      <c r="N237" s="247"/>
      <c r="O237" s="247"/>
      <c r="P237" s="247"/>
      <c r="Q237" s="247"/>
      <c r="R237" s="243"/>
      <c r="S237" s="243"/>
      <c r="T237" s="243"/>
    </row>
    <row r="238" spans="1:20" x14ac:dyDescent="0.2">
      <c r="A238" s="38"/>
      <c r="B238" s="839"/>
      <c r="C238" s="839">
        <v>230</v>
      </c>
      <c r="D238" s="838" t="s">
        <v>220</v>
      </c>
      <c r="E238" s="59" t="s">
        <v>916</v>
      </c>
      <c r="F238" s="59" t="s">
        <v>916</v>
      </c>
      <c r="G238" s="59" t="s">
        <v>916</v>
      </c>
      <c r="H238" s="41" t="s">
        <v>26</v>
      </c>
      <c r="I238" s="59" t="s">
        <v>916</v>
      </c>
      <c r="J238" s="59" t="s">
        <v>916</v>
      </c>
      <c r="K238" s="41" t="s">
        <v>28</v>
      </c>
      <c r="L238" s="59" t="s">
        <v>916</v>
      </c>
      <c r="M238" s="59" t="s">
        <v>916</v>
      </c>
      <c r="N238" s="59" t="s">
        <v>916</v>
      </c>
      <c r="O238" s="59" t="s">
        <v>916</v>
      </c>
      <c r="P238" s="59" t="s">
        <v>916</v>
      </c>
      <c r="Q238" s="59" t="s">
        <v>916</v>
      </c>
      <c r="R238" s="599" t="s">
        <v>26</v>
      </c>
      <c r="S238" s="244" t="s">
        <v>916</v>
      </c>
      <c r="T238" s="244" t="s">
        <v>26</v>
      </c>
    </row>
    <row r="239" spans="1:20" x14ac:dyDescent="0.2">
      <c r="A239" s="38"/>
      <c r="B239" s="3">
        <v>222</v>
      </c>
      <c r="C239" s="835" t="s">
        <v>221</v>
      </c>
      <c r="D239" s="836"/>
      <c r="E239" s="247"/>
      <c r="F239" s="247"/>
      <c r="G239" s="247"/>
      <c r="H239" s="247"/>
      <c r="I239" s="247"/>
      <c r="J239" s="247"/>
      <c r="K239" s="247"/>
      <c r="L239" s="247"/>
      <c r="M239" s="247"/>
      <c r="N239" s="247"/>
      <c r="O239" s="247"/>
      <c r="P239" s="247"/>
      <c r="Q239" s="247"/>
      <c r="R239" s="243"/>
      <c r="S239" s="243"/>
      <c r="T239" s="243"/>
    </row>
    <row r="240" spans="1:20" x14ac:dyDescent="0.2">
      <c r="A240" s="37"/>
      <c r="B240" s="839"/>
      <c r="C240" s="839">
        <v>231</v>
      </c>
      <c r="D240" s="839" t="s">
        <v>222</v>
      </c>
      <c r="E240" s="59" t="s">
        <v>916</v>
      </c>
      <c r="F240" s="59" t="s">
        <v>916</v>
      </c>
      <c r="G240" s="59" t="s">
        <v>916</v>
      </c>
      <c r="H240" s="41" t="s">
        <v>26</v>
      </c>
      <c r="I240" s="59" t="s">
        <v>916</v>
      </c>
      <c r="J240" s="59" t="s">
        <v>28</v>
      </c>
      <c r="K240" s="41" t="s">
        <v>28</v>
      </c>
      <c r="L240" s="59" t="s">
        <v>916</v>
      </c>
      <c r="M240" s="59" t="s">
        <v>916</v>
      </c>
      <c r="N240" s="59" t="s">
        <v>916</v>
      </c>
      <c r="O240" s="59" t="s">
        <v>916</v>
      </c>
      <c r="P240" s="59" t="s">
        <v>916</v>
      </c>
      <c r="Q240" s="59" t="s">
        <v>916</v>
      </c>
      <c r="R240" s="599" t="s">
        <v>26</v>
      </c>
      <c r="S240" s="244" t="s">
        <v>916</v>
      </c>
      <c r="T240" s="244" t="s">
        <v>26</v>
      </c>
    </row>
    <row r="241" spans="1:20" ht="36" x14ac:dyDescent="0.2">
      <c r="A241" s="38"/>
      <c r="B241" s="839"/>
      <c r="C241" s="839">
        <v>202</v>
      </c>
      <c r="D241" s="838" t="s">
        <v>584</v>
      </c>
      <c r="E241" s="59" t="s">
        <v>916</v>
      </c>
      <c r="F241" s="59" t="s">
        <v>916</v>
      </c>
      <c r="G241" s="59" t="s">
        <v>916</v>
      </c>
      <c r="H241" s="41" t="s">
        <v>26</v>
      </c>
      <c r="I241" s="59" t="s">
        <v>916</v>
      </c>
      <c r="J241" s="59" t="s">
        <v>28</v>
      </c>
      <c r="K241" s="41" t="s">
        <v>28</v>
      </c>
      <c r="L241" s="59" t="s">
        <v>916</v>
      </c>
      <c r="M241" s="59" t="s">
        <v>916</v>
      </c>
      <c r="N241" s="59" t="s">
        <v>916</v>
      </c>
      <c r="O241" s="59" t="s">
        <v>916</v>
      </c>
      <c r="P241" s="59" t="s">
        <v>916</v>
      </c>
      <c r="Q241" s="59" t="s">
        <v>916</v>
      </c>
      <c r="R241" s="599" t="s">
        <v>26</v>
      </c>
      <c r="S241" s="244" t="s">
        <v>916</v>
      </c>
      <c r="T241" s="244" t="s">
        <v>26</v>
      </c>
    </row>
    <row r="242" spans="1:20" x14ac:dyDescent="0.2">
      <c r="A242" s="38"/>
      <c r="B242" s="3">
        <v>223</v>
      </c>
      <c r="C242" s="835" t="s">
        <v>224</v>
      </c>
      <c r="D242" s="836"/>
      <c r="E242" s="247"/>
      <c r="F242" s="247"/>
      <c r="G242" s="247"/>
      <c r="H242" s="247"/>
      <c r="I242" s="247"/>
      <c r="J242" s="247"/>
      <c r="K242" s="247"/>
      <c r="L242" s="247"/>
      <c r="M242" s="247"/>
      <c r="N242" s="247"/>
      <c r="O242" s="247"/>
      <c r="P242" s="247"/>
      <c r="Q242" s="247"/>
      <c r="R242" s="243"/>
      <c r="S242" s="243"/>
      <c r="T242" s="243"/>
    </row>
    <row r="243" spans="1:20" x14ac:dyDescent="0.2">
      <c r="A243" s="37"/>
      <c r="B243" s="839"/>
      <c r="C243" s="839">
        <v>232</v>
      </c>
      <c r="D243" s="839" t="s">
        <v>225</v>
      </c>
      <c r="E243" s="59" t="s">
        <v>916</v>
      </c>
      <c r="F243" s="59" t="s">
        <v>916</v>
      </c>
      <c r="G243" s="59" t="s">
        <v>916</v>
      </c>
      <c r="H243" s="41" t="s">
        <v>26</v>
      </c>
      <c r="I243" s="59" t="s">
        <v>916</v>
      </c>
      <c r="J243" s="59" t="s">
        <v>28</v>
      </c>
      <c r="K243" s="41" t="s">
        <v>28</v>
      </c>
      <c r="L243" s="59" t="s">
        <v>916</v>
      </c>
      <c r="M243" s="59" t="s">
        <v>916</v>
      </c>
      <c r="N243" s="59" t="s">
        <v>916</v>
      </c>
      <c r="O243" s="59" t="s">
        <v>916</v>
      </c>
      <c r="P243" s="59" t="s">
        <v>916</v>
      </c>
      <c r="Q243" s="59" t="s">
        <v>916</v>
      </c>
      <c r="R243" s="599" t="s">
        <v>26</v>
      </c>
      <c r="S243" s="244" t="s">
        <v>916</v>
      </c>
      <c r="T243" s="244" t="s">
        <v>26</v>
      </c>
    </row>
    <row r="244" spans="1:20" x14ac:dyDescent="0.2">
      <c r="A244" s="37"/>
      <c r="B244" s="3">
        <v>224</v>
      </c>
      <c r="C244" s="2562" t="s">
        <v>226</v>
      </c>
      <c r="D244" s="2562"/>
      <c r="E244" s="243"/>
      <c r="F244" s="243"/>
      <c r="G244" s="243"/>
      <c r="H244" s="243"/>
      <c r="I244" s="243"/>
      <c r="J244" s="243"/>
      <c r="K244" s="243"/>
      <c r="L244" s="243"/>
      <c r="M244" s="243"/>
      <c r="N244" s="243"/>
      <c r="O244" s="243"/>
      <c r="P244" s="243"/>
      <c r="Q244" s="243"/>
      <c r="R244" s="243"/>
      <c r="S244" s="243"/>
      <c r="T244" s="243"/>
    </row>
    <row r="245" spans="1:20" s="248" customFormat="1" x14ac:dyDescent="0.2">
      <c r="A245" s="37"/>
      <c r="B245" s="5"/>
      <c r="C245" s="6">
        <v>242</v>
      </c>
      <c r="D245" s="838" t="s">
        <v>619</v>
      </c>
      <c r="E245" s="59" t="s">
        <v>916</v>
      </c>
      <c r="F245" s="59" t="s">
        <v>916</v>
      </c>
      <c r="G245" s="59" t="s">
        <v>916</v>
      </c>
      <c r="H245" s="41" t="s">
        <v>26</v>
      </c>
      <c r="I245" s="59" t="s">
        <v>916</v>
      </c>
      <c r="J245" s="59" t="s">
        <v>916</v>
      </c>
      <c r="K245" s="41" t="s">
        <v>28</v>
      </c>
      <c r="L245" s="59" t="s">
        <v>916</v>
      </c>
      <c r="M245" s="59" t="s">
        <v>916</v>
      </c>
      <c r="N245" s="59" t="s">
        <v>916</v>
      </c>
      <c r="O245" s="59" t="s">
        <v>916</v>
      </c>
      <c r="P245" s="59" t="s">
        <v>916</v>
      </c>
      <c r="Q245" s="59" t="s">
        <v>916</v>
      </c>
      <c r="R245" s="599" t="s">
        <v>26</v>
      </c>
      <c r="S245" s="244" t="s">
        <v>916</v>
      </c>
      <c r="T245" s="244" t="s">
        <v>28</v>
      </c>
    </row>
    <row r="246" spans="1:20" s="302" customFormat="1" ht="36" customHeight="1" x14ac:dyDescent="0.2">
      <c r="A246" s="925"/>
      <c r="B246" s="5"/>
      <c r="C246" s="950">
        <v>282</v>
      </c>
      <c r="D246" s="994" t="s">
        <v>5263</v>
      </c>
      <c r="E246" s="59" t="s">
        <v>916</v>
      </c>
      <c r="F246" s="59" t="s">
        <v>916</v>
      </c>
      <c r="G246" s="59" t="s">
        <v>916</v>
      </c>
      <c r="H246" s="41" t="s">
        <v>28</v>
      </c>
      <c r="I246" s="59" t="s">
        <v>916</v>
      </c>
      <c r="J246" s="59" t="s">
        <v>916</v>
      </c>
      <c r="K246" s="59" t="s">
        <v>916</v>
      </c>
      <c r="L246" s="59" t="s">
        <v>916</v>
      </c>
      <c r="M246" s="59" t="s">
        <v>916</v>
      </c>
      <c r="N246" s="59" t="s">
        <v>916</v>
      </c>
      <c r="O246" s="59" t="s">
        <v>916</v>
      </c>
      <c r="P246" s="59" t="s">
        <v>916</v>
      </c>
      <c r="Q246" s="59" t="s">
        <v>916</v>
      </c>
      <c r="R246" s="599" t="s">
        <v>28</v>
      </c>
      <c r="S246" s="244" t="s">
        <v>916</v>
      </c>
      <c r="T246" s="244" t="s">
        <v>28</v>
      </c>
    </row>
    <row r="247" spans="1:20" s="302" customFormat="1" ht="36" customHeight="1" x14ac:dyDescent="0.2">
      <c r="A247" s="1004"/>
      <c r="B247" s="5"/>
      <c r="C247" s="1004">
        <v>288</v>
      </c>
      <c r="D247" s="44" t="s">
        <v>5412</v>
      </c>
      <c r="E247" s="59" t="s">
        <v>916</v>
      </c>
      <c r="F247" s="59" t="s">
        <v>916</v>
      </c>
      <c r="G247" s="59" t="s">
        <v>916</v>
      </c>
      <c r="H247" s="41" t="s">
        <v>28</v>
      </c>
      <c r="I247" s="59" t="s">
        <v>916</v>
      </c>
      <c r="J247" s="59" t="s">
        <v>916</v>
      </c>
      <c r="K247" s="59" t="s">
        <v>916</v>
      </c>
      <c r="L247" s="59" t="s">
        <v>916</v>
      </c>
      <c r="M247" s="59" t="s">
        <v>916</v>
      </c>
      <c r="N247" s="59" t="s">
        <v>916</v>
      </c>
      <c r="O247" s="59" t="s">
        <v>916</v>
      </c>
      <c r="P247" s="59" t="s">
        <v>916</v>
      </c>
      <c r="Q247" s="59" t="s">
        <v>916</v>
      </c>
      <c r="R247" s="599" t="s">
        <v>28</v>
      </c>
      <c r="S247" s="244" t="s">
        <v>916</v>
      </c>
      <c r="T247" s="244" t="s">
        <v>28</v>
      </c>
    </row>
    <row r="248" spans="1:20" x14ac:dyDescent="0.2">
      <c r="A248" s="37"/>
      <c r="B248" s="3">
        <v>225</v>
      </c>
      <c r="C248" s="2562" t="s">
        <v>227</v>
      </c>
      <c r="D248" s="2562"/>
      <c r="E248" s="243"/>
      <c r="F248" s="243"/>
      <c r="G248" s="243"/>
      <c r="H248" s="243"/>
      <c r="I248" s="243"/>
      <c r="J248" s="243"/>
      <c r="K248" s="243"/>
      <c r="L248" s="243"/>
      <c r="M248" s="243"/>
      <c r="N248" s="243"/>
      <c r="O248" s="243"/>
      <c r="P248" s="243"/>
      <c r="Q248" s="243"/>
      <c r="R248" s="243"/>
      <c r="S248" s="243"/>
      <c r="T248" s="243"/>
    </row>
    <row r="249" spans="1:20" x14ac:dyDescent="0.2">
      <c r="A249" s="37"/>
      <c r="B249" s="5"/>
      <c r="C249" s="6">
        <v>234</v>
      </c>
      <c r="D249" s="838" t="s">
        <v>585</v>
      </c>
      <c r="E249" s="59" t="s">
        <v>916</v>
      </c>
      <c r="F249" s="59" t="s">
        <v>916</v>
      </c>
      <c r="G249" s="59" t="s">
        <v>916</v>
      </c>
      <c r="H249" s="41" t="s">
        <v>26</v>
      </c>
      <c r="I249" s="59" t="s">
        <v>916</v>
      </c>
      <c r="J249" s="59" t="s">
        <v>916</v>
      </c>
      <c r="K249" s="41" t="s">
        <v>28</v>
      </c>
      <c r="L249" s="59" t="s">
        <v>916</v>
      </c>
      <c r="M249" s="59" t="s">
        <v>916</v>
      </c>
      <c r="N249" s="59" t="s">
        <v>916</v>
      </c>
      <c r="O249" s="59" t="s">
        <v>916</v>
      </c>
      <c r="P249" s="59" t="s">
        <v>916</v>
      </c>
      <c r="Q249" s="59" t="s">
        <v>916</v>
      </c>
      <c r="R249" s="599" t="s">
        <v>26</v>
      </c>
      <c r="S249" s="244" t="s">
        <v>916</v>
      </c>
      <c r="T249" s="244" t="s">
        <v>26</v>
      </c>
    </row>
    <row r="250" spans="1:20" x14ac:dyDescent="0.2">
      <c r="A250" s="38"/>
      <c r="B250" s="3">
        <v>226</v>
      </c>
      <c r="C250" s="2562" t="s">
        <v>228</v>
      </c>
      <c r="D250" s="2572"/>
      <c r="E250" s="243"/>
      <c r="F250" s="243"/>
      <c r="G250" s="243"/>
      <c r="H250" s="243"/>
      <c r="I250" s="243"/>
      <c r="J250" s="243"/>
      <c r="K250" s="243"/>
      <c r="L250" s="243"/>
      <c r="M250" s="243"/>
      <c r="N250" s="243"/>
      <c r="O250" s="243"/>
      <c r="P250" s="243"/>
      <c r="Q250" s="243"/>
      <c r="R250" s="243"/>
      <c r="S250" s="243"/>
      <c r="T250" s="243"/>
    </row>
    <row r="251" spans="1:20" x14ac:dyDescent="0.2">
      <c r="A251" s="38"/>
      <c r="B251" s="5"/>
      <c r="C251" s="6">
        <v>235</v>
      </c>
      <c r="D251" s="55" t="s">
        <v>229</v>
      </c>
      <c r="E251" s="59"/>
      <c r="F251" s="59"/>
      <c r="G251" s="59"/>
      <c r="H251" s="41"/>
      <c r="I251" s="59"/>
      <c r="J251" s="59"/>
      <c r="K251" s="59"/>
      <c r="L251" s="59"/>
      <c r="M251" s="59"/>
      <c r="N251" s="59"/>
      <c r="O251" s="59"/>
      <c r="P251" s="59"/>
      <c r="Q251" s="59"/>
      <c r="R251" s="599"/>
      <c r="S251" s="244"/>
      <c r="T251" s="599"/>
    </row>
    <row r="252" spans="1:20" ht="24" x14ac:dyDescent="0.2">
      <c r="A252" s="37"/>
      <c r="B252" s="5"/>
      <c r="C252" s="6">
        <v>236</v>
      </c>
      <c r="D252" s="839" t="s">
        <v>230</v>
      </c>
      <c r="E252" s="59" t="s">
        <v>916</v>
      </c>
      <c r="F252" s="59" t="s">
        <v>916</v>
      </c>
      <c r="G252" s="59" t="s">
        <v>916</v>
      </c>
      <c r="H252" s="41" t="s">
        <v>916</v>
      </c>
      <c r="I252" s="59" t="s">
        <v>916</v>
      </c>
      <c r="J252" s="59" t="s">
        <v>916</v>
      </c>
      <c r="K252" s="41" t="s">
        <v>916</v>
      </c>
      <c r="L252" s="59" t="s">
        <v>916</v>
      </c>
      <c r="M252" s="59" t="s">
        <v>916</v>
      </c>
      <c r="N252" s="59" t="s">
        <v>916</v>
      </c>
      <c r="O252" s="59" t="s">
        <v>916</v>
      </c>
      <c r="P252" s="59" t="s">
        <v>916</v>
      </c>
      <c r="Q252" s="59" t="s">
        <v>916</v>
      </c>
      <c r="R252" s="599" t="s">
        <v>916</v>
      </c>
      <c r="S252" s="244" t="s">
        <v>916</v>
      </c>
      <c r="T252" s="244" t="s">
        <v>916</v>
      </c>
    </row>
    <row r="253" spans="1:20" x14ac:dyDescent="0.2">
      <c r="A253" s="38"/>
      <c r="B253" s="3">
        <v>227</v>
      </c>
      <c r="C253" s="835" t="s">
        <v>231</v>
      </c>
      <c r="D253" s="836"/>
      <c r="E253" s="247"/>
      <c r="F253" s="247"/>
      <c r="G253" s="247"/>
      <c r="H253" s="247"/>
      <c r="I253" s="247"/>
      <c r="J253" s="247"/>
      <c r="K253" s="247"/>
      <c r="L253" s="247"/>
      <c r="M253" s="247"/>
      <c r="N253" s="247"/>
      <c r="O253" s="247"/>
      <c r="P253" s="247"/>
      <c r="Q253" s="247"/>
      <c r="R253" s="243"/>
      <c r="S253" s="243"/>
      <c r="T253" s="243"/>
    </row>
    <row r="254" spans="1:20" x14ac:dyDescent="0.2">
      <c r="A254" s="37"/>
      <c r="B254" s="839"/>
      <c r="C254" s="839">
        <v>237</v>
      </c>
      <c r="D254" s="839" t="s">
        <v>586</v>
      </c>
      <c r="E254" s="59" t="s">
        <v>916</v>
      </c>
      <c r="F254" s="59" t="s">
        <v>916</v>
      </c>
      <c r="G254" s="59" t="s">
        <v>916</v>
      </c>
      <c r="H254" s="41" t="s">
        <v>26</v>
      </c>
      <c r="I254" s="59" t="s">
        <v>916</v>
      </c>
      <c r="J254" s="59" t="s">
        <v>916</v>
      </c>
      <c r="K254" s="41" t="s">
        <v>28</v>
      </c>
      <c r="L254" s="59" t="s">
        <v>916</v>
      </c>
      <c r="M254" s="59" t="s">
        <v>916</v>
      </c>
      <c r="N254" s="59" t="s">
        <v>916</v>
      </c>
      <c r="O254" s="59" t="s">
        <v>916</v>
      </c>
      <c r="P254" s="59" t="s">
        <v>916</v>
      </c>
      <c r="Q254" s="59" t="s">
        <v>916</v>
      </c>
      <c r="R254" s="599" t="s">
        <v>26</v>
      </c>
      <c r="S254" s="244" t="s">
        <v>916</v>
      </c>
      <c r="T254" s="244" t="s">
        <v>26</v>
      </c>
    </row>
    <row r="255" spans="1:20" s="248" customFormat="1" x14ac:dyDescent="0.2">
      <c r="A255" s="37"/>
      <c r="B255" s="838"/>
      <c r="C255" s="838">
        <v>240</v>
      </c>
      <c r="D255" s="838" t="s">
        <v>236</v>
      </c>
      <c r="E255" s="59" t="s">
        <v>916</v>
      </c>
      <c r="F255" s="59" t="s">
        <v>916</v>
      </c>
      <c r="G255" s="59" t="s">
        <v>916</v>
      </c>
      <c r="H255" s="41" t="s">
        <v>26</v>
      </c>
      <c r="I255" s="59" t="s">
        <v>916</v>
      </c>
      <c r="J255" s="59" t="s">
        <v>916</v>
      </c>
      <c r="K255" s="41" t="s">
        <v>28</v>
      </c>
      <c r="L255" s="59" t="s">
        <v>916</v>
      </c>
      <c r="M255" s="59" t="s">
        <v>916</v>
      </c>
      <c r="N255" s="59" t="s">
        <v>916</v>
      </c>
      <c r="O255" s="59" t="s">
        <v>916</v>
      </c>
      <c r="P255" s="59" t="s">
        <v>916</v>
      </c>
      <c r="Q255" s="59" t="s">
        <v>916</v>
      </c>
      <c r="R255" s="599" t="s">
        <v>26</v>
      </c>
      <c r="S255" s="244" t="s">
        <v>916</v>
      </c>
      <c r="T255" s="244" t="s">
        <v>26</v>
      </c>
    </row>
    <row r="256" spans="1:20" ht="24" x14ac:dyDescent="0.2">
      <c r="A256" s="37"/>
      <c r="B256" s="839"/>
      <c r="C256" s="839">
        <v>259</v>
      </c>
      <c r="D256" s="838" t="s">
        <v>323</v>
      </c>
      <c r="E256" s="59" t="s">
        <v>916</v>
      </c>
      <c r="F256" s="59" t="s">
        <v>916</v>
      </c>
      <c r="G256" s="59" t="s">
        <v>916</v>
      </c>
      <c r="H256" s="41" t="s">
        <v>26</v>
      </c>
      <c r="I256" s="59" t="s">
        <v>916</v>
      </c>
      <c r="J256" s="59" t="s">
        <v>916</v>
      </c>
      <c r="K256" s="41" t="s">
        <v>28</v>
      </c>
      <c r="L256" s="59" t="s">
        <v>916</v>
      </c>
      <c r="M256" s="59" t="s">
        <v>916</v>
      </c>
      <c r="N256" s="59" t="s">
        <v>916</v>
      </c>
      <c r="O256" s="59" t="s">
        <v>916</v>
      </c>
      <c r="P256" s="59" t="s">
        <v>916</v>
      </c>
      <c r="Q256" s="59" t="s">
        <v>916</v>
      </c>
      <c r="R256" s="599" t="s">
        <v>26</v>
      </c>
      <c r="S256" s="244" t="s">
        <v>916</v>
      </c>
      <c r="T256" s="244" t="s">
        <v>26</v>
      </c>
    </row>
    <row r="257" spans="1:20" x14ac:dyDescent="0.2">
      <c r="A257" s="38"/>
      <c r="B257" s="3">
        <v>228</v>
      </c>
      <c r="C257" s="835" t="s">
        <v>232</v>
      </c>
      <c r="D257" s="836"/>
      <c r="E257" s="247"/>
      <c r="F257" s="247"/>
      <c r="G257" s="247"/>
      <c r="H257" s="247"/>
      <c r="I257" s="247"/>
      <c r="J257" s="247"/>
      <c r="K257" s="247"/>
      <c r="L257" s="247"/>
      <c r="M257" s="247"/>
      <c r="N257" s="247"/>
      <c r="O257" s="247"/>
      <c r="P257" s="247"/>
      <c r="Q257" s="247"/>
      <c r="R257" s="243"/>
      <c r="S257" s="243"/>
      <c r="T257" s="243"/>
    </row>
    <row r="258" spans="1:20" ht="24" x14ac:dyDescent="0.2">
      <c r="A258" s="37"/>
      <c r="B258" s="5"/>
      <c r="C258" s="6">
        <v>238</v>
      </c>
      <c r="D258" s="838" t="s">
        <v>587</v>
      </c>
      <c r="E258" s="59" t="s">
        <v>916</v>
      </c>
      <c r="F258" s="59" t="s">
        <v>916</v>
      </c>
      <c r="G258" s="59" t="s">
        <v>916</v>
      </c>
      <c r="H258" s="41" t="s">
        <v>26</v>
      </c>
      <c r="I258" s="59" t="s">
        <v>916</v>
      </c>
      <c r="J258" s="59" t="s">
        <v>28</v>
      </c>
      <c r="K258" s="41" t="s">
        <v>28</v>
      </c>
      <c r="L258" s="59" t="s">
        <v>916</v>
      </c>
      <c r="M258" s="59" t="s">
        <v>916</v>
      </c>
      <c r="N258" s="59" t="s">
        <v>916</v>
      </c>
      <c r="O258" s="59" t="s">
        <v>916</v>
      </c>
      <c r="P258" s="59" t="s">
        <v>916</v>
      </c>
      <c r="Q258" s="59" t="s">
        <v>916</v>
      </c>
      <c r="R258" s="599" t="s">
        <v>26</v>
      </c>
      <c r="S258" s="244" t="s">
        <v>916</v>
      </c>
      <c r="T258" s="244" t="s">
        <v>26</v>
      </c>
    </row>
    <row r="259" spans="1:20" ht="24" x14ac:dyDescent="0.2">
      <c r="A259" s="38"/>
      <c r="B259" s="839"/>
      <c r="C259" s="839">
        <v>202</v>
      </c>
      <c r="D259" s="838" t="s">
        <v>588</v>
      </c>
      <c r="E259" s="59" t="s">
        <v>916</v>
      </c>
      <c r="F259" s="59" t="s">
        <v>916</v>
      </c>
      <c r="G259" s="59" t="s">
        <v>916</v>
      </c>
      <c r="H259" s="41" t="s">
        <v>26</v>
      </c>
      <c r="I259" s="59" t="s">
        <v>916</v>
      </c>
      <c r="J259" s="59" t="s">
        <v>28</v>
      </c>
      <c r="K259" s="41" t="s">
        <v>28</v>
      </c>
      <c r="L259" s="59" t="s">
        <v>916</v>
      </c>
      <c r="M259" s="59" t="s">
        <v>916</v>
      </c>
      <c r="N259" s="59" t="s">
        <v>916</v>
      </c>
      <c r="O259" s="59" t="s">
        <v>916</v>
      </c>
      <c r="P259" s="59" t="s">
        <v>916</v>
      </c>
      <c r="Q259" s="59" t="s">
        <v>916</v>
      </c>
      <c r="R259" s="599" t="s">
        <v>26</v>
      </c>
      <c r="S259" s="244" t="s">
        <v>916</v>
      </c>
      <c r="T259" s="244" t="s">
        <v>26</v>
      </c>
    </row>
    <row r="260" spans="1:20" x14ac:dyDescent="0.2">
      <c r="A260" s="38"/>
      <c r="B260" s="3">
        <v>229</v>
      </c>
      <c r="C260" s="835" t="s">
        <v>234</v>
      </c>
      <c r="D260" s="836"/>
      <c r="E260" s="247"/>
      <c r="F260" s="247"/>
      <c r="G260" s="247"/>
      <c r="H260" s="247"/>
      <c r="I260" s="247"/>
      <c r="J260" s="247"/>
      <c r="K260" s="247"/>
      <c r="L260" s="247"/>
      <c r="M260" s="247"/>
      <c r="N260" s="247"/>
      <c r="O260" s="247"/>
      <c r="P260" s="247"/>
      <c r="Q260" s="247"/>
      <c r="R260" s="243"/>
      <c r="S260" s="243"/>
      <c r="T260" s="243"/>
    </row>
    <row r="261" spans="1:20" x14ac:dyDescent="0.2">
      <c r="A261" s="37"/>
      <c r="B261" s="839"/>
      <c r="C261" s="839">
        <v>239</v>
      </c>
      <c r="D261" s="839" t="s">
        <v>235</v>
      </c>
      <c r="E261" s="59" t="s">
        <v>916</v>
      </c>
      <c r="F261" s="59" t="s">
        <v>916</v>
      </c>
      <c r="G261" s="59" t="s">
        <v>916</v>
      </c>
      <c r="H261" s="41" t="s">
        <v>26</v>
      </c>
      <c r="I261" s="59" t="s">
        <v>916</v>
      </c>
      <c r="J261" s="59" t="s">
        <v>916</v>
      </c>
      <c r="K261" s="41" t="s">
        <v>28</v>
      </c>
      <c r="L261" s="59" t="s">
        <v>916</v>
      </c>
      <c r="M261" s="59" t="s">
        <v>916</v>
      </c>
      <c r="N261" s="59" t="s">
        <v>916</v>
      </c>
      <c r="O261" s="59" t="s">
        <v>916</v>
      </c>
      <c r="P261" s="59" t="s">
        <v>916</v>
      </c>
      <c r="Q261" s="59" t="s">
        <v>916</v>
      </c>
      <c r="R261" s="599" t="s">
        <v>26</v>
      </c>
      <c r="S261" s="244" t="s">
        <v>916</v>
      </c>
      <c r="T261" s="244" t="s">
        <v>26</v>
      </c>
    </row>
    <row r="262" spans="1:20" x14ac:dyDescent="0.2">
      <c r="A262" s="38"/>
      <c r="B262" s="3">
        <v>230</v>
      </c>
      <c r="C262" s="2562" t="s">
        <v>237</v>
      </c>
      <c r="D262" s="2572"/>
      <c r="E262" s="243"/>
      <c r="F262" s="243"/>
      <c r="G262" s="243"/>
      <c r="H262" s="243"/>
      <c r="I262" s="243"/>
      <c r="J262" s="243"/>
      <c r="K262" s="243"/>
      <c r="L262" s="243"/>
      <c r="M262" s="243"/>
      <c r="N262" s="243"/>
      <c r="O262" s="243"/>
      <c r="P262" s="243"/>
      <c r="Q262" s="243"/>
      <c r="R262" s="243"/>
      <c r="S262" s="243"/>
      <c r="T262" s="243"/>
    </row>
    <row r="263" spans="1:20" x14ac:dyDescent="0.2">
      <c r="A263" s="37"/>
      <c r="B263" s="839"/>
      <c r="C263" s="839">
        <v>241</v>
      </c>
      <c r="D263" s="839" t="s">
        <v>117</v>
      </c>
      <c r="E263" s="59" t="s">
        <v>916</v>
      </c>
      <c r="F263" s="59" t="s">
        <v>916</v>
      </c>
      <c r="G263" s="59" t="s">
        <v>916</v>
      </c>
      <c r="H263" s="41" t="s">
        <v>26</v>
      </c>
      <c r="I263" s="59" t="s">
        <v>916</v>
      </c>
      <c r="J263" s="59" t="s">
        <v>916</v>
      </c>
      <c r="K263" s="41" t="s">
        <v>28</v>
      </c>
      <c r="L263" s="59" t="s">
        <v>916</v>
      </c>
      <c r="M263" s="59" t="s">
        <v>916</v>
      </c>
      <c r="N263" s="59" t="s">
        <v>916</v>
      </c>
      <c r="O263" s="59" t="s">
        <v>916</v>
      </c>
      <c r="P263" s="59" t="s">
        <v>916</v>
      </c>
      <c r="Q263" s="59" t="s">
        <v>916</v>
      </c>
      <c r="R263" s="599" t="s">
        <v>26</v>
      </c>
      <c r="S263" s="244" t="s">
        <v>916</v>
      </c>
      <c r="T263" s="244" t="s">
        <v>28</v>
      </c>
    </row>
    <row r="264" spans="1:20" x14ac:dyDescent="0.2">
      <c r="A264" s="38"/>
      <c r="B264" s="839"/>
      <c r="C264" s="839">
        <v>243</v>
      </c>
      <c r="D264" s="839" t="s">
        <v>238</v>
      </c>
      <c r="E264" s="59" t="s">
        <v>916</v>
      </c>
      <c r="F264" s="59" t="s">
        <v>916</v>
      </c>
      <c r="G264" s="59" t="s">
        <v>916</v>
      </c>
      <c r="H264" s="41" t="s">
        <v>916</v>
      </c>
      <c r="I264" s="59" t="s">
        <v>916</v>
      </c>
      <c r="J264" s="59" t="s">
        <v>916</v>
      </c>
      <c r="K264" s="59" t="s">
        <v>916</v>
      </c>
      <c r="L264" s="59" t="s">
        <v>916</v>
      </c>
      <c r="M264" s="59" t="s">
        <v>916</v>
      </c>
      <c r="N264" s="41" t="s">
        <v>28</v>
      </c>
      <c r="O264" s="41" t="s">
        <v>28</v>
      </c>
      <c r="P264" s="41" t="s">
        <v>916</v>
      </c>
      <c r="Q264" s="59" t="s">
        <v>916</v>
      </c>
      <c r="R264" s="599" t="s">
        <v>916</v>
      </c>
      <c r="S264" s="244" t="s">
        <v>916</v>
      </c>
      <c r="T264" s="244" t="s">
        <v>916</v>
      </c>
    </row>
    <row r="265" spans="1:20" s="248" customFormat="1" x14ac:dyDescent="0.2">
      <c r="A265" s="37"/>
      <c r="B265" s="838"/>
      <c r="C265" s="838">
        <v>269</v>
      </c>
      <c r="D265" s="45" t="s">
        <v>2148</v>
      </c>
      <c r="E265" s="59" t="s">
        <v>916</v>
      </c>
      <c r="F265" s="59" t="s">
        <v>916</v>
      </c>
      <c r="G265" s="59" t="s">
        <v>916</v>
      </c>
      <c r="H265" s="41" t="s">
        <v>26</v>
      </c>
      <c r="I265" s="59" t="s">
        <v>916</v>
      </c>
      <c r="J265" s="59" t="s">
        <v>916</v>
      </c>
      <c r="K265" s="41" t="s">
        <v>28</v>
      </c>
      <c r="L265" s="59" t="s">
        <v>916</v>
      </c>
      <c r="M265" s="59" t="s">
        <v>916</v>
      </c>
      <c r="N265" s="59" t="s">
        <v>916</v>
      </c>
      <c r="O265" s="59" t="s">
        <v>916</v>
      </c>
      <c r="P265" s="59" t="s">
        <v>916</v>
      </c>
      <c r="Q265" s="59" t="s">
        <v>916</v>
      </c>
      <c r="R265" s="599" t="s">
        <v>26</v>
      </c>
      <c r="S265" s="244" t="s">
        <v>916</v>
      </c>
      <c r="T265" s="244" t="s">
        <v>28</v>
      </c>
    </row>
    <row r="266" spans="1:20" s="259" customFormat="1" ht="24" x14ac:dyDescent="0.2">
      <c r="A266" s="13"/>
      <c r="B266" s="926"/>
      <c r="C266" s="950">
        <v>283</v>
      </c>
      <c r="D266" s="55" t="s">
        <v>5239</v>
      </c>
      <c r="E266" s="713"/>
      <c r="F266" s="713"/>
      <c r="G266" s="713"/>
      <c r="H266" s="713"/>
      <c r="I266" s="713"/>
      <c r="J266" s="713"/>
      <c r="K266" s="713"/>
      <c r="L266" s="713"/>
      <c r="M266" s="713"/>
      <c r="N266" s="713"/>
      <c r="O266" s="713"/>
      <c r="P266" s="713"/>
      <c r="Q266" s="713"/>
      <c r="R266" s="266"/>
      <c r="S266" s="713"/>
      <c r="T266" s="266"/>
    </row>
    <row r="267" spans="1:20" x14ac:dyDescent="0.2">
      <c r="A267" s="38"/>
      <c r="B267" s="3">
        <v>231</v>
      </c>
      <c r="C267" s="835" t="s">
        <v>239</v>
      </c>
      <c r="D267" s="836"/>
      <c r="E267" s="247"/>
      <c r="F267" s="247"/>
      <c r="G267" s="247"/>
      <c r="H267" s="247"/>
      <c r="I267" s="247"/>
      <c r="J267" s="247"/>
      <c r="K267" s="247"/>
      <c r="L267" s="247"/>
      <c r="M267" s="247"/>
      <c r="N267" s="247"/>
      <c r="O267" s="247"/>
      <c r="P267" s="247"/>
      <c r="Q267" s="247"/>
      <c r="R267" s="243"/>
      <c r="S267" s="243"/>
      <c r="T267" s="243"/>
    </row>
    <row r="268" spans="1:20" s="248" customFormat="1" x14ac:dyDescent="0.2">
      <c r="A268" s="37"/>
      <c r="B268" s="5"/>
      <c r="C268" s="6">
        <v>211</v>
      </c>
      <c r="D268" s="838" t="s">
        <v>192</v>
      </c>
      <c r="E268" s="59" t="s">
        <v>916</v>
      </c>
      <c r="F268" s="59" t="s">
        <v>916</v>
      </c>
      <c r="G268" s="59" t="s">
        <v>916</v>
      </c>
      <c r="H268" s="41" t="s">
        <v>26</v>
      </c>
      <c r="I268" s="59" t="s">
        <v>916</v>
      </c>
      <c r="J268" s="59" t="s">
        <v>916</v>
      </c>
      <c r="K268" s="41" t="s">
        <v>28</v>
      </c>
      <c r="L268" s="59" t="s">
        <v>916</v>
      </c>
      <c r="M268" s="59" t="s">
        <v>916</v>
      </c>
      <c r="N268" s="59" t="s">
        <v>916</v>
      </c>
      <c r="O268" s="59" t="s">
        <v>916</v>
      </c>
      <c r="P268" s="59" t="s">
        <v>916</v>
      </c>
      <c r="Q268" s="59" t="s">
        <v>916</v>
      </c>
      <c r="R268" s="599" t="s">
        <v>26</v>
      </c>
      <c r="S268" s="244" t="s">
        <v>916</v>
      </c>
      <c r="T268" s="244" t="s">
        <v>26</v>
      </c>
    </row>
    <row r="269" spans="1:20" x14ac:dyDescent="0.2">
      <c r="A269" s="38"/>
      <c r="B269" s="839"/>
      <c r="C269" s="839">
        <v>244</v>
      </c>
      <c r="D269" s="839" t="s">
        <v>240</v>
      </c>
      <c r="E269" s="246" t="s">
        <v>916</v>
      </c>
      <c r="F269" s="246" t="s">
        <v>916</v>
      </c>
      <c r="G269" s="246" t="s">
        <v>916</v>
      </c>
      <c r="H269" s="41" t="s">
        <v>26</v>
      </c>
      <c r="I269" s="246" t="s">
        <v>916</v>
      </c>
      <c r="J269" s="246" t="s">
        <v>916</v>
      </c>
      <c r="K269" s="41" t="s">
        <v>28</v>
      </c>
      <c r="L269" s="246" t="s">
        <v>916</v>
      </c>
      <c r="M269" s="246" t="s">
        <v>916</v>
      </c>
      <c r="N269" s="246" t="s">
        <v>916</v>
      </c>
      <c r="O269" s="246" t="s">
        <v>916</v>
      </c>
      <c r="P269" s="246" t="s">
        <v>916</v>
      </c>
      <c r="Q269" s="246" t="s">
        <v>916</v>
      </c>
      <c r="R269" s="599" t="s">
        <v>26</v>
      </c>
      <c r="S269" s="244" t="s">
        <v>916</v>
      </c>
      <c r="T269" s="244" t="s">
        <v>26</v>
      </c>
    </row>
    <row r="270" spans="1:20" x14ac:dyDescent="0.2">
      <c r="A270" s="38"/>
      <c r="B270" s="839"/>
      <c r="C270" s="839">
        <v>245</v>
      </c>
      <c r="D270" s="839" t="s">
        <v>241</v>
      </c>
      <c r="E270" s="246" t="s">
        <v>916</v>
      </c>
      <c r="F270" s="246" t="s">
        <v>916</v>
      </c>
      <c r="G270" s="246" t="s">
        <v>916</v>
      </c>
      <c r="H270" s="41" t="s">
        <v>26</v>
      </c>
      <c r="I270" s="246" t="s">
        <v>916</v>
      </c>
      <c r="J270" s="246" t="s">
        <v>916</v>
      </c>
      <c r="K270" s="41" t="s">
        <v>28</v>
      </c>
      <c r="L270" s="246" t="s">
        <v>916</v>
      </c>
      <c r="M270" s="246" t="s">
        <v>916</v>
      </c>
      <c r="N270" s="246" t="s">
        <v>916</v>
      </c>
      <c r="O270" s="246" t="s">
        <v>916</v>
      </c>
      <c r="P270" s="246" t="s">
        <v>916</v>
      </c>
      <c r="Q270" s="246" t="s">
        <v>916</v>
      </c>
      <c r="R270" s="599" t="s">
        <v>26</v>
      </c>
      <c r="S270" s="244" t="s">
        <v>916</v>
      </c>
      <c r="T270" s="244" t="s">
        <v>26</v>
      </c>
    </row>
    <row r="271" spans="1:20" x14ac:dyDescent="0.2">
      <c r="A271" s="37"/>
      <c r="B271" s="839"/>
      <c r="C271" s="839">
        <v>246</v>
      </c>
      <c r="D271" s="839" t="s">
        <v>242</v>
      </c>
      <c r="E271" s="59" t="s">
        <v>916</v>
      </c>
      <c r="F271" s="59" t="s">
        <v>916</v>
      </c>
      <c r="G271" s="59" t="s">
        <v>916</v>
      </c>
      <c r="H271" s="41" t="s">
        <v>26</v>
      </c>
      <c r="I271" s="59" t="s">
        <v>916</v>
      </c>
      <c r="J271" s="59" t="s">
        <v>916</v>
      </c>
      <c r="K271" s="41" t="s">
        <v>28</v>
      </c>
      <c r="L271" s="59" t="s">
        <v>916</v>
      </c>
      <c r="M271" s="59" t="s">
        <v>916</v>
      </c>
      <c r="N271" s="59" t="s">
        <v>916</v>
      </c>
      <c r="O271" s="59" t="s">
        <v>916</v>
      </c>
      <c r="P271" s="59" t="s">
        <v>916</v>
      </c>
      <c r="Q271" s="59" t="s">
        <v>916</v>
      </c>
      <c r="R271" s="599" t="s">
        <v>26</v>
      </c>
      <c r="S271" s="244" t="s">
        <v>916</v>
      </c>
      <c r="T271" s="244" t="s">
        <v>26</v>
      </c>
    </row>
    <row r="272" spans="1:20" x14ac:dyDescent="0.2">
      <c r="A272" s="37"/>
      <c r="B272" s="839"/>
      <c r="C272" s="839">
        <v>247</v>
      </c>
      <c r="D272" s="839" t="s">
        <v>243</v>
      </c>
      <c r="E272" s="59" t="s">
        <v>916</v>
      </c>
      <c r="F272" s="59" t="s">
        <v>916</v>
      </c>
      <c r="G272" s="59" t="s">
        <v>916</v>
      </c>
      <c r="H272" s="41" t="s">
        <v>26</v>
      </c>
      <c r="I272" s="59" t="s">
        <v>916</v>
      </c>
      <c r="J272" s="59" t="s">
        <v>28</v>
      </c>
      <c r="K272" s="41" t="s">
        <v>28</v>
      </c>
      <c r="L272" s="59" t="s">
        <v>916</v>
      </c>
      <c r="M272" s="59" t="s">
        <v>916</v>
      </c>
      <c r="N272" s="59" t="s">
        <v>916</v>
      </c>
      <c r="O272" s="59" t="s">
        <v>916</v>
      </c>
      <c r="P272" s="59" t="s">
        <v>916</v>
      </c>
      <c r="Q272" s="59" t="s">
        <v>916</v>
      </c>
      <c r="R272" s="599" t="s">
        <v>26</v>
      </c>
      <c r="S272" s="244" t="s">
        <v>916</v>
      </c>
      <c r="T272" s="244" t="s">
        <v>26</v>
      </c>
    </row>
    <row r="273" spans="1:20" x14ac:dyDescent="0.2">
      <c r="A273" s="37"/>
      <c r="B273" s="839"/>
      <c r="C273" s="839">
        <v>248</v>
      </c>
      <c r="D273" s="838" t="s">
        <v>244</v>
      </c>
      <c r="E273" s="59" t="s">
        <v>916</v>
      </c>
      <c r="F273" s="59" t="s">
        <v>916</v>
      </c>
      <c r="G273" s="59" t="s">
        <v>916</v>
      </c>
      <c r="H273" s="41" t="s">
        <v>26</v>
      </c>
      <c r="I273" s="59" t="s">
        <v>916</v>
      </c>
      <c r="J273" s="59" t="s">
        <v>916</v>
      </c>
      <c r="K273" s="41" t="s">
        <v>28</v>
      </c>
      <c r="L273" s="59" t="s">
        <v>916</v>
      </c>
      <c r="M273" s="59" t="s">
        <v>916</v>
      </c>
      <c r="N273" s="59" t="s">
        <v>916</v>
      </c>
      <c r="O273" s="59" t="s">
        <v>916</v>
      </c>
      <c r="P273" s="59" t="s">
        <v>916</v>
      </c>
      <c r="Q273" s="59" t="s">
        <v>916</v>
      </c>
      <c r="R273" s="599" t="s">
        <v>26</v>
      </c>
      <c r="S273" s="244" t="s">
        <v>916</v>
      </c>
      <c r="T273" s="244" t="s">
        <v>26</v>
      </c>
    </row>
    <row r="274" spans="1:20" x14ac:dyDescent="0.2">
      <c r="A274" s="38"/>
      <c r="B274" s="3">
        <v>232</v>
      </c>
      <c r="C274" s="835" t="s">
        <v>251</v>
      </c>
      <c r="D274" s="836"/>
      <c r="E274" s="247"/>
      <c r="F274" s="247"/>
      <c r="G274" s="247"/>
      <c r="H274" s="247"/>
      <c r="I274" s="247"/>
      <c r="J274" s="247"/>
      <c r="K274" s="247"/>
      <c r="L274" s="247"/>
      <c r="M274" s="247"/>
      <c r="N274" s="247"/>
      <c r="O274" s="247"/>
      <c r="P274" s="247"/>
      <c r="Q274" s="247"/>
      <c r="R274" s="243"/>
      <c r="S274" s="243"/>
      <c r="T274" s="243"/>
    </row>
    <row r="275" spans="1:20" x14ac:dyDescent="0.2">
      <c r="A275" s="37"/>
      <c r="B275" s="5"/>
      <c r="C275" s="6">
        <v>249</v>
      </c>
      <c r="D275" s="838" t="s">
        <v>589</v>
      </c>
      <c r="E275" s="59" t="s">
        <v>916</v>
      </c>
      <c r="F275" s="59" t="s">
        <v>916</v>
      </c>
      <c r="G275" s="59" t="s">
        <v>916</v>
      </c>
      <c r="H275" s="41" t="s">
        <v>26</v>
      </c>
      <c r="I275" s="59" t="s">
        <v>916</v>
      </c>
      <c r="J275" s="59" t="s">
        <v>916</v>
      </c>
      <c r="K275" s="41" t="s">
        <v>28</v>
      </c>
      <c r="L275" s="59" t="s">
        <v>916</v>
      </c>
      <c r="M275" s="59" t="s">
        <v>916</v>
      </c>
      <c r="N275" s="59" t="s">
        <v>916</v>
      </c>
      <c r="O275" s="59" t="s">
        <v>916</v>
      </c>
      <c r="P275" s="59" t="s">
        <v>916</v>
      </c>
      <c r="Q275" s="59" t="s">
        <v>916</v>
      </c>
      <c r="R275" s="599" t="s">
        <v>26</v>
      </c>
      <c r="S275" s="244" t="s">
        <v>916</v>
      </c>
      <c r="T275" s="244" t="s">
        <v>26</v>
      </c>
    </row>
    <row r="276" spans="1:20" x14ac:dyDescent="0.2">
      <c r="A276" s="38"/>
      <c r="B276" s="3">
        <v>233</v>
      </c>
      <c r="C276" s="835" t="s">
        <v>252</v>
      </c>
      <c r="D276" s="836"/>
      <c r="E276" s="247"/>
      <c r="F276" s="247"/>
      <c r="G276" s="247"/>
      <c r="H276" s="247"/>
      <c r="I276" s="247"/>
      <c r="J276" s="247"/>
      <c r="K276" s="247"/>
      <c r="L276" s="247"/>
      <c r="M276" s="247"/>
      <c r="N276" s="247"/>
      <c r="O276" s="247"/>
      <c r="P276" s="247"/>
      <c r="Q276" s="247"/>
      <c r="R276" s="243"/>
      <c r="S276" s="243"/>
      <c r="T276" s="243"/>
    </row>
    <row r="277" spans="1:20" x14ac:dyDescent="0.2">
      <c r="A277" s="37"/>
      <c r="B277" s="5"/>
      <c r="C277" s="6">
        <v>250</v>
      </c>
      <c r="D277" s="55" t="s">
        <v>253</v>
      </c>
      <c r="E277" s="59"/>
      <c r="F277" s="59"/>
      <c r="G277" s="59"/>
      <c r="H277" s="41"/>
      <c r="I277" s="59"/>
      <c r="J277" s="59"/>
      <c r="K277" s="59"/>
      <c r="L277" s="59"/>
      <c r="M277" s="59"/>
      <c r="N277" s="59"/>
      <c r="O277" s="59"/>
      <c r="P277" s="59"/>
      <c r="Q277" s="59"/>
      <c r="R277" s="599"/>
      <c r="S277" s="244"/>
      <c r="T277" s="599"/>
    </row>
    <row r="278" spans="1:20" x14ac:dyDescent="0.2">
      <c r="A278" s="38"/>
      <c r="B278" s="3">
        <v>234</v>
      </c>
      <c r="C278" s="835" t="s">
        <v>254</v>
      </c>
      <c r="D278" s="836"/>
      <c r="E278" s="247"/>
      <c r="F278" s="247"/>
      <c r="G278" s="247"/>
      <c r="H278" s="247"/>
      <c r="I278" s="247"/>
      <c r="J278" s="247"/>
      <c r="K278" s="247"/>
      <c r="L278" s="247"/>
      <c r="M278" s="247"/>
      <c r="N278" s="247"/>
      <c r="O278" s="247"/>
      <c r="P278" s="247"/>
      <c r="Q278" s="247"/>
      <c r="R278" s="243"/>
      <c r="S278" s="243"/>
      <c r="T278" s="243"/>
    </row>
    <row r="279" spans="1:20" x14ac:dyDescent="0.2">
      <c r="A279" s="37"/>
      <c r="B279" s="839"/>
      <c r="C279" s="839">
        <v>251</v>
      </c>
      <c r="D279" s="838" t="s">
        <v>590</v>
      </c>
      <c r="E279" s="59" t="s">
        <v>916</v>
      </c>
      <c r="F279" s="59" t="s">
        <v>916</v>
      </c>
      <c r="G279" s="59" t="s">
        <v>916</v>
      </c>
      <c r="H279" s="41" t="s">
        <v>26</v>
      </c>
      <c r="I279" s="59" t="s">
        <v>916</v>
      </c>
      <c r="J279" s="59" t="s">
        <v>28</v>
      </c>
      <c r="K279" s="41" t="s">
        <v>28</v>
      </c>
      <c r="L279" s="59" t="s">
        <v>916</v>
      </c>
      <c r="M279" s="59" t="s">
        <v>916</v>
      </c>
      <c r="N279" s="59" t="s">
        <v>916</v>
      </c>
      <c r="O279" s="59" t="s">
        <v>916</v>
      </c>
      <c r="P279" s="59" t="s">
        <v>916</v>
      </c>
      <c r="Q279" s="59" t="s">
        <v>916</v>
      </c>
      <c r="R279" s="599" t="s">
        <v>26</v>
      </c>
      <c r="S279" s="244" t="s">
        <v>916</v>
      </c>
      <c r="T279" s="244" t="s">
        <v>26</v>
      </c>
    </row>
    <row r="280" spans="1:20" ht="24" x14ac:dyDescent="0.2">
      <c r="A280" s="38"/>
      <c r="B280" s="839"/>
      <c r="C280" s="839">
        <v>202</v>
      </c>
      <c r="D280" s="838" t="s">
        <v>588</v>
      </c>
      <c r="E280" s="59" t="s">
        <v>916</v>
      </c>
      <c r="F280" s="59" t="s">
        <v>916</v>
      </c>
      <c r="G280" s="59" t="s">
        <v>916</v>
      </c>
      <c r="H280" s="41" t="s">
        <v>26</v>
      </c>
      <c r="I280" s="59" t="s">
        <v>916</v>
      </c>
      <c r="J280" s="59" t="s">
        <v>28</v>
      </c>
      <c r="K280" s="41" t="s">
        <v>28</v>
      </c>
      <c r="L280" s="59" t="s">
        <v>916</v>
      </c>
      <c r="M280" s="59" t="s">
        <v>916</v>
      </c>
      <c r="N280" s="59" t="s">
        <v>916</v>
      </c>
      <c r="O280" s="59" t="s">
        <v>916</v>
      </c>
      <c r="P280" s="59" t="s">
        <v>916</v>
      </c>
      <c r="Q280" s="59" t="s">
        <v>916</v>
      </c>
      <c r="R280" s="599" t="s">
        <v>26</v>
      </c>
      <c r="S280" s="244" t="s">
        <v>916</v>
      </c>
      <c r="T280" s="244" t="s">
        <v>26</v>
      </c>
    </row>
    <row r="281" spans="1:20" x14ac:dyDescent="0.2">
      <c r="A281" s="38"/>
      <c r="B281" s="3">
        <v>235</v>
      </c>
      <c r="C281" s="835" t="s">
        <v>255</v>
      </c>
      <c r="D281" s="836"/>
      <c r="E281" s="247"/>
      <c r="F281" s="247"/>
      <c r="G281" s="247"/>
      <c r="H281" s="247"/>
      <c r="I281" s="247"/>
      <c r="J281" s="247"/>
      <c r="K281" s="247"/>
      <c r="L281" s="247"/>
      <c r="M281" s="247"/>
      <c r="N281" s="247"/>
      <c r="O281" s="247"/>
      <c r="P281" s="247"/>
      <c r="Q281" s="247"/>
      <c r="R281" s="243"/>
      <c r="S281" s="243"/>
      <c r="T281" s="243"/>
    </row>
    <row r="282" spans="1:20" x14ac:dyDescent="0.2">
      <c r="A282" s="37"/>
      <c r="B282" s="5"/>
      <c r="C282" s="6">
        <v>252</v>
      </c>
      <c r="D282" s="838" t="s">
        <v>591</v>
      </c>
      <c r="E282" s="59" t="s">
        <v>916</v>
      </c>
      <c r="F282" s="59" t="s">
        <v>916</v>
      </c>
      <c r="G282" s="59" t="s">
        <v>916</v>
      </c>
      <c r="H282" s="41" t="s">
        <v>26</v>
      </c>
      <c r="I282" s="59" t="s">
        <v>916</v>
      </c>
      <c r="J282" s="59" t="s">
        <v>916</v>
      </c>
      <c r="K282" s="41" t="s">
        <v>28</v>
      </c>
      <c r="L282" s="59" t="s">
        <v>916</v>
      </c>
      <c r="M282" s="59" t="s">
        <v>916</v>
      </c>
      <c r="N282" s="59" t="s">
        <v>916</v>
      </c>
      <c r="O282" s="59" t="s">
        <v>916</v>
      </c>
      <c r="P282" s="59" t="s">
        <v>916</v>
      </c>
      <c r="Q282" s="59" t="s">
        <v>916</v>
      </c>
      <c r="R282" s="599" t="s">
        <v>26</v>
      </c>
      <c r="S282" s="244" t="s">
        <v>916</v>
      </c>
      <c r="T282" s="244" t="s">
        <v>26</v>
      </c>
    </row>
    <row r="283" spans="1:20" x14ac:dyDescent="0.2">
      <c r="A283" s="38"/>
      <c r="B283" s="3">
        <v>236</v>
      </c>
      <c r="C283" s="835" t="s">
        <v>256</v>
      </c>
      <c r="D283" s="836"/>
      <c r="E283" s="247"/>
      <c r="F283" s="247"/>
      <c r="G283" s="247"/>
      <c r="H283" s="247"/>
      <c r="I283" s="247"/>
      <c r="J283" s="247"/>
      <c r="K283" s="247"/>
      <c r="L283" s="247"/>
      <c r="M283" s="247"/>
      <c r="N283" s="247"/>
      <c r="O283" s="247"/>
      <c r="P283" s="247"/>
      <c r="Q283" s="247"/>
      <c r="R283" s="243"/>
      <c r="S283" s="243"/>
      <c r="T283" s="243"/>
    </row>
    <row r="284" spans="1:20" x14ac:dyDescent="0.2">
      <c r="A284" s="37"/>
      <c r="B284" s="5"/>
      <c r="C284" s="6">
        <v>253</v>
      </c>
      <c r="D284" s="55" t="s">
        <v>257</v>
      </c>
      <c r="E284" s="59"/>
      <c r="F284" s="59"/>
      <c r="G284" s="59"/>
      <c r="H284" s="41"/>
      <c r="I284" s="59"/>
      <c r="J284" s="59"/>
      <c r="K284" s="59"/>
      <c r="L284" s="59"/>
      <c r="M284" s="59"/>
      <c r="N284" s="59"/>
      <c r="O284" s="59"/>
      <c r="P284" s="59"/>
      <c r="Q284" s="59"/>
      <c r="R284" s="599"/>
      <c r="S284" s="244"/>
      <c r="T284" s="599"/>
    </row>
    <row r="285" spans="1:20" x14ac:dyDescent="0.2">
      <c r="A285" s="38"/>
      <c r="B285" s="3">
        <v>237</v>
      </c>
      <c r="C285" s="835" t="s">
        <v>258</v>
      </c>
      <c r="D285" s="836"/>
      <c r="E285" s="247"/>
      <c r="F285" s="247"/>
      <c r="G285" s="247"/>
      <c r="H285" s="247"/>
      <c r="I285" s="247"/>
      <c r="J285" s="247"/>
      <c r="K285" s="247"/>
      <c r="L285" s="247"/>
      <c r="M285" s="247"/>
      <c r="N285" s="247"/>
      <c r="O285" s="247"/>
      <c r="P285" s="247"/>
      <c r="Q285" s="247"/>
      <c r="R285" s="243"/>
      <c r="S285" s="243"/>
      <c r="T285" s="243"/>
    </row>
    <row r="286" spans="1:20" x14ac:dyDescent="0.2">
      <c r="A286" s="37"/>
      <c r="B286" s="5"/>
      <c r="C286" s="6">
        <v>254</v>
      </c>
      <c r="D286" s="838" t="s">
        <v>592</v>
      </c>
      <c r="E286" s="59" t="s">
        <v>916</v>
      </c>
      <c r="F286" s="59" t="s">
        <v>916</v>
      </c>
      <c r="G286" s="59" t="s">
        <v>916</v>
      </c>
      <c r="H286" s="41" t="s">
        <v>26</v>
      </c>
      <c r="I286" s="59" t="s">
        <v>916</v>
      </c>
      <c r="J286" s="59" t="s">
        <v>28</v>
      </c>
      <c r="K286" s="41" t="s">
        <v>28</v>
      </c>
      <c r="L286" s="59" t="s">
        <v>916</v>
      </c>
      <c r="M286" s="59" t="s">
        <v>916</v>
      </c>
      <c r="N286" s="59" t="s">
        <v>916</v>
      </c>
      <c r="O286" s="59" t="s">
        <v>916</v>
      </c>
      <c r="P286" s="59" t="s">
        <v>916</v>
      </c>
      <c r="Q286" s="59" t="s">
        <v>916</v>
      </c>
      <c r="R286" s="599" t="s">
        <v>26</v>
      </c>
      <c r="S286" s="244" t="s">
        <v>916</v>
      </c>
      <c r="T286" s="244" t="s">
        <v>26</v>
      </c>
    </row>
    <row r="287" spans="1:20" ht="24" x14ac:dyDescent="0.2">
      <c r="A287" s="38"/>
      <c r="B287" s="839"/>
      <c r="C287" s="839">
        <v>202</v>
      </c>
      <c r="D287" s="838" t="s">
        <v>580</v>
      </c>
      <c r="E287" s="59" t="s">
        <v>916</v>
      </c>
      <c r="F287" s="59" t="s">
        <v>916</v>
      </c>
      <c r="G287" s="59" t="s">
        <v>916</v>
      </c>
      <c r="H287" s="41" t="s">
        <v>26</v>
      </c>
      <c r="I287" s="59" t="s">
        <v>916</v>
      </c>
      <c r="J287" s="59" t="s">
        <v>28</v>
      </c>
      <c r="K287" s="41" t="s">
        <v>28</v>
      </c>
      <c r="L287" s="59" t="s">
        <v>916</v>
      </c>
      <c r="M287" s="59" t="s">
        <v>916</v>
      </c>
      <c r="N287" s="59" t="s">
        <v>916</v>
      </c>
      <c r="O287" s="59" t="s">
        <v>916</v>
      </c>
      <c r="P287" s="59" t="s">
        <v>916</v>
      </c>
      <c r="Q287" s="59" t="s">
        <v>916</v>
      </c>
      <c r="R287" s="599" t="s">
        <v>26</v>
      </c>
      <c r="S287" s="244" t="s">
        <v>916</v>
      </c>
      <c r="T287" s="244" t="s">
        <v>26</v>
      </c>
    </row>
    <row r="288" spans="1:20" x14ac:dyDescent="0.2">
      <c r="A288" s="38"/>
      <c r="B288" s="3">
        <v>238</v>
      </c>
      <c r="C288" s="835" t="s">
        <v>259</v>
      </c>
      <c r="D288" s="836"/>
      <c r="E288" s="247"/>
      <c r="F288" s="247"/>
      <c r="G288" s="247"/>
      <c r="H288" s="247"/>
      <c r="I288" s="247"/>
      <c r="J288" s="247"/>
      <c r="K288" s="247"/>
      <c r="L288" s="247"/>
      <c r="M288" s="247"/>
      <c r="N288" s="247"/>
      <c r="O288" s="247"/>
      <c r="P288" s="247"/>
      <c r="Q288" s="247"/>
      <c r="R288" s="243"/>
      <c r="S288" s="243"/>
      <c r="T288" s="243"/>
    </row>
    <row r="289" spans="1:20" x14ac:dyDescent="0.2">
      <c r="A289" s="37"/>
      <c r="B289" s="839"/>
      <c r="C289" s="839">
        <v>255</v>
      </c>
      <c r="D289" s="839" t="s">
        <v>260</v>
      </c>
      <c r="E289" s="59" t="s">
        <v>916</v>
      </c>
      <c r="F289" s="59" t="s">
        <v>916</v>
      </c>
      <c r="G289" s="59" t="s">
        <v>916</v>
      </c>
      <c r="H289" s="41" t="s">
        <v>26</v>
      </c>
      <c r="I289" s="59" t="s">
        <v>916</v>
      </c>
      <c r="J289" s="41" t="s">
        <v>28</v>
      </c>
      <c r="K289" s="41" t="s">
        <v>28</v>
      </c>
      <c r="L289" s="59" t="s">
        <v>916</v>
      </c>
      <c r="M289" s="59" t="s">
        <v>916</v>
      </c>
      <c r="N289" s="59" t="s">
        <v>916</v>
      </c>
      <c r="O289" s="59" t="s">
        <v>916</v>
      </c>
      <c r="P289" s="59" t="s">
        <v>916</v>
      </c>
      <c r="Q289" s="59" t="s">
        <v>916</v>
      </c>
      <c r="R289" s="599" t="s">
        <v>26</v>
      </c>
      <c r="S289" s="244" t="s">
        <v>916</v>
      </c>
      <c r="T289" s="244" t="s">
        <v>28</v>
      </c>
    </row>
    <row r="290" spans="1:20" x14ac:dyDescent="0.2">
      <c r="A290" s="37"/>
      <c r="B290" s="839"/>
      <c r="C290" s="839">
        <v>256</v>
      </c>
      <c r="D290" s="839" t="s">
        <v>261</v>
      </c>
      <c r="E290" s="59" t="s">
        <v>916</v>
      </c>
      <c r="F290" s="59" t="s">
        <v>916</v>
      </c>
      <c r="G290" s="59" t="s">
        <v>916</v>
      </c>
      <c r="H290" s="41" t="s">
        <v>26</v>
      </c>
      <c r="I290" s="59" t="s">
        <v>916</v>
      </c>
      <c r="J290" s="41" t="s">
        <v>28</v>
      </c>
      <c r="K290" s="41" t="s">
        <v>28</v>
      </c>
      <c r="L290" s="59" t="s">
        <v>916</v>
      </c>
      <c r="M290" s="59" t="s">
        <v>916</v>
      </c>
      <c r="N290" s="59" t="s">
        <v>916</v>
      </c>
      <c r="O290" s="59" t="s">
        <v>916</v>
      </c>
      <c r="P290" s="59" t="s">
        <v>916</v>
      </c>
      <c r="Q290" s="59" t="s">
        <v>916</v>
      </c>
      <c r="R290" s="599" t="s">
        <v>26</v>
      </c>
      <c r="S290" s="244" t="s">
        <v>916</v>
      </c>
      <c r="T290" s="244" t="s">
        <v>28</v>
      </c>
    </row>
    <row r="291" spans="1:20" x14ac:dyDescent="0.2">
      <c r="A291" s="37"/>
      <c r="B291" s="839"/>
      <c r="C291" s="838">
        <v>261</v>
      </c>
      <c r="D291" s="838" t="s">
        <v>262</v>
      </c>
      <c r="E291" s="59" t="s">
        <v>916</v>
      </c>
      <c r="F291" s="59" t="s">
        <v>916</v>
      </c>
      <c r="G291" s="59" t="s">
        <v>916</v>
      </c>
      <c r="H291" s="41" t="s">
        <v>26</v>
      </c>
      <c r="I291" s="59" t="s">
        <v>916</v>
      </c>
      <c r="J291" s="41" t="s">
        <v>28</v>
      </c>
      <c r="K291" s="41" t="s">
        <v>28</v>
      </c>
      <c r="L291" s="59" t="s">
        <v>916</v>
      </c>
      <c r="M291" s="59" t="s">
        <v>916</v>
      </c>
      <c r="N291" s="59" t="s">
        <v>916</v>
      </c>
      <c r="O291" s="59" t="s">
        <v>916</v>
      </c>
      <c r="P291" s="59" t="s">
        <v>916</v>
      </c>
      <c r="Q291" s="59" t="s">
        <v>916</v>
      </c>
      <c r="R291" s="599" t="s">
        <v>26</v>
      </c>
      <c r="S291" s="244" t="s">
        <v>916</v>
      </c>
      <c r="T291" s="244" t="s">
        <v>28</v>
      </c>
    </row>
    <row r="292" spans="1:20" x14ac:dyDescent="0.2">
      <c r="A292" s="37"/>
      <c r="B292" s="839"/>
      <c r="C292" s="838">
        <v>262</v>
      </c>
      <c r="D292" s="838" t="s">
        <v>263</v>
      </c>
      <c r="E292" s="59" t="s">
        <v>916</v>
      </c>
      <c r="F292" s="59" t="s">
        <v>916</v>
      </c>
      <c r="G292" s="59" t="s">
        <v>916</v>
      </c>
      <c r="H292" s="41" t="s">
        <v>26</v>
      </c>
      <c r="I292" s="59" t="s">
        <v>916</v>
      </c>
      <c r="J292" s="41" t="s">
        <v>28</v>
      </c>
      <c r="K292" s="41" t="s">
        <v>28</v>
      </c>
      <c r="L292" s="59" t="s">
        <v>916</v>
      </c>
      <c r="M292" s="59" t="s">
        <v>916</v>
      </c>
      <c r="N292" s="59" t="s">
        <v>916</v>
      </c>
      <c r="O292" s="59" t="s">
        <v>916</v>
      </c>
      <c r="P292" s="59" t="s">
        <v>916</v>
      </c>
      <c r="Q292" s="59" t="s">
        <v>916</v>
      </c>
      <c r="R292" s="599" t="s">
        <v>26</v>
      </c>
      <c r="S292" s="244" t="s">
        <v>916</v>
      </c>
      <c r="T292" s="244" t="s">
        <v>28</v>
      </c>
    </row>
    <row r="293" spans="1:20" s="248" customFormat="1" x14ac:dyDescent="0.2">
      <c r="A293" s="37"/>
      <c r="B293" s="838"/>
      <c r="C293" s="838">
        <v>277</v>
      </c>
      <c r="D293" s="838" t="s">
        <v>4472</v>
      </c>
      <c r="E293" s="59" t="s">
        <v>916</v>
      </c>
      <c r="F293" s="59" t="s">
        <v>916</v>
      </c>
      <c r="G293" s="59" t="s">
        <v>916</v>
      </c>
      <c r="H293" s="41" t="s">
        <v>28</v>
      </c>
      <c r="I293" s="41" t="s">
        <v>916</v>
      </c>
      <c r="J293" s="41" t="s">
        <v>28</v>
      </c>
      <c r="K293" s="41" t="s">
        <v>916</v>
      </c>
      <c r="L293" s="41" t="s">
        <v>916</v>
      </c>
      <c r="M293" s="41" t="s">
        <v>916</v>
      </c>
      <c r="N293" s="41" t="s">
        <v>28</v>
      </c>
      <c r="O293" s="41" t="s">
        <v>28</v>
      </c>
      <c r="P293" s="41" t="s">
        <v>26</v>
      </c>
      <c r="Q293" s="41" t="s">
        <v>916</v>
      </c>
      <c r="R293" s="2101" t="s">
        <v>28</v>
      </c>
      <c r="S293" s="244" t="s">
        <v>916</v>
      </c>
      <c r="T293" s="244" t="s">
        <v>28</v>
      </c>
    </row>
    <row r="294" spans="1:20" s="248" customFormat="1" x14ac:dyDescent="0.2">
      <c r="A294" s="37"/>
      <c r="B294" s="838"/>
      <c r="C294" s="838">
        <v>271</v>
      </c>
      <c r="D294" s="45" t="s">
        <v>3704</v>
      </c>
      <c r="E294" s="59" t="s">
        <v>916</v>
      </c>
      <c r="F294" s="59" t="s">
        <v>916</v>
      </c>
      <c r="G294" s="59" t="s">
        <v>916</v>
      </c>
      <c r="H294" s="41" t="s">
        <v>28</v>
      </c>
      <c r="I294" s="41" t="s">
        <v>916</v>
      </c>
      <c r="J294" s="41" t="s">
        <v>28</v>
      </c>
      <c r="K294" s="41" t="s">
        <v>916</v>
      </c>
      <c r="L294" s="41" t="s">
        <v>916</v>
      </c>
      <c r="M294" s="41" t="s">
        <v>916</v>
      </c>
      <c r="N294" s="41" t="s">
        <v>28</v>
      </c>
      <c r="O294" s="41" t="s">
        <v>28</v>
      </c>
      <c r="P294" s="41" t="s">
        <v>26</v>
      </c>
      <c r="Q294" s="41" t="s">
        <v>916</v>
      </c>
      <c r="R294" s="2101" t="s">
        <v>28</v>
      </c>
      <c r="S294" s="244" t="s">
        <v>916</v>
      </c>
      <c r="T294" s="244" t="s">
        <v>28</v>
      </c>
    </row>
    <row r="295" spans="1:20" s="248" customFormat="1" x14ac:dyDescent="0.2">
      <c r="A295" s="37"/>
      <c r="B295" s="838"/>
      <c r="C295" s="838">
        <v>272</v>
      </c>
      <c r="D295" s="45" t="s">
        <v>3705</v>
      </c>
      <c r="E295" s="59" t="s">
        <v>916</v>
      </c>
      <c r="F295" s="59" t="s">
        <v>916</v>
      </c>
      <c r="G295" s="59" t="s">
        <v>916</v>
      </c>
      <c r="H295" s="41" t="s">
        <v>28</v>
      </c>
      <c r="I295" s="41" t="s">
        <v>916</v>
      </c>
      <c r="J295" s="41" t="s">
        <v>28</v>
      </c>
      <c r="K295" s="41" t="s">
        <v>916</v>
      </c>
      <c r="L295" s="41" t="s">
        <v>916</v>
      </c>
      <c r="M295" s="41" t="s">
        <v>916</v>
      </c>
      <c r="N295" s="41" t="s">
        <v>28</v>
      </c>
      <c r="O295" s="41" t="s">
        <v>28</v>
      </c>
      <c r="P295" s="41" t="s">
        <v>26</v>
      </c>
      <c r="Q295" s="41" t="s">
        <v>916</v>
      </c>
      <c r="R295" s="2101" t="s">
        <v>28</v>
      </c>
      <c r="S295" s="244" t="s">
        <v>916</v>
      </c>
      <c r="T295" s="244" t="s">
        <v>28</v>
      </c>
    </row>
    <row r="296" spans="1:20" s="248" customFormat="1" x14ac:dyDescent="0.2">
      <c r="A296" s="37"/>
      <c r="B296" s="838"/>
      <c r="C296" s="838">
        <v>273</v>
      </c>
      <c r="D296" s="45" t="s">
        <v>3706</v>
      </c>
      <c r="E296" s="59" t="s">
        <v>916</v>
      </c>
      <c r="F296" s="59" t="s">
        <v>916</v>
      </c>
      <c r="G296" s="59" t="s">
        <v>916</v>
      </c>
      <c r="H296" s="59" t="s">
        <v>916</v>
      </c>
      <c r="I296" s="59" t="s">
        <v>916</v>
      </c>
      <c r="J296" s="41" t="s">
        <v>916</v>
      </c>
      <c r="K296" s="59" t="s">
        <v>916</v>
      </c>
      <c r="L296" s="59" t="s">
        <v>916</v>
      </c>
      <c r="M296" s="59" t="s">
        <v>916</v>
      </c>
      <c r="N296" s="59" t="s">
        <v>916</v>
      </c>
      <c r="O296" s="59" t="s">
        <v>916</v>
      </c>
      <c r="P296" s="59" t="s">
        <v>916</v>
      </c>
      <c r="Q296" s="59" t="s">
        <v>916</v>
      </c>
      <c r="R296" s="599" t="s">
        <v>916</v>
      </c>
      <c r="S296" s="244" t="s">
        <v>916</v>
      </c>
      <c r="T296" s="244" t="s">
        <v>916</v>
      </c>
    </row>
    <row r="297" spans="1:20" s="248" customFormat="1" x14ac:dyDescent="0.2">
      <c r="A297" s="37"/>
      <c r="B297" s="838"/>
      <c r="C297" s="838">
        <v>274</v>
      </c>
      <c r="D297" s="950" t="s">
        <v>5266</v>
      </c>
      <c r="E297" s="59" t="s">
        <v>916</v>
      </c>
      <c r="F297" s="59" t="s">
        <v>916</v>
      </c>
      <c r="G297" s="59" t="s">
        <v>916</v>
      </c>
      <c r="H297" s="59" t="s">
        <v>916</v>
      </c>
      <c r="I297" s="59" t="s">
        <v>916</v>
      </c>
      <c r="J297" s="59" t="s">
        <v>916</v>
      </c>
      <c r="K297" s="59" t="s">
        <v>916</v>
      </c>
      <c r="L297" s="59" t="s">
        <v>916</v>
      </c>
      <c r="M297" s="59" t="s">
        <v>916</v>
      </c>
      <c r="N297" s="59" t="s">
        <v>916</v>
      </c>
      <c r="O297" s="59" t="s">
        <v>916</v>
      </c>
      <c r="P297" s="59" t="s">
        <v>916</v>
      </c>
      <c r="Q297" s="59" t="s">
        <v>916</v>
      </c>
      <c r="R297" s="599" t="s">
        <v>916</v>
      </c>
      <c r="S297" s="244" t="s">
        <v>916</v>
      </c>
      <c r="T297" s="244" t="s">
        <v>916</v>
      </c>
    </row>
    <row r="298" spans="1:20" s="248" customFormat="1" x14ac:dyDescent="0.2">
      <c r="A298" s="37"/>
      <c r="B298" s="838"/>
      <c r="C298" s="838">
        <v>275</v>
      </c>
      <c r="D298" s="45" t="s">
        <v>3707</v>
      </c>
      <c r="E298" s="59" t="s">
        <v>916</v>
      </c>
      <c r="F298" s="59" t="s">
        <v>916</v>
      </c>
      <c r="G298" s="59" t="s">
        <v>916</v>
      </c>
      <c r="H298" s="59" t="s">
        <v>916</v>
      </c>
      <c r="I298" s="59" t="s">
        <v>916</v>
      </c>
      <c r="J298" s="59" t="s">
        <v>916</v>
      </c>
      <c r="K298" s="59" t="s">
        <v>916</v>
      </c>
      <c r="L298" s="59" t="s">
        <v>916</v>
      </c>
      <c r="M298" s="59" t="s">
        <v>916</v>
      </c>
      <c r="N298" s="59" t="s">
        <v>916</v>
      </c>
      <c r="O298" s="59" t="s">
        <v>916</v>
      </c>
      <c r="P298" s="59" t="s">
        <v>916</v>
      </c>
      <c r="Q298" s="59" t="s">
        <v>916</v>
      </c>
      <c r="R298" s="599" t="s">
        <v>916</v>
      </c>
      <c r="S298" s="244" t="s">
        <v>916</v>
      </c>
      <c r="T298" s="244" t="s">
        <v>916</v>
      </c>
    </row>
    <row r="299" spans="1:20" s="248" customFormat="1" x14ac:dyDescent="0.2">
      <c r="A299" s="37"/>
      <c r="B299" s="838"/>
      <c r="C299" s="838">
        <v>280</v>
      </c>
      <c r="D299" s="838" t="s">
        <v>4669</v>
      </c>
      <c r="E299" s="59" t="s">
        <v>916</v>
      </c>
      <c r="F299" s="59" t="s">
        <v>916</v>
      </c>
      <c r="G299" s="59" t="s">
        <v>916</v>
      </c>
      <c r="H299" s="41" t="s">
        <v>26</v>
      </c>
      <c r="I299" s="59" t="s">
        <v>916</v>
      </c>
      <c r="J299" s="41" t="s">
        <v>28</v>
      </c>
      <c r="K299" s="41" t="s">
        <v>28</v>
      </c>
      <c r="L299" s="59" t="s">
        <v>916</v>
      </c>
      <c r="M299" s="59" t="s">
        <v>916</v>
      </c>
      <c r="N299" s="59" t="s">
        <v>916</v>
      </c>
      <c r="O299" s="59" t="s">
        <v>916</v>
      </c>
      <c r="P299" s="59" t="s">
        <v>916</v>
      </c>
      <c r="Q299" s="59" t="s">
        <v>916</v>
      </c>
      <c r="R299" s="246" t="s">
        <v>26</v>
      </c>
      <c r="S299" s="244" t="s">
        <v>916</v>
      </c>
      <c r="T299" s="244" t="s">
        <v>28</v>
      </c>
    </row>
    <row r="300" spans="1:20" s="248" customFormat="1" x14ac:dyDescent="0.2">
      <c r="A300" s="37"/>
      <c r="B300" s="838"/>
      <c r="C300" s="838">
        <v>281</v>
      </c>
      <c r="D300" s="838" t="s">
        <v>4670</v>
      </c>
      <c r="E300" s="59" t="s">
        <v>916</v>
      </c>
      <c r="F300" s="59" t="s">
        <v>916</v>
      </c>
      <c r="G300" s="59" t="s">
        <v>916</v>
      </c>
      <c r="H300" s="41" t="s">
        <v>26</v>
      </c>
      <c r="I300" s="59" t="s">
        <v>916</v>
      </c>
      <c r="J300" s="41" t="s">
        <v>28</v>
      </c>
      <c r="K300" s="41" t="s">
        <v>28</v>
      </c>
      <c r="L300" s="59" t="s">
        <v>916</v>
      </c>
      <c r="M300" s="59" t="s">
        <v>916</v>
      </c>
      <c r="N300" s="59" t="s">
        <v>916</v>
      </c>
      <c r="O300" s="59" t="s">
        <v>916</v>
      </c>
      <c r="P300" s="59" t="s">
        <v>916</v>
      </c>
      <c r="Q300" s="59" t="s">
        <v>916</v>
      </c>
      <c r="R300" s="246" t="s">
        <v>26</v>
      </c>
      <c r="S300" s="244" t="s">
        <v>916</v>
      </c>
      <c r="T300" s="244" t="s">
        <v>28</v>
      </c>
    </row>
    <row r="301" spans="1:20" x14ac:dyDescent="0.2">
      <c r="A301" s="38"/>
      <c r="B301" s="3">
        <v>239</v>
      </c>
      <c r="C301" s="2562" t="s">
        <v>264</v>
      </c>
      <c r="D301" s="2572"/>
      <c r="E301" s="243"/>
      <c r="F301" s="243"/>
      <c r="G301" s="243"/>
      <c r="H301" s="243"/>
      <c r="I301" s="243"/>
      <c r="J301" s="243"/>
      <c r="K301" s="243"/>
      <c r="L301" s="243"/>
      <c r="M301" s="243"/>
      <c r="N301" s="243"/>
      <c r="O301" s="243"/>
      <c r="P301" s="243"/>
      <c r="Q301" s="243"/>
      <c r="R301" s="243"/>
      <c r="S301" s="243"/>
      <c r="T301" s="243"/>
    </row>
    <row r="302" spans="1:20" x14ac:dyDescent="0.2">
      <c r="A302" s="37"/>
      <c r="B302" s="5"/>
      <c r="C302" s="12">
        <v>257</v>
      </c>
      <c r="D302" s="838" t="s">
        <v>593</v>
      </c>
      <c r="E302" s="59" t="s">
        <v>916</v>
      </c>
      <c r="F302" s="59" t="s">
        <v>916</v>
      </c>
      <c r="G302" s="59" t="s">
        <v>916</v>
      </c>
      <c r="H302" s="41" t="s">
        <v>26</v>
      </c>
      <c r="I302" s="59" t="s">
        <v>916</v>
      </c>
      <c r="J302" s="59" t="s">
        <v>28</v>
      </c>
      <c r="K302" s="41" t="s">
        <v>28</v>
      </c>
      <c r="L302" s="59" t="s">
        <v>916</v>
      </c>
      <c r="M302" s="59" t="s">
        <v>916</v>
      </c>
      <c r="N302" s="59" t="s">
        <v>916</v>
      </c>
      <c r="O302" s="59" t="s">
        <v>916</v>
      </c>
      <c r="P302" s="59" t="s">
        <v>916</v>
      </c>
      <c r="Q302" s="59" t="s">
        <v>916</v>
      </c>
      <c r="R302" s="599" t="s">
        <v>26</v>
      </c>
      <c r="S302" s="244" t="s">
        <v>916</v>
      </c>
      <c r="T302" s="244" t="s">
        <v>26</v>
      </c>
    </row>
    <row r="303" spans="1:20" x14ac:dyDescent="0.2">
      <c r="A303" s="37"/>
      <c r="B303" s="3">
        <v>241</v>
      </c>
      <c r="C303" s="835" t="s">
        <v>4504</v>
      </c>
      <c r="D303" s="836"/>
      <c r="E303" s="243"/>
      <c r="F303" s="243"/>
      <c r="G303" s="243"/>
      <c r="H303" s="250"/>
      <c r="I303" s="243"/>
      <c r="J303" s="243"/>
      <c r="K303" s="243"/>
      <c r="L303" s="243"/>
      <c r="M303" s="243"/>
      <c r="N303" s="243"/>
      <c r="O303" s="243"/>
      <c r="P303" s="243"/>
      <c r="Q303" s="243"/>
      <c r="R303" s="243"/>
      <c r="S303" s="243"/>
      <c r="T303" s="243"/>
    </row>
    <row r="304" spans="1:20" s="248" customFormat="1" x14ac:dyDescent="0.2">
      <c r="A304" s="37"/>
      <c r="B304" s="5"/>
      <c r="C304" s="838">
        <v>279</v>
      </c>
      <c r="D304" s="838" t="s">
        <v>4505</v>
      </c>
      <c r="E304" s="59" t="s">
        <v>916</v>
      </c>
      <c r="F304" s="59" t="s">
        <v>916</v>
      </c>
      <c r="G304" s="59" t="s">
        <v>916</v>
      </c>
      <c r="H304" s="41" t="s">
        <v>26</v>
      </c>
      <c r="I304" s="59" t="s">
        <v>916</v>
      </c>
      <c r="J304" s="59" t="s">
        <v>28</v>
      </c>
      <c r="K304" s="41" t="s">
        <v>916</v>
      </c>
      <c r="L304" s="59" t="s">
        <v>916</v>
      </c>
      <c r="M304" s="59" t="s">
        <v>916</v>
      </c>
      <c r="N304" s="59" t="s">
        <v>916</v>
      </c>
      <c r="O304" s="59" t="s">
        <v>916</v>
      </c>
      <c r="P304" s="59" t="s">
        <v>916</v>
      </c>
      <c r="Q304" s="59" t="s">
        <v>916</v>
      </c>
      <c r="R304" s="244" t="s">
        <v>26</v>
      </c>
      <c r="S304" s="244" t="s">
        <v>916</v>
      </c>
      <c r="T304" s="244" t="s">
        <v>26</v>
      </c>
    </row>
    <row r="305" spans="1:20" x14ac:dyDescent="0.2">
      <c r="A305" s="37"/>
      <c r="B305" s="3">
        <v>242</v>
      </c>
      <c r="C305" s="835" t="s">
        <v>341</v>
      </c>
      <c r="D305" s="836"/>
      <c r="E305" s="243"/>
      <c r="F305" s="243"/>
      <c r="G305" s="243"/>
      <c r="H305" s="250"/>
      <c r="I305" s="243"/>
      <c r="J305" s="243"/>
      <c r="K305" s="243"/>
      <c r="L305" s="243"/>
      <c r="M305" s="243"/>
      <c r="N305" s="243"/>
      <c r="O305" s="243"/>
      <c r="P305" s="243"/>
      <c r="Q305" s="243"/>
      <c r="R305" s="243"/>
      <c r="S305" s="243"/>
      <c r="T305" s="243"/>
    </row>
    <row r="306" spans="1:20" s="248" customFormat="1" x14ac:dyDescent="0.2">
      <c r="A306" s="37"/>
      <c r="B306" s="5"/>
      <c r="C306" s="6">
        <v>233</v>
      </c>
      <c r="D306" s="838" t="s">
        <v>1673</v>
      </c>
      <c r="E306" s="59" t="s">
        <v>916</v>
      </c>
      <c r="F306" s="59" t="s">
        <v>916</v>
      </c>
      <c r="G306" s="59" t="s">
        <v>916</v>
      </c>
      <c r="H306" s="41" t="s">
        <v>26</v>
      </c>
      <c r="I306" s="59" t="s">
        <v>916</v>
      </c>
      <c r="J306" s="59" t="s">
        <v>916</v>
      </c>
      <c r="K306" s="41" t="s">
        <v>28</v>
      </c>
      <c r="L306" s="59" t="s">
        <v>916</v>
      </c>
      <c r="M306" s="59" t="s">
        <v>916</v>
      </c>
      <c r="N306" s="59" t="s">
        <v>916</v>
      </c>
      <c r="O306" s="59" t="s">
        <v>916</v>
      </c>
      <c r="P306" s="59" t="s">
        <v>916</v>
      </c>
      <c r="Q306" s="59" t="s">
        <v>916</v>
      </c>
      <c r="R306" s="599" t="s">
        <v>26</v>
      </c>
      <c r="S306" s="244" t="s">
        <v>916</v>
      </c>
      <c r="T306" s="244" t="s">
        <v>26</v>
      </c>
    </row>
    <row r="307" spans="1:20" x14ac:dyDescent="0.2">
      <c r="A307" s="37"/>
      <c r="B307" s="3">
        <v>243</v>
      </c>
      <c r="C307" s="835" t="s">
        <v>461</v>
      </c>
      <c r="D307" s="836"/>
      <c r="E307" s="243"/>
      <c r="F307" s="243"/>
      <c r="G307" s="243"/>
      <c r="H307" s="250"/>
      <c r="I307" s="243"/>
      <c r="J307" s="243"/>
      <c r="K307" s="243"/>
      <c r="L307" s="243"/>
      <c r="M307" s="243"/>
      <c r="N307" s="243"/>
      <c r="O307" s="243"/>
      <c r="P307" s="243"/>
      <c r="Q307" s="243"/>
      <c r="R307" s="243"/>
      <c r="S307" s="243"/>
      <c r="T307" s="243"/>
    </row>
    <row r="308" spans="1:20" s="248" customFormat="1" x14ac:dyDescent="0.2">
      <c r="A308" s="37"/>
      <c r="B308" s="5"/>
      <c r="C308" s="6">
        <v>266</v>
      </c>
      <c r="D308" s="55" t="s">
        <v>134</v>
      </c>
      <c r="E308" s="59"/>
      <c r="F308" s="59"/>
      <c r="G308" s="59"/>
      <c r="H308" s="41"/>
      <c r="I308" s="59"/>
      <c r="J308" s="59"/>
      <c r="K308" s="59"/>
      <c r="L308" s="59"/>
      <c r="M308" s="59"/>
      <c r="N308" s="59"/>
      <c r="O308" s="59"/>
      <c r="P308" s="59"/>
      <c r="Q308" s="59"/>
      <c r="R308" s="599"/>
      <c r="S308" s="244"/>
      <c r="T308" s="599"/>
    </row>
    <row r="309" spans="1:20" x14ac:dyDescent="0.2">
      <c r="A309" s="38"/>
      <c r="B309" s="3">
        <v>246</v>
      </c>
      <c r="C309" s="835" t="s">
        <v>266</v>
      </c>
      <c r="D309" s="836"/>
      <c r="E309" s="247"/>
      <c r="F309" s="247"/>
      <c r="G309" s="247"/>
      <c r="H309" s="247"/>
      <c r="I309" s="247"/>
      <c r="J309" s="247"/>
      <c r="K309" s="247"/>
      <c r="L309" s="247"/>
      <c r="M309" s="247"/>
      <c r="N309" s="247"/>
      <c r="O309" s="247"/>
      <c r="P309" s="247"/>
      <c r="Q309" s="247"/>
      <c r="R309" s="243"/>
      <c r="S309" s="243"/>
      <c r="T309" s="243"/>
    </row>
    <row r="310" spans="1:20" s="248" customFormat="1" x14ac:dyDescent="0.2">
      <c r="A310" s="37"/>
      <c r="B310" s="838"/>
      <c r="C310" s="838">
        <v>820</v>
      </c>
      <c r="D310" s="950" t="s">
        <v>5267</v>
      </c>
      <c r="E310" s="59" t="s">
        <v>916</v>
      </c>
      <c r="F310" s="59" t="s">
        <v>916</v>
      </c>
      <c r="G310" s="59" t="s">
        <v>916</v>
      </c>
      <c r="H310" s="59" t="s">
        <v>916</v>
      </c>
      <c r="I310" s="59" t="s">
        <v>916</v>
      </c>
      <c r="J310" s="59" t="s">
        <v>916</v>
      </c>
      <c r="K310" s="59" t="s">
        <v>916</v>
      </c>
      <c r="L310" s="59" t="s">
        <v>916</v>
      </c>
      <c r="M310" s="59" t="s">
        <v>916</v>
      </c>
      <c r="N310" s="59" t="s">
        <v>916</v>
      </c>
      <c r="O310" s="59" t="s">
        <v>916</v>
      </c>
      <c r="P310" s="59" t="s">
        <v>916</v>
      </c>
      <c r="Q310" s="59" t="s">
        <v>916</v>
      </c>
      <c r="R310" s="599" t="s">
        <v>916</v>
      </c>
      <c r="S310" s="244" t="s">
        <v>916</v>
      </c>
      <c r="T310" s="244" t="s">
        <v>916</v>
      </c>
    </row>
    <row r="311" spans="1:20" s="248" customFormat="1" ht="24" x14ac:dyDescent="0.2">
      <c r="A311" s="37"/>
      <c r="B311" s="838"/>
      <c r="C311" s="838">
        <v>821</v>
      </c>
      <c r="D311" s="45" t="s">
        <v>2309</v>
      </c>
      <c r="E311" s="59" t="s">
        <v>916</v>
      </c>
      <c r="F311" s="59" t="s">
        <v>916</v>
      </c>
      <c r="G311" s="59" t="s">
        <v>916</v>
      </c>
      <c r="H311" s="59" t="s">
        <v>916</v>
      </c>
      <c r="I311" s="59" t="s">
        <v>916</v>
      </c>
      <c r="J311" s="59" t="s">
        <v>916</v>
      </c>
      <c r="K311" s="59" t="s">
        <v>916</v>
      </c>
      <c r="L311" s="59" t="s">
        <v>916</v>
      </c>
      <c r="M311" s="59" t="s">
        <v>916</v>
      </c>
      <c r="N311" s="59" t="s">
        <v>916</v>
      </c>
      <c r="O311" s="59" t="s">
        <v>916</v>
      </c>
      <c r="P311" s="59" t="s">
        <v>916</v>
      </c>
      <c r="Q311" s="59" t="s">
        <v>916</v>
      </c>
      <c r="R311" s="599" t="s">
        <v>916</v>
      </c>
      <c r="S311" s="244" t="s">
        <v>916</v>
      </c>
      <c r="T311" s="244" t="s">
        <v>916</v>
      </c>
    </row>
    <row r="312" spans="1:20" s="248" customFormat="1" x14ac:dyDescent="0.2">
      <c r="A312" s="37"/>
      <c r="B312" s="5"/>
      <c r="C312" s="10">
        <v>260</v>
      </c>
      <c r="D312" s="1148" t="s">
        <v>177</v>
      </c>
      <c r="E312" s="59" t="s">
        <v>916</v>
      </c>
      <c r="F312" s="59" t="s">
        <v>916</v>
      </c>
      <c r="G312" s="59" t="s">
        <v>916</v>
      </c>
      <c r="H312" s="59" t="s">
        <v>916</v>
      </c>
      <c r="I312" s="59" t="s">
        <v>916</v>
      </c>
      <c r="J312" s="59" t="s">
        <v>916</v>
      </c>
      <c r="K312" s="59" t="s">
        <v>916</v>
      </c>
      <c r="L312" s="59" t="s">
        <v>916</v>
      </c>
      <c r="M312" s="59" t="s">
        <v>916</v>
      </c>
      <c r="N312" s="59" t="s">
        <v>916</v>
      </c>
      <c r="O312" s="59" t="s">
        <v>916</v>
      </c>
      <c r="P312" s="59" t="s">
        <v>916</v>
      </c>
      <c r="Q312" s="59" t="s">
        <v>916</v>
      </c>
      <c r="R312" s="599" t="s">
        <v>916</v>
      </c>
      <c r="S312" s="244" t="s">
        <v>916</v>
      </c>
      <c r="T312" s="244" t="s">
        <v>916</v>
      </c>
    </row>
    <row r="313" spans="1:20" x14ac:dyDescent="0.2">
      <c r="A313" s="37"/>
      <c r="B313" s="3">
        <v>249</v>
      </c>
      <c r="C313" s="835" t="s">
        <v>608</v>
      </c>
      <c r="D313" s="836"/>
      <c r="E313" s="247"/>
      <c r="F313" s="247"/>
      <c r="G313" s="247"/>
      <c r="H313" s="250"/>
      <c r="I313" s="247"/>
      <c r="J313" s="247"/>
      <c r="K313" s="247"/>
      <c r="L313" s="247"/>
      <c r="M313" s="247"/>
      <c r="N313" s="247"/>
      <c r="O313" s="247"/>
      <c r="P313" s="247"/>
      <c r="Q313" s="247"/>
      <c r="R313" s="243"/>
      <c r="S313" s="243"/>
      <c r="T313" s="243"/>
    </row>
    <row r="314" spans="1:20" s="248" customFormat="1" x14ac:dyDescent="0.2">
      <c r="A314" s="37"/>
      <c r="B314" s="5"/>
      <c r="C314" s="6">
        <v>216</v>
      </c>
      <c r="D314" s="838" t="s">
        <v>620</v>
      </c>
      <c r="E314" s="59" t="s">
        <v>916</v>
      </c>
      <c r="F314" s="59" t="s">
        <v>916</v>
      </c>
      <c r="G314" s="59" t="s">
        <v>916</v>
      </c>
      <c r="H314" s="41" t="s">
        <v>26</v>
      </c>
      <c r="I314" s="59" t="s">
        <v>916</v>
      </c>
      <c r="J314" s="59" t="s">
        <v>916</v>
      </c>
      <c r="K314" s="41" t="s">
        <v>28</v>
      </c>
      <c r="L314" s="59" t="s">
        <v>916</v>
      </c>
      <c r="M314" s="59" t="s">
        <v>916</v>
      </c>
      <c r="N314" s="59" t="s">
        <v>916</v>
      </c>
      <c r="O314" s="59" t="s">
        <v>916</v>
      </c>
      <c r="P314" s="59" t="s">
        <v>916</v>
      </c>
      <c r="Q314" s="59" t="s">
        <v>916</v>
      </c>
      <c r="R314" s="599" t="s">
        <v>26</v>
      </c>
      <c r="S314" s="244" t="s">
        <v>916</v>
      </c>
      <c r="T314" s="244" t="s">
        <v>26</v>
      </c>
    </row>
    <row r="315" spans="1:20" s="248" customFormat="1" x14ac:dyDescent="0.2">
      <c r="A315" s="37"/>
      <c r="B315" s="5"/>
      <c r="C315" s="6">
        <v>265</v>
      </c>
      <c r="D315" s="838" t="s">
        <v>621</v>
      </c>
      <c r="E315" s="59" t="s">
        <v>916</v>
      </c>
      <c r="F315" s="59" t="s">
        <v>916</v>
      </c>
      <c r="G315" s="59" t="s">
        <v>916</v>
      </c>
      <c r="H315" s="41" t="s">
        <v>26</v>
      </c>
      <c r="I315" s="59" t="s">
        <v>916</v>
      </c>
      <c r="J315" s="59" t="s">
        <v>916</v>
      </c>
      <c r="K315" s="41" t="s">
        <v>28</v>
      </c>
      <c r="L315" s="59" t="s">
        <v>916</v>
      </c>
      <c r="M315" s="59" t="s">
        <v>916</v>
      </c>
      <c r="N315" s="59" t="s">
        <v>916</v>
      </c>
      <c r="O315" s="59" t="s">
        <v>916</v>
      </c>
      <c r="P315" s="59" t="s">
        <v>916</v>
      </c>
      <c r="Q315" s="59" t="s">
        <v>916</v>
      </c>
      <c r="R315" s="599" t="s">
        <v>26</v>
      </c>
      <c r="S315" s="244" t="s">
        <v>916</v>
      </c>
      <c r="T315" s="244" t="s">
        <v>26</v>
      </c>
    </row>
    <row r="316" spans="1:20" s="248" customFormat="1" x14ac:dyDescent="0.2">
      <c r="A316" s="37"/>
      <c r="B316" s="5"/>
      <c r="C316" s="6">
        <v>217</v>
      </c>
      <c r="D316" s="838" t="s">
        <v>198</v>
      </c>
      <c r="E316" s="59" t="s">
        <v>916</v>
      </c>
      <c r="F316" s="59" t="s">
        <v>916</v>
      </c>
      <c r="G316" s="59" t="s">
        <v>916</v>
      </c>
      <c r="H316" s="41" t="s">
        <v>26</v>
      </c>
      <c r="I316" s="59" t="s">
        <v>916</v>
      </c>
      <c r="J316" s="59" t="s">
        <v>916</v>
      </c>
      <c r="K316" s="41" t="s">
        <v>28</v>
      </c>
      <c r="L316" s="59" t="s">
        <v>916</v>
      </c>
      <c r="M316" s="59" t="s">
        <v>916</v>
      </c>
      <c r="N316" s="59" t="s">
        <v>916</v>
      </c>
      <c r="O316" s="59" t="s">
        <v>916</v>
      </c>
      <c r="P316" s="59" t="s">
        <v>916</v>
      </c>
      <c r="Q316" s="59" t="s">
        <v>916</v>
      </c>
      <c r="R316" s="599" t="s">
        <v>26</v>
      </c>
      <c r="S316" s="244" t="s">
        <v>916</v>
      </c>
      <c r="T316" s="244" t="s">
        <v>26</v>
      </c>
    </row>
    <row r="317" spans="1:20" s="248" customFormat="1" ht="12.75" customHeight="1" x14ac:dyDescent="0.2">
      <c r="A317" s="37"/>
      <c r="B317" s="5"/>
      <c r="C317" s="6">
        <v>218</v>
      </c>
      <c r="D317" s="838" t="s">
        <v>199</v>
      </c>
      <c r="E317" s="59" t="s">
        <v>916</v>
      </c>
      <c r="F317" s="59" t="s">
        <v>916</v>
      </c>
      <c r="G317" s="59" t="s">
        <v>916</v>
      </c>
      <c r="H317" s="41" t="s">
        <v>26</v>
      </c>
      <c r="I317" s="59" t="s">
        <v>916</v>
      </c>
      <c r="J317" s="59" t="s">
        <v>916</v>
      </c>
      <c r="K317" s="59" t="s">
        <v>916</v>
      </c>
      <c r="L317" s="59" t="s">
        <v>916</v>
      </c>
      <c r="M317" s="59" t="s">
        <v>916</v>
      </c>
      <c r="N317" s="59" t="s">
        <v>916</v>
      </c>
      <c r="O317" s="59" t="s">
        <v>916</v>
      </c>
      <c r="P317" s="59" t="s">
        <v>916</v>
      </c>
      <c r="Q317" s="59" t="s">
        <v>916</v>
      </c>
      <c r="R317" s="599" t="s">
        <v>26</v>
      </c>
      <c r="S317" s="244" t="s">
        <v>916</v>
      </c>
      <c r="T317" s="244" t="s">
        <v>26</v>
      </c>
    </row>
    <row r="318" spans="1:20" s="302" customFormat="1" ht="12.75" customHeight="1" x14ac:dyDescent="0.2">
      <c r="A318" s="925"/>
      <c r="B318" s="3">
        <v>250</v>
      </c>
      <c r="C318" s="2573" t="s">
        <v>5240</v>
      </c>
      <c r="D318" s="2574"/>
      <c r="E318" s="249"/>
      <c r="F318" s="249"/>
      <c r="G318" s="249"/>
      <c r="H318" s="41"/>
      <c r="I318" s="249"/>
      <c r="J318" s="249"/>
      <c r="K318" s="249"/>
      <c r="L318" s="249"/>
      <c r="M318" s="249"/>
      <c r="N318" s="249"/>
      <c r="O318" s="249"/>
      <c r="P318" s="249"/>
      <c r="Q318" s="249"/>
      <c r="R318" s="601"/>
      <c r="S318" s="600"/>
      <c r="T318" s="601"/>
    </row>
    <row r="319" spans="1:20" s="302" customFormat="1" ht="12.75" customHeight="1" x14ac:dyDescent="0.2">
      <c r="A319" s="925"/>
      <c r="B319" s="5"/>
      <c r="C319" s="950">
        <v>284</v>
      </c>
      <c r="D319" s="55" t="s">
        <v>5232</v>
      </c>
      <c r="E319" s="249"/>
      <c r="F319" s="249"/>
      <c r="G319" s="249"/>
      <c r="H319" s="41"/>
      <c r="I319" s="249"/>
      <c r="J319" s="249"/>
      <c r="K319" s="249"/>
      <c r="L319" s="249"/>
      <c r="M319" s="249"/>
      <c r="N319" s="249"/>
      <c r="O319" s="249"/>
      <c r="P319" s="249"/>
      <c r="Q319" s="249"/>
      <c r="R319" s="601"/>
      <c r="S319" s="600"/>
      <c r="T319" s="601"/>
    </row>
    <row r="320" spans="1:20" s="302" customFormat="1" ht="12.75" customHeight="1" x14ac:dyDescent="0.2">
      <c r="A320" s="925"/>
      <c r="B320" s="3">
        <v>251</v>
      </c>
      <c r="C320" s="2573" t="s">
        <v>5241</v>
      </c>
      <c r="D320" s="2574"/>
      <c r="E320" s="249"/>
      <c r="F320" s="249"/>
      <c r="G320" s="249"/>
      <c r="H320" s="41"/>
      <c r="I320" s="249"/>
      <c r="J320" s="249"/>
      <c r="K320" s="249"/>
      <c r="L320" s="249"/>
      <c r="M320" s="249"/>
      <c r="N320" s="249"/>
      <c r="O320" s="249"/>
      <c r="P320" s="249"/>
      <c r="Q320" s="249"/>
      <c r="R320" s="601"/>
      <c r="S320" s="600"/>
      <c r="T320" s="601"/>
    </row>
    <row r="321" spans="1:20" s="302" customFormat="1" ht="12.75" customHeight="1" x14ac:dyDescent="0.2">
      <c r="A321" s="925"/>
      <c r="B321" s="5"/>
      <c r="C321" s="950">
        <v>287</v>
      </c>
      <c r="D321" s="55" t="s">
        <v>5230</v>
      </c>
      <c r="E321" s="249"/>
      <c r="F321" s="249"/>
      <c r="G321" s="249"/>
      <c r="H321" s="41"/>
      <c r="I321" s="249"/>
      <c r="J321" s="249"/>
      <c r="K321" s="249"/>
      <c r="L321" s="249"/>
      <c r="M321" s="249"/>
      <c r="N321" s="249"/>
      <c r="O321" s="249"/>
      <c r="P321" s="249"/>
      <c r="Q321" s="249"/>
      <c r="R321" s="601"/>
      <c r="S321" s="600"/>
      <c r="T321" s="601"/>
    </row>
    <row r="322" spans="1:20" s="302" customFormat="1" ht="12.75" customHeight="1" x14ac:dyDescent="0.2">
      <c r="A322" s="925"/>
      <c r="B322" s="3">
        <v>252</v>
      </c>
      <c r="C322" s="2573" t="s">
        <v>5242</v>
      </c>
      <c r="D322" s="2574"/>
      <c r="E322" s="249"/>
      <c r="F322" s="249"/>
      <c r="G322" s="249"/>
      <c r="H322" s="41"/>
      <c r="I322" s="249"/>
      <c r="J322" s="249"/>
      <c r="K322" s="249"/>
      <c r="L322" s="249"/>
      <c r="M322" s="249"/>
      <c r="N322" s="249"/>
      <c r="O322" s="249"/>
      <c r="P322" s="249"/>
      <c r="Q322" s="249"/>
      <c r="R322" s="601"/>
      <c r="S322" s="600"/>
      <c r="T322" s="601"/>
    </row>
    <row r="323" spans="1:20" s="302" customFormat="1" ht="12.75" customHeight="1" x14ac:dyDescent="0.2">
      <c r="A323" s="925"/>
      <c r="B323" s="5"/>
      <c r="C323" s="950">
        <v>285</v>
      </c>
      <c r="D323" s="55" t="s">
        <v>5234</v>
      </c>
      <c r="E323" s="249"/>
      <c r="F323" s="249"/>
      <c r="G323" s="249"/>
      <c r="H323" s="41"/>
      <c r="I323" s="249"/>
      <c r="J323" s="249"/>
      <c r="K323" s="249"/>
      <c r="L323" s="249"/>
      <c r="M323" s="249"/>
      <c r="N323" s="249"/>
      <c r="O323" s="249"/>
      <c r="P323" s="249"/>
      <c r="Q323" s="249"/>
      <c r="R323" s="601"/>
      <c r="S323" s="600"/>
      <c r="T323" s="601"/>
    </row>
    <row r="324" spans="1:20" s="302" customFormat="1" ht="12.75" customHeight="1" x14ac:dyDescent="0.2">
      <c r="A324" s="925"/>
      <c r="B324" s="3">
        <v>253</v>
      </c>
      <c r="C324" s="2573" t="s">
        <v>5243</v>
      </c>
      <c r="D324" s="2574"/>
      <c r="E324" s="249"/>
      <c r="F324" s="249"/>
      <c r="G324" s="249"/>
      <c r="H324" s="41"/>
      <c r="I324" s="249"/>
      <c r="J324" s="249"/>
      <c r="K324" s="249"/>
      <c r="L324" s="249"/>
      <c r="M324" s="249"/>
      <c r="N324" s="249"/>
      <c r="O324" s="249"/>
      <c r="P324" s="249"/>
      <c r="Q324" s="249"/>
      <c r="R324" s="601"/>
      <c r="S324" s="600"/>
      <c r="T324" s="601"/>
    </row>
    <row r="325" spans="1:20" s="302" customFormat="1" ht="12.75" customHeight="1" x14ac:dyDescent="0.2">
      <c r="A325" s="925"/>
      <c r="B325" s="5"/>
      <c r="C325" s="950">
        <v>286</v>
      </c>
      <c r="D325" s="55" t="s">
        <v>5236</v>
      </c>
      <c r="E325" s="249"/>
      <c r="F325" s="249"/>
      <c r="G325" s="249"/>
      <c r="H325" s="41"/>
      <c r="I325" s="249"/>
      <c r="J325" s="249"/>
      <c r="K325" s="249"/>
      <c r="L325" s="249"/>
      <c r="M325" s="249"/>
      <c r="N325" s="249"/>
      <c r="O325" s="249"/>
      <c r="P325" s="249"/>
      <c r="Q325" s="249"/>
      <c r="R325" s="601"/>
      <c r="S325" s="600"/>
      <c r="T325" s="601"/>
    </row>
    <row r="326" spans="1:20" ht="12.75" customHeight="1" x14ac:dyDescent="0.2">
      <c r="A326" s="837" t="s">
        <v>267</v>
      </c>
      <c r="B326" s="2564" t="s">
        <v>268</v>
      </c>
      <c r="C326" s="2564"/>
      <c r="D326" s="2564"/>
      <c r="E326" s="251"/>
      <c r="F326" s="251"/>
      <c r="G326" s="251"/>
      <c r="H326" s="252"/>
      <c r="I326" s="252"/>
      <c r="J326" s="252"/>
      <c r="K326" s="252"/>
      <c r="L326" s="252"/>
      <c r="M326" s="252"/>
      <c r="N326" s="252"/>
      <c r="O326" s="252"/>
      <c r="P326" s="252"/>
      <c r="Q326" s="252"/>
      <c r="R326" s="597"/>
      <c r="S326" s="597"/>
      <c r="T326" s="602"/>
    </row>
    <row r="327" spans="1:20" ht="12.75" customHeight="1" x14ac:dyDescent="0.2">
      <c r="A327" s="38"/>
      <c r="B327" s="3">
        <v>401</v>
      </c>
      <c r="C327" s="2571" t="s">
        <v>5268</v>
      </c>
      <c r="D327" s="2571"/>
      <c r="E327" s="247"/>
      <c r="F327" s="247"/>
      <c r="G327" s="247"/>
      <c r="H327" s="247"/>
      <c r="I327" s="247"/>
      <c r="J327" s="247"/>
      <c r="K327" s="247"/>
      <c r="L327" s="247"/>
      <c r="M327" s="247"/>
      <c r="N327" s="247"/>
      <c r="O327" s="247"/>
      <c r="P327" s="247"/>
      <c r="Q327" s="247"/>
      <c r="R327" s="243"/>
      <c r="S327" s="243"/>
      <c r="T327" s="243"/>
    </row>
    <row r="328" spans="1:20" ht="12.75" customHeight="1" x14ac:dyDescent="0.2">
      <c r="A328" s="38"/>
      <c r="B328" s="839"/>
      <c r="C328" s="951">
        <v>110</v>
      </c>
      <c r="D328" s="951" t="s">
        <v>269</v>
      </c>
      <c r="E328" s="59" t="s">
        <v>916</v>
      </c>
      <c r="F328" s="59" t="s">
        <v>28</v>
      </c>
      <c r="G328" s="59" t="s">
        <v>916</v>
      </c>
      <c r="H328" s="41" t="s">
        <v>26</v>
      </c>
      <c r="I328" s="59" t="s">
        <v>916</v>
      </c>
      <c r="J328" s="59" t="s">
        <v>916</v>
      </c>
      <c r="K328" s="41" t="s">
        <v>28</v>
      </c>
      <c r="L328" s="59" t="s">
        <v>916</v>
      </c>
      <c r="M328" s="59" t="s">
        <v>916</v>
      </c>
      <c r="N328" s="59" t="s">
        <v>916</v>
      </c>
      <c r="O328" s="59" t="s">
        <v>916</v>
      </c>
      <c r="P328" s="59" t="s">
        <v>916</v>
      </c>
      <c r="Q328" s="59" t="s">
        <v>916</v>
      </c>
      <c r="R328" s="244" t="s">
        <v>26</v>
      </c>
      <c r="S328" s="244" t="s">
        <v>916</v>
      </c>
      <c r="T328" s="244" t="s">
        <v>26</v>
      </c>
    </row>
    <row r="329" spans="1:20" ht="12.75" customHeight="1" x14ac:dyDescent="0.2">
      <c r="A329" s="38"/>
      <c r="B329" s="3">
        <v>402</v>
      </c>
      <c r="C329" s="952" t="s">
        <v>5269</v>
      </c>
      <c r="D329" s="953"/>
      <c r="E329" s="247"/>
      <c r="F329" s="247"/>
      <c r="G329" s="247"/>
      <c r="H329" s="247"/>
      <c r="I329" s="247"/>
      <c r="J329" s="247"/>
      <c r="K329" s="247"/>
      <c r="L329" s="247"/>
      <c r="M329" s="247"/>
      <c r="N329" s="247"/>
      <c r="O329" s="247"/>
      <c r="P329" s="247"/>
      <c r="Q329" s="247"/>
      <c r="R329" s="243"/>
      <c r="S329" s="243"/>
      <c r="T329" s="243"/>
    </row>
    <row r="330" spans="1:20" ht="12.75" customHeight="1" x14ac:dyDescent="0.2">
      <c r="A330" s="38"/>
      <c r="B330" s="839"/>
      <c r="C330" s="951">
        <v>111</v>
      </c>
      <c r="D330" s="951" t="s">
        <v>270</v>
      </c>
      <c r="E330" s="59" t="s">
        <v>916</v>
      </c>
      <c r="F330" s="59" t="s">
        <v>28</v>
      </c>
      <c r="G330" s="59" t="s">
        <v>916</v>
      </c>
      <c r="H330" s="41" t="s">
        <v>26</v>
      </c>
      <c r="I330" s="59" t="s">
        <v>916</v>
      </c>
      <c r="J330" s="59" t="s">
        <v>916</v>
      </c>
      <c r="K330" s="41" t="s">
        <v>28</v>
      </c>
      <c r="L330" s="59" t="s">
        <v>916</v>
      </c>
      <c r="M330" s="59" t="s">
        <v>916</v>
      </c>
      <c r="N330" s="41" t="s">
        <v>28</v>
      </c>
      <c r="O330" s="59" t="s">
        <v>916</v>
      </c>
      <c r="P330" s="59" t="s">
        <v>916</v>
      </c>
      <c r="Q330" s="59" t="s">
        <v>916</v>
      </c>
      <c r="R330" s="244" t="s">
        <v>28</v>
      </c>
      <c r="S330" s="244" t="s">
        <v>916</v>
      </c>
      <c r="T330" s="244" t="s">
        <v>28</v>
      </c>
    </row>
    <row r="331" spans="1:20" ht="12.75" customHeight="1" x14ac:dyDescent="0.2">
      <c r="A331" s="38"/>
      <c r="B331" s="3">
        <v>403</v>
      </c>
      <c r="C331" s="2571" t="s">
        <v>5270</v>
      </c>
      <c r="D331" s="2571"/>
      <c r="E331" s="247"/>
      <c r="F331" s="247"/>
      <c r="G331" s="247"/>
      <c r="H331" s="247"/>
      <c r="I331" s="247"/>
      <c r="J331" s="247"/>
      <c r="K331" s="247"/>
      <c r="L331" s="247"/>
      <c r="M331" s="247"/>
      <c r="N331" s="247"/>
      <c r="O331" s="247"/>
      <c r="P331" s="247"/>
      <c r="Q331" s="247"/>
      <c r="R331" s="243"/>
      <c r="S331" s="243"/>
      <c r="T331" s="243"/>
    </row>
    <row r="332" spans="1:20" ht="12.75" customHeight="1" x14ac:dyDescent="0.2">
      <c r="A332" s="38"/>
      <c r="B332" s="5"/>
      <c r="C332" s="6">
        <v>112</v>
      </c>
      <c r="D332" s="950" t="s">
        <v>594</v>
      </c>
      <c r="E332" s="59" t="s">
        <v>916</v>
      </c>
      <c r="F332" s="59" t="s">
        <v>28</v>
      </c>
      <c r="G332" s="59" t="s">
        <v>916</v>
      </c>
      <c r="H332" s="41" t="s">
        <v>26</v>
      </c>
      <c r="I332" s="59" t="s">
        <v>916</v>
      </c>
      <c r="J332" s="41" t="s">
        <v>28</v>
      </c>
      <c r="K332" s="41" t="s">
        <v>28</v>
      </c>
      <c r="L332" s="59" t="s">
        <v>916</v>
      </c>
      <c r="M332" s="59" t="s">
        <v>916</v>
      </c>
      <c r="N332" s="59" t="s">
        <v>916</v>
      </c>
      <c r="O332" s="59" t="s">
        <v>916</v>
      </c>
      <c r="P332" s="59" t="s">
        <v>916</v>
      </c>
      <c r="Q332" s="59" t="s">
        <v>916</v>
      </c>
      <c r="R332" s="244" t="s">
        <v>26</v>
      </c>
      <c r="S332" s="244" t="s">
        <v>916</v>
      </c>
      <c r="T332" s="244" t="s">
        <v>26</v>
      </c>
    </row>
    <row r="333" spans="1:20" ht="12.75" customHeight="1" x14ac:dyDescent="0.2">
      <c r="A333" s="38"/>
      <c r="B333" s="3">
        <v>404</v>
      </c>
      <c r="C333" s="2571" t="s">
        <v>5271</v>
      </c>
      <c r="D333" s="2571"/>
      <c r="E333" s="247"/>
      <c r="F333" s="247"/>
      <c r="G333" s="247"/>
      <c r="H333" s="247"/>
      <c r="I333" s="247"/>
      <c r="J333" s="247"/>
      <c r="K333" s="247"/>
      <c r="L333" s="247"/>
      <c r="M333" s="247"/>
      <c r="N333" s="247"/>
      <c r="O333" s="247"/>
      <c r="P333" s="247"/>
      <c r="Q333" s="247"/>
      <c r="R333" s="243"/>
      <c r="S333" s="243"/>
      <c r="T333" s="243"/>
    </row>
    <row r="334" spans="1:20" ht="24" x14ac:dyDescent="0.2">
      <c r="A334" s="38"/>
      <c r="B334" s="839"/>
      <c r="C334" s="839">
        <v>101</v>
      </c>
      <c r="D334" s="839" t="s">
        <v>272</v>
      </c>
      <c r="E334" s="59" t="s">
        <v>916</v>
      </c>
      <c r="F334" s="59" t="s">
        <v>28</v>
      </c>
      <c r="G334" s="59" t="s">
        <v>916</v>
      </c>
      <c r="H334" s="41" t="s">
        <v>26</v>
      </c>
      <c r="I334" s="59" t="s">
        <v>916</v>
      </c>
      <c r="J334" s="59" t="s">
        <v>916</v>
      </c>
      <c r="K334" s="41" t="s">
        <v>28</v>
      </c>
      <c r="L334" s="59" t="s">
        <v>916</v>
      </c>
      <c r="M334" s="59" t="s">
        <v>916</v>
      </c>
      <c r="N334" s="59" t="s">
        <v>916</v>
      </c>
      <c r="O334" s="59" t="s">
        <v>916</v>
      </c>
      <c r="P334" s="59" t="s">
        <v>916</v>
      </c>
      <c r="Q334" s="59" t="s">
        <v>916</v>
      </c>
      <c r="R334" s="599" t="s">
        <v>916</v>
      </c>
      <c r="S334" s="244" t="s">
        <v>916</v>
      </c>
      <c r="T334" s="244" t="s">
        <v>916</v>
      </c>
    </row>
    <row r="335" spans="1:20" ht="24" x14ac:dyDescent="0.2">
      <c r="A335" s="38"/>
      <c r="B335" s="839"/>
      <c r="C335" s="839">
        <v>102</v>
      </c>
      <c r="D335" s="839" t="s">
        <v>273</v>
      </c>
      <c r="E335" s="59" t="s">
        <v>916</v>
      </c>
      <c r="F335" s="59" t="s">
        <v>28</v>
      </c>
      <c r="G335" s="59" t="s">
        <v>916</v>
      </c>
      <c r="H335" s="41" t="s">
        <v>26</v>
      </c>
      <c r="I335" s="59" t="s">
        <v>916</v>
      </c>
      <c r="J335" s="59" t="s">
        <v>916</v>
      </c>
      <c r="K335" s="41" t="s">
        <v>28</v>
      </c>
      <c r="L335" s="59" t="s">
        <v>916</v>
      </c>
      <c r="M335" s="59" t="s">
        <v>916</v>
      </c>
      <c r="N335" s="59" t="s">
        <v>916</v>
      </c>
      <c r="O335" s="59" t="s">
        <v>916</v>
      </c>
      <c r="P335" s="59" t="s">
        <v>916</v>
      </c>
      <c r="Q335" s="59" t="s">
        <v>916</v>
      </c>
      <c r="R335" s="599" t="s">
        <v>916</v>
      </c>
      <c r="S335" s="244" t="s">
        <v>916</v>
      </c>
      <c r="T335" s="244" t="s">
        <v>916</v>
      </c>
    </row>
    <row r="336" spans="1:20" ht="24" x14ac:dyDescent="0.2">
      <c r="A336" s="38"/>
      <c r="B336" s="839"/>
      <c r="C336" s="839">
        <v>103</v>
      </c>
      <c r="D336" s="838" t="s">
        <v>274</v>
      </c>
      <c r="E336" s="59" t="s">
        <v>916</v>
      </c>
      <c r="F336" s="59" t="s">
        <v>28</v>
      </c>
      <c r="G336" s="59" t="s">
        <v>916</v>
      </c>
      <c r="H336" s="41" t="s">
        <v>26</v>
      </c>
      <c r="I336" s="59" t="s">
        <v>916</v>
      </c>
      <c r="J336" s="59" t="s">
        <v>916</v>
      </c>
      <c r="K336" s="41" t="s">
        <v>28</v>
      </c>
      <c r="L336" s="59" t="s">
        <v>916</v>
      </c>
      <c r="M336" s="59" t="s">
        <v>916</v>
      </c>
      <c r="N336" s="59" t="s">
        <v>916</v>
      </c>
      <c r="O336" s="59" t="s">
        <v>916</v>
      </c>
      <c r="P336" s="59" t="s">
        <v>916</v>
      </c>
      <c r="Q336" s="59" t="s">
        <v>916</v>
      </c>
      <c r="R336" s="599" t="s">
        <v>916</v>
      </c>
      <c r="S336" s="244" t="s">
        <v>916</v>
      </c>
      <c r="T336" s="244" t="s">
        <v>916</v>
      </c>
    </row>
    <row r="337" spans="1:20" ht="24" x14ac:dyDescent="0.2">
      <c r="A337" s="38"/>
      <c r="B337" s="839"/>
      <c r="C337" s="839">
        <v>104</v>
      </c>
      <c r="D337" s="839" t="s">
        <v>275</v>
      </c>
      <c r="E337" s="59" t="s">
        <v>916</v>
      </c>
      <c r="F337" s="59" t="s">
        <v>28</v>
      </c>
      <c r="G337" s="59" t="s">
        <v>916</v>
      </c>
      <c r="H337" s="41" t="s">
        <v>26</v>
      </c>
      <c r="I337" s="59" t="s">
        <v>916</v>
      </c>
      <c r="J337" s="59" t="s">
        <v>916</v>
      </c>
      <c r="K337" s="41" t="s">
        <v>28</v>
      </c>
      <c r="L337" s="59" t="s">
        <v>916</v>
      </c>
      <c r="M337" s="59" t="s">
        <v>916</v>
      </c>
      <c r="N337" s="59" t="s">
        <v>916</v>
      </c>
      <c r="O337" s="59" t="s">
        <v>916</v>
      </c>
      <c r="P337" s="59" t="s">
        <v>916</v>
      </c>
      <c r="Q337" s="59" t="s">
        <v>916</v>
      </c>
      <c r="R337" s="599" t="s">
        <v>916</v>
      </c>
      <c r="S337" s="244" t="s">
        <v>916</v>
      </c>
      <c r="T337" s="244" t="s">
        <v>916</v>
      </c>
    </row>
    <row r="338" spans="1:20" ht="24" x14ac:dyDescent="0.2">
      <c r="A338" s="38"/>
      <c r="B338" s="839"/>
      <c r="C338" s="839">
        <v>105</v>
      </c>
      <c r="D338" s="839" t="s">
        <v>276</v>
      </c>
      <c r="E338" s="59" t="s">
        <v>916</v>
      </c>
      <c r="F338" s="59" t="s">
        <v>28</v>
      </c>
      <c r="G338" s="59" t="s">
        <v>916</v>
      </c>
      <c r="H338" s="41" t="s">
        <v>26</v>
      </c>
      <c r="I338" s="59" t="s">
        <v>916</v>
      </c>
      <c r="J338" s="59" t="s">
        <v>916</v>
      </c>
      <c r="K338" s="41" t="s">
        <v>28</v>
      </c>
      <c r="L338" s="59" t="s">
        <v>916</v>
      </c>
      <c r="M338" s="59" t="s">
        <v>916</v>
      </c>
      <c r="N338" s="59" t="s">
        <v>916</v>
      </c>
      <c r="O338" s="59" t="s">
        <v>916</v>
      </c>
      <c r="P338" s="59" t="s">
        <v>916</v>
      </c>
      <c r="Q338" s="59" t="s">
        <v>916</v>
      </c>
      <c r="R338" s="599" t="s">
        <v>916</v>
      </c>
      <c r="S338" s="244" t="s">
        <v>916</v>
      </c>
      <c r="T338" s="244" t="s">
        <v>916</v>
      </c>
    </row>
    <row r="339" spans="1:20" ht="24" x14ac:dyDescent="0.2">
      <c r="A339" s="38"/>
      <c r="B339" s="839"/>
      <c r="C339" s="839">
        <v>106</v>
      </c>
      <c r="D339" s="839" t="s">
        <v>277</v>
      </c>
      <c r="E339" s="59" t="s">
        <v>916</v>
      </c>
      <c r="F339" s="59" t="s">
        <v>28</v>
      </c>
      <c r="G339" s="59" t="s">
        <v>916</v>
      </c>
      <c r="H339" s="41" t="s">
        <v>26</v>
      </c>
      <c r="I339" s="59" t="s">
        <v>916</v>
      </c>
      <c r="J339" s="59" t="s">
        <v>916</v>
      </c>
      <c r="K339" s="41" t="s">
        <v>28</v>
      </c>
      <c r="L339" s="59" t="s">
        <v>916</v>
      </c>
      <c r="M339" s="59" t="s">
        <v>916</v>
      </c>
      <c r="N339" s="59" t="s">
        <v>916</v>
      </c>
      <c r="O339" s="59" t="s">
        <v>916</v>
      </c>
      <c r="P339" s="59" t="s">
        <v>916</v>
      </c>
      <c r="Q339" s="59" t="s">
        <v>916</v>
      </c>
      <c r="R339" s="599" t="s">
        <v>916</v>
      </c>
      <c r="S339" s="244" t="s">
        <v>916</v>
      </c>
      <c r="T339" s="244" t="s">
        <v>916</v>
      </c>
    </row>
    <row r="340" spans="1:20" ht="24" x14ac:dyDescent="0.2">
      <c r="A340" s="38"/>
      <c r="B340" s="839"/>
      <c r="C340" s="839">
        <v>107</v>
      </c>
      <c r="D340" s="839" t="s">
        <v>278</v>
      </c>
      <c r="E340" s="59" t="s">
        <v>916</v>
      </c>
      <c r="F340" s="59" t="s">
        <v>28</v>
      </c>
      <c r="G340" s="59" t="s">
        <v>916</v>
      </c>
      <c r="H340" s="41" t="s">
        <v>28</v>
      </c>
      <c r="I340" s="59" t="s">
        <v>916</v>
      </c>
      <c r="J340" s="59" t="s">
        <v>916</v>
      </c>
      <c r="K340" s="41" t="s">
        <v>28</v>
      </c>
      <c r="L340" s="59" t="s">
        <v>916</v>
      </c>
      <c r="M340" s="59" t="s">
        <v>916</v>
      </c>
      <c r="N340" s="41" t="s">
        <v>28</v>
      </c>
      <c r="O340" s="59" t="s">
        <v>916</v>
      </c>
      <c r="P340" s="59" t="s">
        <v>916</v>
      </c>
      <c r="Q340" s="59" t="s">
        <v>916</v>
      </c>
      <c r="R340" s="599" t="s">
        <v>916</v>
      </c>
      <c r="S340" s="244" t="s">
        <v>916</v>
      </c>
      <c r="T340" s="244" t="s">
        <v>916</v>
      </c>
    </row>
    <row r="341" spans="1:20" ht="24" x14ac:dyDescent="0.2">
      <c r="A341" s="38"/>
      <c r="B341" s="839"/>
      <c r="C341" s="839">
        <v>108</v>
      </c>
      <c r="D341" s="839" t="s">
        <v>279</v>
      </c>
      <c r="E341" s="59" t="s">
        <v>916</v>
      </c>
      <c r="F341" s="59" t="s">
        <v>916</v>
      </c>
      <c r="G341" s="59" t="s">
        <v>916</v>
      </c>
      <c r="H341" s="41" t="s">
        <v>916</v>
      </c>
      <c r="I341" s="59" t="s">
        <v>916</v>
      </c>
      <c r="J341" s="59" t="s">
        <v>916</v>
      </c>
      <c r="K341" s="59" t="s">
        <v>916</v>
      </c>
      <c r="L341" s="59" t="s">
        <v>916</v>
      </c>
      <c r="M341" s="59" t="s">
        <v>916</v>
      </c>
      <c r="N341" s="41" t="s">
        <v>28</v>
      </c>
      <c r="O341" s="59" t="s">
        <v>916</v>
      </c>
      <c r="P341" s="59" t="s">
        <v>916</v>
      </c>
      <c r="Q341" s="59" t="s">
        <v>916</v>
      </c>
      <c r="R341" s="599" t="s">
        <v>916</v>
      </c>
      <c r="S341" s="244" t="s">
        <v>916</v>
      </c>
      <c r="T341" s="244" t="s">
        <v>916</v>
      </c>
    </row>
    <row r="342" spans="1:20" ht="24" customHeight="1" x14ac:dyDescent="0.2">
      <c r="A342" s="38"/>
      <c r="B342" s="839"/>
      <c r="C342" s="839">
        <v>109</v>
      </c>
      <c r="D342" s="838" t="s">
        <v>280</v>
      </c>
      <c r="E342" s="59" t="s">
        <v>916</v>
      </c>
      <c r="F342" s="59" t="s">
        <v>916</v>
      </c>
      <c r="G342" s="59" t="s">
        <v>916</v>
      </c>
      <c r="H342" s="41" t="s">
        <v>916</v>
      </c>
      <c r="I342" s="59" t="s">
        <v>916</v>
      </c>
      <c r="J342" s="59" t="s">
        <v>916</v>
      </c>
      <c r="K342" s="59" t="s">
        <v>916</v>
      </c>
      <c r="L342" s="59" t="s">
        <v>916</v>
      </c>
      <c r="M342" s="59" t="s">
        <v>916</v>
      </c>
      <c r="N342" s="41" t="s">
        <v>28</v>
      </c>
      <c r="O342" s="59" t="s">
        <v>916</v>
      </c>
      <c r="P342" s="59" t="s">
        <v>916</v>
      </c>
      <c r="Q342" s="59" t="s">
        <v>916</v>
      </c>
      <c r="R342" s="599" t="s">
        <v>916</v>
      </c>
      <c r="S342" s="244" t="s">
        <v>916</v>
      </c>
      <c r="T342" s="244" t="s">
        <v>916</v>
      </c>
    </row>
    <row r="343" spans="1:20" ht="24" x14ac:dyDescent="0.2">
      <c r="A343" s="38"/>
      <c r="B343" s="839"/>
      <c r="C343" s="838">
        <v>119</v>
      </c>
      <c r="D343" s="838" t="s">
        <v>3694</v>
      </c>
      <c r="E343" s="59" t="s">
        <v>916</v>
      </c>
      <c r="F343" s="59" t="s">
        <v>28</v>
      </c>
      <c r="G343" s="59" t="s">
        <v>916</v>
      </c>
      <c r="H343" s="59" t="s">
        <v>26</v>
      </c>
      <c r="I343" s="59" t="s">
        <v>916</v>
      </c>
      <c r="J343" s="59" t="s">
        <v>916</v>
      </c>
      <c r="K343" s="59" t="s">
        <v>28</v>
      </c>
      <c r="L343" s="59" t="s">
        <v>916</v>
      </c>
      <c r="M343" s="59" t="s">
        <v>916</v>
      </c>
      <c r="N343" s="59" t="s">
        <v>916</v>
      </c>
      <c r="O343" s="59" t="s">
        <v>916</v>
      </c>
      <c r="P343" s="59" t="s">
        <v>916</v>
      </c>
      <c r="Q343" s="59" t="s">
        <v>916</v>
      </c>
      <c r="R343" s="599" t="s">
        <v>916</v>
      </c>
      <c r="S343" s="244" t="s">
        <v>916</v>
      </c>
      <c r="T343" s="244" t="s">
        <v>916</v>
      </c>
    </row>
    <row r="344" spans="1:20" ht="24" x14ac:dyDescent="0.2">
      <c r="A344" s="38"/>
      <c r="B344" s="839"/>
      <c r="C344" s="838">
        <v>120</v>
      </c>
      <c r="D344" s="838" t="s">
        <v>3695</v>
      </c>
      <c r="E344" s="59" t="s">
        <v>916</v>
      </c>
      <c r="F344" s="59" t="s">
        <v>28</v>
      </c>
      <c r="G344" s="59" t="s">
        <v>916</v>
      </c>
      <c r="H344" s="59" t="s">
        <v>26</v>
      </c>
      <c r="I344" s="59" t="s">
        <v>916</v>
      </c>
      <c r="J344" s="59" t="s">
        <v>916</v>
      </c>
      <c r="K344" s="59" t="s">
        <v>28</v>
      </c>
      <c r="L344" s="59" t="s">
        <v>916</v>
      </c>
      <c r="M344" s="59" t="s">
        <v>916</v>
      </c>
      <c r="N344" s="59" t="s">
        <v>916</v>
      </c>
      <c r="O344" s="59" t="s">
        <v>916</v>
      </c>
      <c r="P344" s="59" t="s">
        <v>916</v>
      </c>
      <c r="Q344" s="59" t="s">
        <v>916</v>
      </c>
      <c r="R344" s="599" t="s">
        <v>916</v>
      </c>
      <c r="S344" s="244" t="s">
        <v>916</v>
      </c>
      <c r="T344" s="244" t="s">
        <v>916</v>
      </c>
    </row>
    <row r="345" spans="1:20" ht="12.75" customHeight="1" x14ac:dyDescent="0.2">
      <c r="A345" s="38"/>
      <c r="B345" s="3">
        <v>405</v>
      </c>
      <c r="C345" s="2571" t="s">
        <v>5273</v>
      </c>
      <c r="D345" s="2571"/>
      <c r="E345" s="247"/>
      <c r="F345" s="247"/>
      <c r="G345" s="247"/>
      <c r="H345" s="247"/>
      <c r="I345" s="247"/>
      <c r="J345" s="247"/>
      <c r="K345" s="247"/>
      <c r="L345" s="247"/>
      <c r="M345" s="247"/>
      <c r="N345" s="247"/>
      <c r="O345" s="247"/>
      <c r="P345" s="247"/>
      <c r="Q345" s="247"/>
      <c r="R345" s="243"/>
      <c r="S345" s="243"/>
      <c r="T345" s="243"/>
    </row>
    <row r="346" spans="1:20" ht="12.75" customHeight="1" x14ac:dyDescent="0.2">
      <c r="A346" s="38"/>
      <c r="B346" s="839"/>
      <c r="C346" s="951">
        <v>113</v>
      </c>
      <c r="D346" s="951" t="s">
        <v>281</v>
      </c>
      <c r="E346" s="59" t="s">
        <v>916</v>
      </c>
      <c r="F346" s="59" t="s">
        <v>28</v>
      </c>
      <c r="G346" s="59" t="s">
        <v>916</v>
      </c>
      <c r="H346" s="41" t="s">
        <v>26</v>
      </c>
      <c r="I346" s="59" t="s">
        <v>916</v>
      </c>
      <c r="J346" s="59" t="s">
        <v>916</v>
      </c>
      <c r="K346" s="41" t="s">
        <v>28</v>
      </c>
      <c r="L346" s="59" t="s">
        <v>916</v>
      </c>
      <c r="M346" s="59" t="s">
        <v>916</v>
      </c>
      <c r="N346" s="59" t="s">
        <v>916</v>
      </c>
      <c r="O346" s="59" t="s">
        <v>916</v>
      </c>
      <c r="P346" s="59" t="s">
        <v>916</v>
      </c>
      <c r="Q346" s="59" t="s">
        <v>916</v>
      </c>
      <c r="R346" s="244" t="s">
        <v>26</v>
      </c>
      <c r="S346" s="244" t="s">
        <v>916</v>
      </c>
      <c r="T346" s="244" t="s">
        <v>26</v>
      </c>
    </row>
    <row r="347" spans="1:20" ht="12.75" customHeight="1" x14ac:dyDescent="0.2">
      <c r="A347" s="38"/>
      <c r="B347" s="3">
        <v>406</v>
      </c>
      <c r="C347" s="2571" t="s">
        <v>5274</v>
      </c>
      <c r="D347" s="2571"/>
      <c r="E347" s="247"/>
      <c r="F347" s="247"/>
      <c r="G347" s="247"/>
      <c r="H347" s="247"/>
      <c r="I347" s="247"/>
      <c r="J347" s="247"/>
      <c r="K347" s="247"/>
      <c r="L347" s="247"/>
      <c r="M347" s="247"/>
      <c r="N347" s="247"/>
      <c r="O347" s="247"/>
      <c r="P347" s="247"/>
      <c r="Q347" s="247"/>
      <c r="R347" s="243"/>
      <c r="S347" s="243"/>
      <c r="T347" s="243"/>
    </row>
    <row r="348" spans="1:20" x14ac:dyDescent="0.2">
      <c r="A348" s="38"/>
      <c r="B348" s="839"/>
      <c r="C348" s="838">
        <v>114</v>
      </c>
      <c r="D348" s="838" t="s">
        <v>3698</v>
      </c>
      <c r="E348" s="59" t="s">
        <v>916</v>
      </c>
      <c r="F348" s="59" t="s">
        <v>28</v>
      </c>
      <c r="G348" s="59" t="s">
        <v>916</v>
      </c>
      <c r="H348" s="41" t="s">
        <v>26</v>
      </c>
      <c r="I348" s="59" t="s">
        <v>916</v>
      </c>
      <c r="J348" s="41" t="s">
        <v>28</v>
      </c>
      <c r="K348" s="41" t="s">
        <v>28</v>
      </c>
      <c r="L348" s="59" t="s">
        <v>916</v>
      </c>
      <c r="M348" s="59" t="s">
        <v>916</v>
      </c>
      <c r="N348" s="59" t="s">
        <v>916</v>
      </c>
      <c r="O348" s="59" t="s">
        <v>916</v>
      </c>
      <c r="P348" s="59" t="s">
        <v>916</v>
      </c>
      <c r="Q348" s="59" t="s">
        <v>916</v>
      </c>
      <c r="R348" s="244" t="s">
        <v>26</v>
      </c>
      <c r="S348" s="244" t="s">
        <v>916</v>
      </c>
      <c r="T348" s="244" t="s">
        <v>26</v>
      </c>
    </row>
    <row r="349" spans="1:20" x14ac:dyDescent="0.2">
      <c r="A349" s="38"/>
      <c r="B349" s="3">
        <v>438</v>
      </c>
      <c r="C349" s="835" t="s">
        <v>282</v>
      </c>
      <c r="D349" s="836"/>
      <c r="E349" s="247"/>
      <c r="F349" s="247"/>
      <c r="G349" s="247"/>
      <c r="H349" s="247"/>
      <c r="I349" s="247"/>
      <c r="J349" s="247"/>
      <c r="K349" s="247"/>
      <c r="L349" s="247"/>
      <c r="M349" s="247"/>
      <c r="N349" s="247"/>
      <c r="O349" s="247"/>
      <c r="P349" s="247"/>
      <c r="Q349" s="247"/>
      <c r="R349" s="243"/>
      <c r="S349" s="243"/>
      <c r="T349" s="243"/>
    </row>
    <row r="350" spans="1:20" ht="12.75" customHeight="1" x14ac:dyDescent="0.2">
      <c r="A350" s="38"/>
      <c r="B350" s="839"/>
      <c r="C350" s="839">
        <v>115</v>
      </c>
      <c r="D350" s="839" t="s">
        <v>283</v>
      </c>
      <c r="E350" s="59" t="s">
        <v>916</v>
      </c>
      <c r="F350" s="59" t="s">
        <v>916</v>
      </c>
      <c r="G350" s="59" t="s">
        <v>916</v>
      </c>
      <c r="H350" s="41" t="s">
        <v>28</v>
      </c>
      <c r="I350" s="59" t="s">
        <v>916</v>
      </c>
      <c r="J350" s="59" t="s">
        <v>916</v>
      </c>
      <c r="K350" s="59" t="s">
        <v>916</v>
      </c>
      <c r="L350" s="59" t="s">
        <v>916</v>
      </c>
      <c r="M350" s="59" t="s">
        <v>916</v>
      </c>
      <c r="N350" s="41" t="s">
        <v>28</v>
      </c>
      <c r="O350" s="59" t="s">
        <v>916</v>
      </c>
      <c r="P350" s="59" t="s">
        <v>26</v>
      </c>
      <c r="Q350" s="59" t="s">
        <v>916</v>
      </c>
      <c r="R350" s="244" t="s">
        <v>28</v>
      </c>
      <c r="S350" s="244" t="s">
        <v>916</v>
      </c>
      <c r="T350" s="244" t="s">
        <v>28</v>
      </c>
    </row>
    <row r="351" spans="1:20" ht="12.75" customHeight="1" x14ac:dyDescent="0.2">
      <c r="A351" s="38"/>
      <c r="B351" s="3">
        <v>442</v>
      </c>
      <c r="C351" s="2565" t="s">
        <v>284</v>
      </c>
      <c r="D351" s="2565"/>
      <c r="E351" s="247"/>
      <c r="F351" s="247"/>
      <c r="G351" s="247"/>
      <c r="H351" s="247"/>
      <c r="I351" s="247"/>
      <c r="J351" s="247"/>
      <c r="K351" s="247"/>
      <c r="L351" s="247"/>
      <c r="M351" s="247"/>
      <c r="N351" s="247"/>
      <c r="O351" s="247"/>
      <c r="P351" s="247"/>
      <c r="Q351" s="247"/>
      <c r="R351" s="243"/>
      <c r="S351" s="243"/>
      <c r="T351" s="243"/>
    </row>
    <row r="352" spans="1:20" ht="12.75" customHeight="1" x14ac:dyDescent="0.2">
      <c r="A352" s="38"/>
      <c r="B352" s="839"/>
      <c r="C352" s="839">
        <v>116</v>
      </c>
      <c r="D352" s="839" t="s">
        <v>285</v>
      </c>
      <c r="E352" s="59" t="s">
        <v>916</v>
      </c>
      <c r="F352" s="59" t="s">
        <v>28</v>
      </c>
      <c r="G352" s="59" t="s">
        <v>916</v>
      </c>
      <c r="H352" s="41" t="s">
        <v>26</v>
      </c>
      <c r="I352" s="59" t="s">
        <v>916</v>
      </c>
      <c r="J352" s="41" t="s">
        <v>28</v>
      </c>
      <c r="K352" s="41" t="s">
        <v>28</v>
      </c>
      <c r="L352" s="59" t="s">
        <v>916</v>
      </c>
      <c r="M352" s="59" t="s">
        <v>916</v>
      </c>
      <c r="N352" s="59" t="s">
        <v>916</v>
      </c>
      <c r="O352" s="59" t="s">
        <v>916</v>
      </c>
      <c r="P352" s="59" t="s">
        <v>916</v>
      </c>
      <c r="Q352" s="59" t="s">
        <v>916</v>
      </c>
      <c r="R352" s="244" t="s">
        <v>26</v>
      </c>
      <c r="S352" s="244" t="s">
        <v>916</v>
      </c>
      <c r="T352" s="244" t="s">
        <v>26</v>
      </c>
    </row>
    <row r="353" spans="1:20" ht="12.75" customHeight="1" x14ac:dyDescent="0.2">
      <c r="A353" s="38"/>
      <c r="B353" s="3">
        <v>446</v>
      </c>
      <c r="C353" s="2565" t="s">
        <v>286</v>
      </c>
      <c r="D353" s="2565"/>
      <c r="E353" s="247"/>
      <c r="F353" s="247"/>
      <c r="G353" s="247"/>
      <c r="H353" s="247"/>
      <c r="I353" s="247"/>
      <c r="J353" s="247"/>
      <c r="K353" s="247"/>
      <c r="L353" s="247"/>
      <c r="M353" s="247"/>
      <c r="N353" s="247"/>
      <c r="O353" s="247"/>
      <c r="P353" s="247"/>
      <c r="Q353" s="247"/>
      <c r="R353" s="243"/>
      <c r="S353" s="243"/>
      <c r="T353" s="243"/>
    </row>
    <row r="354" spans="1:20" x14ac:dyDescent="0.2">
      <c r="A354" s="38"/>
      <c r="B354" s="839"/>
      <c r="C354" s="839">
        <v>125</v>
      </c>
      <c r="D354" s="839" t="s">
        <v>287</v>
      </c>
      <c r="E354" s="59" t="s">
        <v>916</v>
      </c>
      <c r="F354" s="59" t="s">
        <v>916</v>
      </c>
      <c r="G354" s="59" t="s">
        <v>916</v>
      </c>
      <c r="H354" s="41" t="s">
        <v>28</v>
      </c>
      <c r="I354" s="59" t="s">
        <v>916</v>
      </c>
      <c r="J354" s="59" t="s">
        <v>916</v>
      </c>
      <c r="K354" s="59" t="s">
        <v>916</v>
      </c>
      <c r="L354" s="59" t="s">
        <v>916</v>
      </c>
      <c r="M354" s="59" t="s">
        <v>916</v>
      </c>
      <c r="N354" s="41" t="s">
        <v>28</v>
      </c>
      <c r="O354" s="59" t="s">
        <v>916</v>
      </c>
      <c r="P354" s="59" t="s">
        <v>916</v>
      </c>
      <c r="Q354" s="59" t="s">
        <v>916</v>
      </c>
      <c r="R354" s="599" t="s">
        <v>916</v>
      </c>
      <c r="S354" s="244" t="s">
        <v>916</v>
      </c>
      <c r="T354" s="244" t="s">
        <v>916</v>
      </c>
    </row>
    <row r="355" spans="1:20" ht="12.75" customHeight="1" x14ac:dyDescent="0.2">
      <c r="A355" s="38"/>
      <c r="B355" s="839"/>
      <c r="C355" s="839">
        <v>160</v>
      </c>
      <c r="D355" s="34" t="s">
        <v>177</v>
      </c>
      <c r="E355" s="253"/>
      <c r="F355" s="253"/>
      <c r="G355" s="253"/>
      <c r="H355" s="41"/>
      <c r="I355" s="253"/>
      <c r="J355" s="253"/>
      <c r="K355" s="253"/>
      <c r="L355" s="253"/>
      <c r="M355" s="253"/>
      <c r="N355" s="253"/>
      <c r="O355" s="253"/>
      <c r="P355" s="253"/>
      <c r="Q355" s="253"/>
      <c r="R355" s="601"/>
      <c r="S355" s="601"/>
      <c r="T355" s="601"/>
    </row>
    <row r="356" spans="1:20" s="259" customFormat="1" ht="12.75" customHeight="1" x14ac:dyDescent="0.2">
      <c r="A356" s="13"/>
      <c r="B356" s="3">
        <v>603</v>
      </c>
      <c r="C356" s="2571" t="s">
        <v>5244</v>
      </c>
      <c r="D356" s="2571"/>
      <c r="E356" s="247"/>
      <c r="F356" s="247"/>
      <c r="G356" s="247"/>
      <c r="H356" s="247"/>
      <c r="I356" s="247"/>
      <c r="J356" s="247"/>
      <c r="K356" s="247"/>
      <c r="L356" s="247"/>
      <c r="M356" s="247"/>
      <c r="N356" s="247"/>
      <c r="O356" s="247"/>
      <c r="P356" s="247"/>
      <c r="Q356" s="247"/>
      <c r="R356" s="243"/>
      <c r="S356" s="243"/>
      <c r="T356" s="243"/>
    </row>
    <row r="357" spans="1:20" s="259" customFormat="1" ht="12.75" customHeight="1" x14ac:dyDescent="0.2">
      <c r="A357" s="13"/>
      <c r="B357" s="951"/>
      <c r="C357" s="951">
        <v>155</v>
      </c>
      <c r="D357" s="34" t="s">
        <v>5244</v>
      </c>
      <c r="E357" s="940"/>
      <c r="F357" s="940"/>
      <c r="G357" s="940"/>
      <c r="H357" s="940"/>
      <c r="I357" s="940"/>
      <c r="J357" s="940"/>
      <c r="K357" s="940"/>
      <c r="L357" s="940"/>
      <c r="M357" s="940"/>
      <c r="N357" s="940"/>
      <c r="O357" s="940"/>
      <c r="P357" s="940"/>
      <c r="Q357" s="940"/>
      <c r="R357" s="266"/>
      <c r="S357" s="940"/>
      <c r="T357" s="266"/>
    </row>
    <row r="358" spans="1:20" ht="12.75" customHeight="1" x14ac:dyDescent="0.2">
      <c r="A358" s="837" t="s">
        <v>288</v>
      </c>
      <c r="B358" s="2564" t="s">
        <v>289</v>
      </c>
      <c r="C358" s="2564"/>
      <c r="D358" s="2564"/>
      <c r="E358" s="251"/>
      <c r="F358" s="251"/>
      <c r="G358" s="251"/>
      <c r="H358" s="252"/>
      <c r="I358" s="251"/>
      <c r="J358" s="251"/>
      <c r="K358" s="251"/>
      <c r="L358" s="251"/>
      <c r="M358" s="251"/>
      <c r="N358" s="251"/>
      <c r="O358" s="251"/>
      <c r="P358" s="251"/>
      <c r="Q358" s="251"/>
      <c r="R358" s="602"/>
      <c r="S358" s="602"/>
      <c r="T358" s="602"/>
    </row>
    <row r="359" spans="1:20" ht="12.75" customHeight="1" x14ac:dyDescent="0.2">
      <c r="A359" s="37"/>
      <c r="B359" s="836">
        <v>501</v>
      </c>
      <c r="C359" s="2571" t="s">
        <v>290</v>
      </c>
      <c r="D359" s="2571"/>
      <c r="E359" s="247"/>
      <c r="F359" s="247"/>
      <c r="G359" s="247"/>
      <c r="H359" s="247"/>
      <c r="I359" s="247"/>
      <c r="J359" s="247"/>
      <c r="K359" s="247"/>
      <c r="L359" s="247"/>
      <c r="M359" s="247"/>
      <c r="N359" s="247"/>
      <c r="O359" s="247"/>
      <c r="P359" s="247"/>
      <c r="Q359" s="247"/>
      <c r="R359" s="243"/>
      <c r="S359" s="243"/>
      <c r="T359" s="243"/>
    </row>
    <row r="360" spans="1:20" ht="12.75" customHeight="1" x14ac:dyDescent="0.2">
      <c r="A360" s="37"/>
      <c r="B360" s="838"/>
      <c r="C360" s="950">
        <v>703</v>
      </c>
      <c r="D360" s="950" t="s">
        <v>290</v>
      </c>
      <c r="E360" s="59" t="s">
        <v>916</v>
      </c>
      <c r="F360" s="59" t="s">
        <v>916</v>
      </c>
      <c r="G360" s="59" t="s">
        <v>916</v>
      </c>
      <c r="H360" s="59" t="s">
        <v>916</v>
      </c>
      <c r="I360" s="59" t="s">
        <v>916</v>
      </c>
      <c r="J360" s="59" t="s">
        <v>916</v>
      </c>
      <c r="K360" s="59" t="s">
        <v>916</v>
      </c>
      <c r="L360" s="59" t="s">
        <v>916</v>
      </c>
      <c r="M360" s="59" t="s">
        <v>916</v>
      </c>
      <c r="N360" s="59" t="s">
        <v>916</v>
      </c>
      <c r="O360" s="59" t="s">
        <v>916</v>
      </c>
      <c r="P360" s="59" t="s">
        <v>916</v>
      </c>
      <c r="Q360" s="59" t="s">
        <v>916</v>
      </c>
      <c r="R360" s="244" t="s">
        <v>28</v>
      </c>
      <c r="S360" s="244" t="s">
        <v>916</v>
      </c>
      <c r="T360" s="244" t="s">
        <v>26</v>
      </c>
    </row>
    <row r="361" spans="1:20" ht="12.75" customHeight="1" x14ac:dyDescent="0.2">
      <c r="A361" s="37"/>
      <c r="B361" s="836">
        <v>502</v>
      </c>
      <c r="C361" s="2565" t="s">
        <v>291</v>
      </c>
      <c r="D361" s="2565"/>
      <c r="E361" s="247"/>
      <c r="F361" s="247"/>
      <c r="G361" s="247"/>
      <c r="H361" s="247"/>
      <c r="I361" s="247"/>
      <c r="J361" s="247"/>
      <c r="K361" s="247"/>
      <c r="L361" s="247"/>
      <c r="M361" s="247"/>
      <c r="N361" s="247"/>
      <c r="O361" s="247"/>
      <c r="P361" s="247"/>
      <c r="Q361" s="247"/>
      <c r="R361" s="243"/>
      <c r="S361" s="243"/>
      <c r="T361" s="243"/>
    </row>
    <row r="362" spans="1:20" ht="12.75" customHeight="1" x14ac:dyDescent="0.2">
      <c r="A362" s="37"/>
      <c r="B362" s="838"/>
      <c r="C362" s="838">
        <v>705</v>
      </c>
      <c r="D362" s="55" t="s">
        <v>291</v>
      </c>
      <c r="E362" s="249"/>
      <c r="F362" s="249"/>
      <c r="G362" s="249"/>
      <c r="H362" s="41"/>
      <c r="I362" s="249"/>
      <c r="J362" s="249"/>
      <c r="K362" s="249"/>
      <c r="L362" s="249"/>
      <c r="M362" s="249"/>
      <c r="N362" s="249"/>
      <c r="O362" s="249"/>
      <c r="P362" s="249"/>
      <c r="Q362" s="249"/>
      <c r="R362" s="601"/>
      <c r="S362" s="600"/>
      <c r="T362" s="601"/>
    </row>
    <row r="363" spans="1:20" ht="12.75" customHeight="1" x14ac:dyDescent="0.2">
      <c r="A363" s="37"/>
      <c r="B363" s="836">
        <v>503</v>
      </c>
      <c r="C363" s="2565" t="s">
        <v>292</v>
      </c>
      <c r="D363" s="2565"/>
      <c r="E363" s="247"/>
      <c r="F363" s="247"/>
      <c r="G363" s="247"/>
      <c r="H363" s="247"/>
      <c r="I363" s="247"/>
      <c r="J363" s="247"/>
      <c r="K363" s="247"/>
      <c r="L363" s="247"/>
      <c r="M363" s="247"/>
      <c r="N363" s="247"/>
      <c r="O363" s="247"/>
      <c r="P363" s="247"/>
      <c r="Q363" s="247"/>
      <c r="R363" s="243"/>
      <c r="S363" s="243"/>
      <c r="T363" s="243"/>
    </row>
    <row r="364" spans="1:20" ht="12.75" customHeight="1" x14ac:dyDescent="0.2">
      <c r="A364" s="37"/>
      <c r="B364" s="838"/>
      <c r="C364" s="838">
        <v>706</v>
      </c>
      <c r="D364" s="55" t="s">
        <v>292</v>
      </c>
      <c r="E364" s="249"/>
      <c r="F364" s="249"/>
      <c r="G364" s="249"/>
      <c r="H364" s="41"/>
      <c r="I364" s="249"/>
      <c r="J364" s="249"/>
      <c r="K364" s="249"/>
      <c r="L364" s="249"/>
      <c r="M364" s="249"/>
      <c r="N364" s="249"/>
      <c r="O364" s="249"/>
      <c r="P364" s="249"/>
      <c r="Q364" s="249"/>
      <c r="R364" s="601"/>
      <c r="S364" s="600"/>
      <c r="T364" s="601"/>
    </row>
    <row r="365" spans="1:20" ht="12.75" customHeight="1" x14ac:dyDescent="0.2">
      <c r="A365" s="37"/>
      <c r="B365" s="836">
        <v>504</v>
      </c>
      <c r="C365" s="2565" t="s">
        <v>293</v>
      </c>
      <c r="D365" s="2565"/>
      <c r="E365" s="247"/>
      <c r="F365" s="247"/>
      <c r="G365" s="247"/>
      <c r="H365" s="247"/>
      <c r="I365" s="247"/>
      <c r="J365" s="247"/>
      <c r="K365" s="247"/>
      <c r="L365" s="247"/>
      <c r="M365" s="247"/>
      <c r="N365" s="247"/>
      <c r="O365" s="247"/>
      <c r="P365" s="247"/>
      <c r="Q365" s="247"/>
      <c r="R365" s="243"/>
      <c r="S365" s="243"/>
      <c r="T365" s="243"/>
    </row>
    <row r="366" spans="1:20" ht="12.75" customHeight="1" x14ac:dyDescent="0.2">
      <c r="A366" s="37"/>
      <c r="B366" s="838"/>
      <c r="C366" s="838">
        <v>707</v>
      </c>
      <c r="D366" s="55" t="s">
        <v>293</v>
      </c>
      <c r="E366" s="249"/>
      <c r="F366" s="249"/>
      <c r="G366" s="249"/>
      <c r="H366" s="41"/>
      <c r="I366" s="249"/>
      <c r="J366" s="249"/>
      <c r="K366" s="249"/>
      <c r="L366" s="249"/>
      <c r="M366" s="249"/>
      <c r="N366" s="249"/>
      <c r="O366" s="249"/>
      <c r="P366" s="249"/>
      <c r="Q366" s="249"/>
      <c r="R366" s="601"/>
      <c r="S366" s="600"/>
      <c r="T366" s="601"/>
    </row>
    <row r="367" spans="1:20" ht="12.75" customHeight="1" x14ac:dyDescent="0.2">
      <c r="A367" s="837" t="s">
        <v>294</v>
      </c>
      <c r="B367" s="2564" t="s">
        <v>295</v>
      </c>
      <c r="C367" s="2564"/>
      <c r="D367" s="2564"/>
      <c r="E367" s="251"/>
      <c r="F367" s="251"/>
      <c r="G367" s="251"/>
      <c r="H367" s="252"/>
      <c r="I367" s="251"/>
      <c r="J367" s="251"/>
      <c r="K367" s="251"/>
      <c r="L367" s="251"/>
      <c r="M367" s="251"/>
      <c r="N367" s="251"/>
      <c r="O367" s="251"/>
      <c r="P367" s="251"/>
      <c r="Q367" s="251"/>
      <c r="R367" s="602"/>
      <c r="S367" s="602"/>
      <c r="T367" s="602"/>
    </row>
    <row r="368" spans="1:20" ht="12.75" customHeight="1" x14ac:dyDescent="0.2">
      <c r="A368" s="38"/>
      <c r="B368" s="3">
        <v>505</v>
      </c>
      <c r="C368" s="2565" t="s">
        <v>947</v>
      </c>
      <c r="D368" s="2565"/>
      <c r="E368" s="247"/>
      <c r="F368" s="247"/>
      <c r="G368" s="247"/>
      <c r="H368" s="247"/>
      <c r="I368" s="247"/>
      <c r="J368" s="247"/>
      <c r="K368" s="247"/>
      <c r="L368" s="247"/>
      <c r="M368" s="247"/>
      <c r="N368" s="247"/>
      <c r="O368" s="247"/>
      <c r="P368" s="247"/>
      <c r="Q368" s="247"/>
      <c r="R368" s="243"/>
      <c r="S368" s="243"/>
      <c r="T368" s="243"/>
    </row>
    <row r="369" spans="1:20" s="248" customFormat="1" ht="12.75" customHeight="1" x14ac:dyDescent="0.2">
      <c r="A369" s="37"/>
      <c r="B369" s="5"/>
      <c r="C369" s="6">
        <v>701</v>
      </c>
      <c r="D369" s="55" t="s">
        <v>947</v>
      </c>
      <c r="E369" s="249"/>
      <c r="F369" s="249"/>
      <c r="G369" s="249"/>
      <c r="H369" s="41"/>
      <c r="I369" s="249"/>
      <c r="J369" s="249"/>
      <c r="K369" s="249"/>
      <c r="L369" s="249"/>
      <c r="M369" s="249"/>
      <c r="N369" s="249"/>
      <c r="O369" s="249"/>
      <c r="P369" s="249"/>
      <c r="Q369" s="249"/>
      <c r="R369" s="601"/>
      <c r="S369" s="600"/>
      <c r="T369" s="601"/>
    </row>
    <row r="370" spans="1:20" ht="12.75" customHeight="1" x14ac:dyDescent="0.2">
      <c r="A370" s="38"/>
      <c r="B370" s="3">
        <v>506</v>
      </c>
      <c r="C370" s="2565" t="s">
        <v>296</v>
      </c>
      <c r="D370" s="2565"/>
      <c r="E370" s="247"/>
      <c r="F370" s="247"/>
      <c r="G370" s="247"/>
      <c r="H370" s="247"/>
      <c r="I370" s="247"/>
      <c r="J370" s="247"/>
      <c r="K370" s="247"/>
      <c r="L370" s="247"/>
      <c r="M370" s="247"/>
      <c r="N370" s="247"/>
      <c r="O370" s="247"/>
      <c r="P370" s="247"/>
      <c r="Q370" s="247"/>
      <c r="R370" s="243"/>
      <c r="S370" s="243"/>
      <c r="T370" s="243"/>
    </row>
    <row r="371" spans="1:20" ht="12.75" customHeight="1" x14ac:dyDescent="0.2">
      <c r="A371" s="37"/>
      <c r="B371" s="5"/>
      <c r="C371" s="14" t="s">
        <v>297</v>
      </c>
      <c r="D371" s="838" t="s">
        <v>595</v>
      </c>
      <c r="E371" s="59" t="s">
        <v>916</v>
      </c>
      <c r="F371" s="59" t="s">
        <v>916</v>
      </c>
      <c r="G371" s="59" t="s">
        <v>916</v>
      </c>
      <c r="H371" s="41" t="s">
        <v>26</v>
      </c>
      <c r="I371" s="59" t="s">
        <v>916</v>
      </c>
      <c r="J371" s="59" t="s">
        <v>916</v>
      </c>
      <c r="K371" s="41" t="s">
        <v>28</v>
      </c>
      <c r="L371" s="59" t="s">
        <v>916</v>
      </c>
      <c r="M371" s="59" t="s">
        <v>916</v>
      </c>
      <c r="N371" s="59" t="s">
        <v>916</v>
      </c>
      <c r="O371" s="59" t="s">
        <v>916</v>
      </c>
      <c r="P371" s="59" t="s">
        <v>916</v>
      </c>
      <c r="Q371" s="59" t="s">
        <v>916</v>
      </c>
      <c r="R371" s="244" t="s">
        <v>28</v>
      </c>
      <c r="S371" s="244" t="s">
        <v>916</v>
      </c>
      <c r="T371" s="244" t="s">
        <v>28</v>
      </c>
    </row>
    <row r="372" spans="1:20" ht="12.75" customHeight="1" x14ac:dyDescent="0.2">
      <c r="A372" s="38"/>
      <c r="B372" s="3">
        <v>507</v>
      </c>
      <c r="C372" s="2565" t="s">
        <v>298</v>
      </c>
      <c r="D372" s="2565"/>
      <c r="E372" s="247"/>
      <c r="F372" s="247"/>
      <c r="G372" s="247"/>
      <c r="H372" s="247"/>
      <c r="I372" s="247"/>
      <c r="J372" s="247"/>
      <c r="K372" s="247"/>
      <c r="L372" s="247"/>
      <c r="M372" s="247"/>
      <c r="N372" s="247"/>
      <c r="O372" s="247"/>
      <c r="P372" s="247"/>
      <c r="Q372" s="247"/>
      <c r="R372" s="243"/>
      <c r="S372" s="243"/>
      <c r="T372" s="243"/>
    </row>
    <row r="373" spans="1:20" ht="12.75" customHeight="1" x14ac:dyDescent="0.2">
      <c r="A373" s="38"/>
      <c r="B373" s="839"/>
      <c r="C373" s="8" t="s">
        <v>299</v>
      </c>
      <c r="D373" s="838" t="s">
        <v>596</v>
      </c>
      <c r="E373" s="59" t="s">
        <v>916</v>
      </c>
      <c r="F373" s="59" t="s">
        <v>916</v>
      </c>
      <c r="G373" s="59" t="s">
        <v>916</v>
      </c>
      <c r="H373" s="41" t="s">
        <v>26</v>
      </c>
      <c r="I373" s="59" t="s">
        <v>916</v>
      </c>
      <c r="J373" s="41" t="s">
        <v>28</v>
      </c>
      <c r="K373" s="41" t="s">
        <v>916</v>
      </c>
      <c r="L373" s="361" t="s">
        <v>2149</v>
      </c>
      <c r="M373" s="59" t="s">
        <v>916</v>
      </c>
      <c r="N373" s="59" t="s">
        <v>916</v>
      </c>
      <c r="O373" s="59" t="s">
        <v>916</v>
      </c>
      <c r="P373" s="59" t="s">
        <v>916</v>
      </c>
      <c r="Q373" s="59" t="s">
        <v>916</v>
      </c>
      <c r="R373" s="599" t="s">
        <v>28</v>
      </c>
      <c r="S373" s="244" t="s">
        <v>916</v>
      </c>
      <c r="T373" s="244" t="s">
        <v>28</v>
      </c>
    </row>
    <row r="374" spans="1:20" ht="12.75" customHeight="1" x14ac:dyDescent="0.2">
      <c r="A374" s="38"/>
      <c r="B374" s="3">
        <v>508</v>
      </c>
      <c r="C374" s="2565" t="s">
        <v>300</v>
      </c>
      <c r="D374" s="2565"/>
      <c r="E374" s="247"/>
      <c r="F374" s="247"/>
      <c r="G374" s="247"/>
      <c r="H374" s="247"/>
      <c r="I374" s="247"/>
      <c r="J374" s="247"/>
      <c r="K374" s="247"/>
      <c r="L374" s="247"/>
      <c r="M374" s="247"/>
      <c r="N374" s="247"/>
      <c r="O374" s="247"/>
      <c r="P374" s="247"/>
      <c r="Q374" s="247"/>
      <c r="R374" s="243"/>
      <c r="S374" s="243"/>
      <c r="T374" s="243"/>
    </row>
    <row r="375" spans="1:20" ht="12.75" customHeight="1" x14ac:dyDescent="0.2">
      <c r="A375" s="38"/>
      <c r="B375" s="5"/>
      <c r="C375" s="838">
        <v>702</v>
      </c>
      <c r="D375" s="55" t="s">
        <v>300</v>
      </c>
      <c r="E375" s="249"/>
      <c r="F375" s="249"/>
      <c r="G375" s="249"/>
      <c r="H375" s="41"/>
      <c r="I375" s="249"/>
      <c r="J375" s="249"/>
      <c r="K375" s="249"/>
      <c r="L375" s="249"/>
      <c r="M375" s="249"/>
      <c r="N375" s="249"/>
      <c r="O375" s="249"/>
      <c r="P375" s="249"/>
      <c r="Q375" s="249"/>
      <c r="R375" s="601"/>
      <c r="S375" s="600"/>
      <c r="T375" s="601"/>
    </row>
    <row r="376" spans="1:20" ht="12.75" customHeight="1" x14ac:dyDescent="0.2">
      <c r="A376" s="38"/>
      <c r="B376" s="3">
        <v>509</v>
      </c>
      <c r="C376" s="2565" t="s">
        <v>301</v>
      </c>
      <c r="D376" s="2565"/>
      <c r="E376" s="247"/>
      <c r="F376" s="247"/>
      <c r="G376" s="247"/>
      <c r="H376" s="247"/>
      <c r="I376" s="247"/>
      <c r="J376" s="247"/>
      <c r="K376" s="247"/>
      <c r="L376" s="247"/>
      <c r="M376" s="247"/>
      <c r="N376" s="247"/>
      <c r="O376" s="247"/>
      <c r="P376" s="247"/>
      <c r="Q376" s="247"/>
      <c r="R376" s="243"/>
      <c r="S376" s="243"/>
      <c r="T376" s="243"/>
    </row>
    <row r="377" spans="1:20" ht="12.75" customHeight="1" x14ac:dyDescent="0.2">
      <c r="A377" s="37"/>
      <c r="B377" s="5"/>
      <c r="C377" s="14" t="s">
        <v>302</v>
      </c>
      <c r="D377" s="838" t="s">
        <v>301</v>
      </c>
      <c r="E377" s="59" t="s">
        <v>916</v>
      </c>
      <c r="F377" s="59" t="s">
        <v>916</v>
      </c>
      <c r="G377" s="59" t="s">
        <v>916</v>
      </c>
      <c r="H377" s="41" t="s">
        <v>26</v>
      </c>
      <c r="I377" s="59" t="s">
        <v>916</v>
      </c>
      <c r="J377" s="59" t="s">
        <v>916</v>
      </c>
      <c r="K377" s="41" t="s">
        <v>28</v>
      </c>
      <c r="L377" s="59" t="s">
        <v>916</v>
      </c>
      <c r="M377" s="59" t="s">
        <v>916</v>
      </c>
      <c r="N377" s="59" t="s">
        <v>916</v>
      </c>
      <c r="O377" s="59" t="s">
        <v>916</v>
      </c>
      <c r="P377" s="59" t="s">
        <v>916</v>
      </c>
      <c r="Q377" s="59" t="s">
        <v>916</v>
      </c>
      <c r="R377" s="599" t="s">
        <v>28</v>
      </c>
      <c r="S377" s="244" t="s">
        <v>916</v>
      </c>
      <c r="T377" s="244" t="s">
        <v>28</v>
      </c>
    </row>
    <row r="378" spans="1:20" ht="12.75" customHeight="1" x14ac:dyDescent="0.2">
      <c r="A378" s="38"/>
      <c r="B378" s="3">
        <v>510</v>
      </c>
      <c r="C378" s="2565" t="s">
        <v>303</v>
      </c>
      <c r="D378" s="2565"/>
      <c r="E378" s="247"/>
      <c r="F378" s="247"/>
      <c r="G378" s="247"/>
      <c r="H378" s="247"/>
      <c r="I378" s="247"/>
      <c r="J378" s="247"/>
      <c r="K378" s="247"/>
      <c r="L378" s="247"/>
      <c r="M378" s="247"/>
      <c r="N378" s="247"/>
      <c r="O378" s="247"/>
      <c r="P378" s="247"/>
      <c r="Q378" s="247"/>
      <c r="R378" s="243"/>
      <c r="S378" s="243"/>
      <c r="T378" s="243"/>
    </row>
    <row r="379" spans="1:20" ht="12.75" customHeight="1" x14ac:dyDescent="0.2">
      <c r="A379" s="38"/>
      <c r="B379" s="839"/>
      <c r="C379" s="8" t="s">
        <v>304</v>
      </c>
      <c r="D379" s="839" t="s">
        <v>305</v>
      </c>
      <c r="E379" s="246" t="s">
        <v>916</v>
      </c>
      <c r="F379" s="246" t="s">
        <v>916</v>
      </c>
      <c r="G379" s="246" t="s">
        <v>28</v>
      </c>
      <c r="H379" s="41" t="s">
        <v>26</v>
      </c>
      <c r="I379" s="246" t="s">
        <v>916</v>
      </c>
      <c r="J379" s="246" t="s">
        <v>916</v>
      </c>
      <c r="K379" s="41" t="s">
        <v>28</v>
      </c>
      <c r="L379" s="246" t="s">
        <v>916</v>
      </c>
      <c r="M379" s="246" t="s">
        <v>916</v>
      </c>
      <c r="N379" s="246" t="s">
        <v>916</v>
      </c>
      <c r="O379" s="1163" t="s">
        <v>26</v>
      </c>
      <c r="P379" s="246" t="s">
        <v>916</v>
      </c>
      <c r="Q379" s="246" t="s">
        <v>916</v>
      </c>
      <c r="R379" s="599" t="s">
        <v>28</v>
      </c>
      <c r="S379" s="244" t="s">
        <v>916</v>
      </c>
      <c r="T379" s="244" t="s">
        <v>28</v>
      </c>
    </row>
    <row r="380" spans="1:20" ht="12.75" customHeight="1" x14ac:dyDescent="0.2">
      <c r="A380" s="38"/>
      <c r="B380" s="3">
        <v>511</v>
      </c>
      <c r="C380" s="2565" t="s">
        <v>306</v>
      </c>
      <c r="D380" s="2565"/>
      <c r="E380" s="247"/>
      <c r="F380" s="247"/>
      <c r="G380" s="247"/>
      <c r="H380" s="247"/>
      <c r="I380" s="247"/>
      <c r="J380" s="247"/>
      <c r="K380" s="247"/>
      <c r="L380" s="247"/>
      <c r="M380" s="247"/>
      <c r="N380" s="247"/>
      <c r="O380" s="247"/>
      <c r="P380" s="247"/>
      <c r="Q380" s="247"/>
      <c r="R380" s="243"/>
      <c r="S380" s="243"/>
      <c r="T380" s="243"/>
    </row>
    <row r="381" spans="1:20" x14ac:dyDescent="0.2">
      <c r="A381" s="38"/>
      <c r="B381" s="839"/>
      <c r="C381" s="8" t="s">
        <v>307</v>
      </c>
      <c r="D381" s="838" t="s">
        <v>308</v>
      </c>
      <c r="E381" s="59" t="s">
        <v>916</v>
      </c>
      <c r="F381" s="59" t="s">
        <v>916</v>
      </c>
      <c r="G381" s="59" t="s">
        <v>916</v>
      </c>
      <c r="H381" s="41" t="s">
        <v>28</v>
      </c>
      <c r="I381" s="59" t="s">
        <v>916</v>
      </c>
      <c r="J381" s="59" t="s">
        <v>916</v>
      </c>
      <c r="K381" s="41" t="s">
        <v>28</v>
      </c>
      <c r="L381" s="59" t="s">
        <v>916</v>
      </c>
      <c r="M381" s="59" t="s">
        <v>916</v>
      </c>
      <c r="N381" s="41" t="s">
        <v>28</v>
      </c>
      <c r="O381" s="41" t="s">
        <v>28</v>
      </c>
      <c r="P381" s="246" t="s">
        <v>916</v>
      </c>
      <c r="Q381" s="246" t="s">
        <v>916</v>
      </c>
      <c r="R381" s="599" t="s">
        <v>916</v>
      </c>
      <c r="S381" s="244" t="s">
        <v>916</v>
      </c>
      <c r="T381" s="244" t="s">
        <v>916</v>
      </c>
    </row>
    <row r="382" spans="1:20" ht="12.75" customHeight="1" x14ac:dyDescent="0.2">
      <c r="A382" s="38"/>
      <c r="B382" s="839"/>
      <c r="C382" s="8" t="s">
        <v>309</v>
      </c>
      <c r="D382" s="838" t="s">
        <v>310</v>
      </c>
      <c r="E382" s="59" t="s">
        <v>916</v>
      </c>
      <c r="F382" s="59" t="s">
        <v>916</v>
      </c>
      <c r="G382" s="59" t="s">
        <v>916</v>
      </c>
      <c r="H382" s="41" t="s">
        <v>28</v>
      </c>
      <c r="I382" s="59" t="s">
        <v>916</v>
      </c>
      <c r="J382" s="59" t="s">
        <v>916</v>
      </c>
      <c r="K382" s="41" t="s">
        <v>28</v>
      </c>
      <c r="L382" s="59" t="s">
        <v>916</v>
      </c>
      <c r="M382" s="59" t="s">
        <v>916</v>
      </c>
      <c r="N382" s="41" t="s">
        <v>28</v>
      </c>
      <c r="O382" s="41" t="s">
        <v>28</v>
      </c>
      <c r="P382" s="246" t="s">
        <v>916</v>
      </c>
      <c r="Q382" s="246" t="s">
        <v>916</v>
      </c>
      <c r="R382" s="599" t="s">
        <v>916</v>
      </c>
      <c r="S382" s="244" t="s">
        <v>916</v>
      </c>
      <c r="T382" s="244" t="s">
        <v>916</v>
      </c>
    </row>
    <row r="383" spans="1:20" s="248" customFormat="1" ht="12.75" customHeight="1" x14ac:dyDescent="0.2">
      <c r="A383" s="37"/>
      <c r="B383" s="838"/>
      <c r="C383" s="5" t="s">
        <v>2332</v>
      </c>
      <c r="D383" s="838" t="s">
        <v>2333</v>
      </c>
      <c r="E383" s="59" t="s">
        <v>916</v>
      </c>
      <c r="F383" s="59" t="s">
        <v>916</v>
      </c>
      <c r="G383" s="59" t="s">
        <v>916</v>
      </c>
      <c r="H383" s="59" t="s">
        <v>916</v>
      </c>
      <c r="I383" s="59" t="s">
        <v>916</v>
      </c>
      <c r="J383" s="59" t="s">
        <v>916</v>
      </c>
      <c r="K383" s="59" t="s">
        <v>916</v>
      </c>
      <c r="L383" s="59" t="s">
        <v>916</v>
      </c>
      <c r="M383" s="59" t="s">
        <v>916</v>
      </c>
      <c r="N383" s="59" t="s">
        <v>916</v>
      </c>
      <c r="O383" s="59" t="s">
        <v>916</v>
      </c>
      <c r="P383" s="59" t="s">
        <v>916</v>
      </c>
      <c r="Q383" s="59" t="s">
        <v>916</v>
      </c>
      <c r="R383" s="599" t="s">
        <v>916</v>
      </c>
      <c r="S383" s="244" t="s">
        <v>916</v>
      </c>
      <c r="T383" s="244" t="s">
        <v>916</v>
      </c>
    </row>
    <row r="384" spans="1:20" ht="12.75" customHeight="1" x14ac:dyDescent="0.2">
      <c r="A384" s="38"/>
      <c r="B384" s="3">
        <v>512</v>
      </c>
      <c r="C384" s="2565" t="s">
        <v>311</v>
      </c>
      <c r="D384" s="2565"/>
      <c r="E384" s="247"/>
      <c r="F384" s="247"/>
      <c r="G384" s="247"/>
      <c r="H384" s="247"/>
      <c r="I384" s="247"/>
      <c r="J384" s="247"/>
      <c r="K384" s="247"/>
      <c r="L384" s="247"/>
      <c r="M384" s="247"/>
      <c r="N384" s="247"/>
      <c r="O384" s="247"/>
      <c r="P384" s="247"/>
      <c r="Q384" s="247"/>
      <c r="R384" s="243"/>
      <c r="S384" s="243"/>
      <c r="T384" s="243"/>
    </row>
    <row r="385" spans="1:20" x14ac:dyDescent="0.2">
      <c r="A385" s="38"/>
      <c r="B385" s="839"/>
      <c r="C385" s="8" t="s">
        <v>312</v>
      </c>
      <c r="D385" s="839" t="s">
        <v>597</v>
      </c>
      <c r="E385" s="59" t="s">
        <v>916</v>
      </c>
      <c r="F385" s="59" t="s">
        <v>916</v>
      </c>
      <c r="G385" s="59" t="s">
        <v>916</v>
      </c>
      <c r="H385" s="41" t="s">
        <v>26</v>
      </c>
      <c r="I385" s="59" t="s">
        <v>916</v>
      </c>
      <c r="J385" s="59" t="s">
        <v>916</v>
      </c>
      <c r="K385" s="41" t="s">
        <v>28</v>
      </c>
      <c r="L385" s="59" t="s">
        <v>916</v>
      </c>
      <c r="M385" s="59" t="s">
        <v>916</v>
      </c>
      <c r="N385" s="41" t="s">
        <v>28</v>
      </c>
      <c r="O385" s="41" t="s">
        <v>28</v>
      </c>
      <c r="P385" s="246" t="s">
        <v>916</v>
      </c>
      <c r="Q385" s="246" t="s">
        <v>916</v>
      </c>
      <c r="R385" s="599" t="s">
        <v>28</v>
      </c>
      <c r="S385" s="244" t="s">
        <v>916</v>
      </c>
      <c r="T385" s="244" t="s">
        <v>28</v>
      </c>
    </row>
    <row r="386" spans="1:20" s="248" customFormat="1" ht="24" x14ac:dyDescent="0.2">
      <c r="A386" s="37"/>
      <c r="B386" s="838"/>
      <c r="C386" s="8" t="s">
        <v>4963</v>
      </c>
      <c r="D386" s="995" t="s">
        <v>4964</v>
      </c>
      <c r="E386" s="59" t="s">
        <v>916</v>
      </c>
      <c r="F386" s="59" t="s">
        <v>916</v>
      </c>
      <c r="G386" s="59" t="s">
        <v>916</v>
      </c>
      <c r="H386" s="41" t="s">
        <v>26</v>
      </c>
      <c r="I386" s="59" t="s">
        <v>916</v>
      </c>
      <c r="J386" s="59" t="s">
        <v>916</v>
      </c>
      <c r="K386" s="41" t="s">
        <v>28</v>
      </c>
      <c r="L386" s="59" t="s">
        <v>916</v>
      </c>
      <c r="M386" s="59" t="s">
        <v>916</v>
      </c>
      <c r="N386" s="41" t="s">
        <v>916</v>
      </c>
      <c r="O386" s="41" t="s">
        <v>28</v>
      </c>
      <c r="P386" s="59" t="s">
        <v>28</v>
      </c>
      <c r="Q386" s="59" t="s">
        <v>916</v>
      </c>
      <c r="R386" s="599" t="s">
        <v>28</v>
      </c>
      <c r="S386" s="244" t="s">
        <v>916</v>
      </c>
      <c r="T386" s="244" t="s">
        <v>28</v>
      </c>
    </row>
    <row r="387" spans="1:20" s="248" customFormat="1" ht="24" x14ac:dyDescent="0.2">
      <c r="A387" s="37"/>
      <c r="B387" s="838"/>
      <c r="C387" s="8" t="s">
        <v>4965</v>
      </c>
      <c r="D387" s="995" t="s">
        <v>4966</v>
      </c>
      <c r="E387" s="59" t="s">
        <v>916</v>
      </c>
      <c r="F387" s="59" t="s">
        <v>916</v>
      </c>
      <c r="G387" s="59" t="s">
        <v>916</v>
      </c>
      <c r="H387" s="41" t="s">
        <v>26</v>
      </c>
      <c r="I387" s="59" t="s">
        <v>916</v>
      </c>
      <c r="J387" s="59" t="s">
        <v>916</v>
      </c>
      <c r="K387" s="41" t="s">
        <v>28</v>
      </c>
      <c r="L387" s="59" t="s">
        <v>916</v>
      </c>
      <c r="M387" s="59" t="s">
        <v>916</v>
      </c>
      <c r="N387" s="41" t="s">
        <v>916</v>
      </c>
      <c r="O387" s="41" t="s">
        <v>28</v>
      </c>
      <c r="P387" s="59" t="s">
        <v>28</v>
      </c>
      <c r="Q387" s="59" t="s">
        <v>916</v>
      </c>
      <c r="R387" s="599" t="s">
        <v>28</v>
      </c>
      <c r="S387" s="244" t="s">
        <v>916</v>
      </c>
      <c r="T387" s="244" t="s">
        <v>28</v>
      </c>
    </row>
    <row r="388" spans="1:20" s="248" customFormat="1" ht="24" x14ac:dyDescent="0.2">
      <c r="A388" s="37"/>
      <c r="B388" s="838"/>
      <c r="C388" s="8" t="s">
        <v>4967</v>
      </c>
      <c r="D388" s="995" t="s">
        <v>4968</v>
      </c>
      <c r="E388" s="59" t="s">
        <v>916</v>
      </c>
      <c r="F388" s="59" t="s">
        <v>916</v>
      </c>
      <c r="G388" s="59" t="s">
        <v>916</v>
      </c>
      <c r="H388" s="41" t="s">
        <v>26</v>
      </c>
      <c r="I388" s="59" t="s">
        <v>916</v>
      </c>
      <c r="J388" s="59" t="s">
        <v>916</v>
      </c>
      <c r="K388" s="41" t="s">
        <v>28</v>
      </c>
      <c r="L388" s="59" t="s">
        <v>916</v>
      </c>
      <c r="M388" s="59" t="s">
        <v>916</v>
      </c>
      <c r="N388" s="41" t="s">
        <v>916</v>
      </c>
      <c r="O388" s="41" t="s">
        <v>28</v>
      </c>
      <c r="P388" s="59" t="s">
        <v>28</v>
      </c>
      <c r="Q388" s="59" t="s">
        <v>916</v>
      </c>
      <c r="R388" s="599" t="s">
        <v>28</v>
      </c>
      <c r="S388" s="244" t="s">
        <v>916</v>
      </c>
      <c r="T388" s="244" t="s">
        <v>28</v>
      </c>
    </row>
    <row r="389" spans="1:20" ht="12.75" customHeight="1" x14ac:dyDescent="0.2">
      <c r="A389" s="38"/>
      <c r="B389" s="3">
        <v>513</v>
      </c>
      <c r="C389" s="2565" t="s">
        <v>315</v>
      </c>
      <c r="D389" s="2565"/>
      <c r="E389" s="247"/>
      <c r="F389" s="247"/>
      <c r="G389" s="247"/>
      <c r="H389" s="247"/>
      <c r="I389" s="247"/>
      <c r="J389" s="247"/>
      <c r="K389" s="247"/>
      <c r="L389" s="247"/>
      <c r="M389" s="247"/>
      <c r="N389" s="247"/>
      <c r="O389" s="247"/>
      <c r="P389" s="247"/>
      <c r="Q389" s="247"/>
      <c r="R389" s="243"/>
      <c r="S389" s="243"/>
      <c r="T389" s="243"/>
    </row>
    <row r="390" spans="1:20" x14ac:dyDescent="0.2">
      <c r="A390" s="38"/>
      <c r="B390" s="839"/>
      <c r="C390" s="839">
        <v>150</v>
      </c>
      <c r="D390" s="839" t="s">
        <v>316</v>
      </c>
      <c r="E390" s="59" t="s">
        <v>916</v>
      </c>
      <c r="F390" s="59" t="s">
        <v>916</v>
      </c>
      <c r="G390" s="59" t="s">
        <v>916</v>
      </c>
      <c r="H390" s="41" t="s">
        <v>28</v>
      </c>
      <c r="I390" s="59" t="s">
        <v>916</v>
      </c>
      <c r="J390" s="41" t="s">
        <v>28</v>
      </c>
      <c r="K390" s="59" t="s">
        <v>916</v>
      </c>
      <c r="L390" s="59" t="s">
        <v>916</v>
      </c>
      <c r="M390" s="59" t="s">
        <v>916</v>
      </c>
      <c r="N390" s="41" t="s">
        <v>28</v>
      </c>
      <c r="O390" s="41" t="s">
        <v>28</v>
      </c>
      <c r="P390" s="246" t="s">
        <v>916</v>
      </c>
      <c r="Q390" s="246" t="s">
        <v>916</v>
      </c>
      <c r="R390" s="599" t="s">
        <v>916</v>
      </c>
      <c r="S390" s="244" t="s">
        <v>916</v>
      </c>
      <c r="T390" s="244" t="s">
        <v>916</v>
      </c>
    </row>
    <row r="391" spans="1:20" x14ac:dyDescent="0.2">
      <c r="A391" s="38"/>
      <c r="B391" s="839"/>
      <c r="C391" s="839">
        <v>151</v>
      </c>
      <c r="D391" s="951" t="s">
        <v>5275</v>
      </c>
      <c r="E391" s="59" t="s">
        <v>916</v>
      </c>
      <c r="F391" s="59" t="s">
        <v>916</v>
      </c>
      <c r="G391" s="59" t="s">
        <v>916</v>
      </c>
      <c r="H391" s="41" t="s">
        <v>28</v>
      </c>
      <c r="I391" s="59" t="s">
        <v>916</v>
      </c>
      <c r="J391" s="41" t="s">
        <v>28</v>
      </c>
      <c r="K391" s="59" t="s">
        <v>916</v>
      </c>
      <c r="L391" s="59" t="s">
        <v>916</v>
      </c>
      <c r="M391" s="59" t="s">
        <v>916</v>
      </c>
      <c r="N391" s="41" t="s">
        <v>28</v>
      </c>
      <c r="O391" s="41" t="s">
        <v>28</v>
      </c>
      <c r="P391" s="246" t="s">
        <v>916</v>
      </c>
      <c r="Q391" s="246" t="s">
        <v>916</v>
      </c>
      <c r="R391" s="599" t="s">
        <v>916</v>
      </c>
      <c r="S391" s="244" t="s">
        <v>916</v>
      </c>
      <c r="T391" s="244" t="s">
        <v>916</v>
      </c>
    </row>
    <row r="392" spans="1:20" x14ac:dyDescent="0.2">
      <c r="A392" s="38"/>
      <c r="B392" s="839"/>
      <c r="C392" s="839">
        <v>153</v>
      </c>
      <c r="D392" s="951" t="s">
        <v>5276</v>
      </c>
      <c r="E392" s="59" t="s">
        <v>916</v>
      </c>
      <c r="F392" s="59" t="s">
        <v>916</v>
      </c>
      <c r="G392" s="59" t="s">
        <v>916</v>
      </c>
      <c r="H392" s="41" t="s">
        <v>28</v>
      </c>
      <c r="I392" s="59" t="s">
        <v>916</v>
      </c>
      <c r="J392" s="41" t="s">
        <v>28</v>
      </c>
      <c r="K392" s="59" t="s">
        <v>916</v>
      </c>
      <c r="L392" s="59" t="s">
        <v>916</v>
      </c>
      <c r="M392" s="59" t="s">
        <v>916</v>
      </c>
      <c r="N392" s="41" t="s">
        <v>28</v>
      </c>
      <c r="O392" s="41" t="s">
        <v>28</v>
      </c>
      <c r="P392" s="246" t="s">
        <v>916</v>
      </c>
      <c r="Q392" s="246" t="s">
        <v>916</v>
      </c>
      <c r="R392" s="599" t="s">
        <v>916</v>
      </c>
      <c r="S392" s="244" t="s">
        <v>916</v>
      </c>
      <c r="T392" s="244" t="s">
        <v>916</v>
      </c>
    </row>
    <row r="393" spans="1:20" x14ac:dyDescent="0.2">
      <c r="A393" s="37"/>
      <c r="B393" s="839"/>
      <c r="C393" s="838">
        <v>154</v>
      </c>
      <c r="D393" s="55" t="s">
        <v>609</v>
      </c>
      <c r="E393" s="2080"/>
      <c r="F393" s="2080"/>
      <c r="G393" s="2080"/>
      <c r="H393" s="2081"/>
      <c r="I393" s="2080"/>
      <c r="J393" s="2081"/>
      <c r="K393" s="2080"/>
      <c r="L393" s="2080"/>
      <c r="M393" s="2080"/>
      <c r="N393" s="2081"/>
      <c r="O393" s="2081"/>
      <c r="P393" s="2080"/>
      <c r="Q393" s="2080"/>
      <c r="R393" s="266"/>
      <c r="S393" s="2082"/>
      <c r="T393" s="266"/>
    </row>
    <row r="394" spans="1:20" x14ac:dyDescent="0.2">
      <c r="A394" s="37"/>
      <c r="B394" s="3">
        <v>541</v>
      </c>
      <c r="C394" s="2562" t="s">
        <v>317</v>
      </c>
      <c r="D394" s="2562"/>
      <c r="E394" s="247"/>
      <c r="F394" s="247"/>
      <c r="G394" s="243"/>
      <c r="H394" s="243"/>
      <c r="I394" s="247"/>
      <c r="J394" s="243"/>
      <c r="K394" s="247"/>
      <c r="L394" s="247"/>
      <c r="M394" s="247"/>
      <c r="N394" s="243"/>
      <c r="O394" s="243"/>
      <c r="P394" s="243"/>
      <c r="Q394" s="243"/>
      <c r="R394" s="243"/>
      <c r="S394" s="243"/>
      <c r="T394" s="243"/>
    </row>
    <row r="395" spans="1:20" x14ac:dyDescent="0.2">
      <c r="A395" s="37"/>
      <c r="B395" s="5"/>
      <c r="C395" s="6">
        <v>704</v>
      </c>
      <c r="D395" s="55" t="s">
        <v>598</v>
      </c>
      <c r="E395" s="326"/>
      <c r="F395" s="326"/>
      <c r="G395" s="326"/>
      <c r="H395" s="327"/>
      <c r="I395" s="326"/>
      <c r="J395" s="326"/>
      <c r="K395" s="59"/>
      <c r="L395" s="326"/>
      <c r="M395" s="326"/>
      <c r="N395" s="326"/>
      <c r="O395" s="326"/>
      <c r="P395" s="326"/>
      <c r="Q395" s="59"/>
      <c r="R395" s="599"/>
      <c r="S395" s="244"/>
      <c r="T395" s="599"/>
    </row>
    <row r="396" spans="1:20" ht="12.75" customHeight="1" x14ac:dyDescent="0.2">
      <c r="A396" s="38"/>
      <c r="B396" s="3">
        <v>544</v>
      </c>
      <c r="C396" s="2565" t="s">
        <v>318</v>
      </c>
      <c r="D396" s="2565"/>
      <c r="E396" s="247"/>
      <c r="F396" s="247"/>
      <c r="G396" s="247"/>
      <c r="H396" s="247"/>
      <c r="I396" s="247"/>
      <c r="J396" s="247"/>
      <c r="K396" s="247"/>
      <c r="L396" s="247"/>
      <c r="M396" s="247"/>
      <c r="N396" s="247"/>
      <c r="O396" s="247"/>
      <c r="P396" s="247"/>
      <c r="Q396" s="247"/>
      <c r="R396" s="243"/>
      <c r="S396" s="243"/>
      <c r="T396" s="243"/>
    </row>
    <row r="397" spans="1:20" ht="12.75" customHeight="1" x14ac:dyDescent="0.2">
      <c r="A397" s="38"/>
      <c r="B397" s="839"/>
      <c r="C397" s="8" t="s">
        <v>319</v>
      </c>
      <c r="D397" s="839" t="s">
        <v>599</v>
      </c>
      <c r="E397" s="59" t="s">
        <v>916</v>
      </c>
      <c r="F397" s="59" t="s">
        <v>916</v>
      </c>
      <c r="G397" s="246" t="s">
        <v>28</v>
      </c>
      <c r="H397" s="41" t="s">
        <v>26</v>
      </c>
      <c r="I397" s="59" t="s">
        <v>916</v>
      </c>
      <c r="J397" s="59" t="s">
        <v>916</v>
      </c>
      <c r="K397" s="41" t="s">
        <v>28</v>
      </c>
      <c r="L397" s="59" t="s">
        <v>916</v>
      </c>
      <c r="M397" s="59" t="s">
        <v>916</v>
      </c>
      <c r="N397" s="59" t="s">
        <v>916</v>
      </c>
      <c r="O397" s="59" t="s">
        <v>916</v>
      </c>
      <c r="P397" s="59" t="s">
        <v>916</v>
      </c>
      <c r="Q397" s="59" t="s">
        <v>916</v>
      </c>
      <c r="R397" s="244" t="s">
        <v>28</v>
      </c>
      <c r="S397" s="244" t="s">
        <v>916</v>
      </c>
      <c r="T397" s="244" t="s">
        <v>28</v>
      </c>
    </row>
    <row r="398" spans="1:20" ht="12.75" customHeight="1" x14ac:dyDescent="0.2">
      <c r="A398" s="38"/>
      <c r="B398" s="3">
        <v>546</v>
      </c>
      <c r="C398" s="2565" t="s">
        <v>320</v>
      </c>
      <c r="D398" s="2565"/>
      <c r="E398" s="247"/>
      <c r="F398" s="247"/>
      <c r="G398" s="247"/>
      <c r="H398" s="247"/>
      <c r="I398" s="247"/>
      <c r="J398" s="247"/>
      <c r="K398" s="247"/>
      <c r="L398" s="247"/>
      <c r="M398" s="247"/>
      <c r="N398" s="247"/>
      <c r="O398" s="247"/>
      <c r="P398" s="247"/>
      <c r="Q398" s="247"/>
      <c r="R398" s="243"/>
      <c r="S398" s="243"/>
      <c r="T398" s="243"/>
    </row>
    <row r="399" spans="1:20" x14ac:dyDescent="0.2">
      <c r="A399" s="38"/>
      <c r="B399" s="839"/>
      <c r="C399" s="839">
        <v>760</v>
      </c>
      <c r="D399" s="34" t="s">
        <v>177</v>
      </c>
      <c r="E399" s="253"/>
      <c r="F399" s="253"/>
      <c r="G399" s="253"/>
      <c r="H399" s="41"/>
      <c r="I399" s="41"/>
      <c r="J399" s="41"/>
      <c r="K399" s="41"/>
      <c r="L399" s="41"/>
      <c r="M399" s="41"/>
      <c r="N399" s="41"/>
      <c r="O399" s="41"/>
      <c r="P399" s="41"/>
      <c r="Q399" s="41"/>
      <c r="R399" s="2101"/>
      <c r="S399" s="598"/>
      <c r="T399" s="2101"/>
    </row>
    <row r="400" spans="1:20" s="302" customFormat="1" ht="12" x14ac:dyDescent="0.2">
      <c r="A400" s="13"/>
      <c r="B400" s="3">
        <v>547</v>
      </c>
      <c r="C400" s="2569" t="s">
        <v>5245</v>
      </c>
      <c r="D400" s="2570"/>
      <c r="E400" s="247"/>
      <c r="F400" s="247"/>
      <c r="G400" s="247"/>
      <c r="H400" s="247"/>
      <c r="I400" s="247"/>
      <c r="J400" s="247"/>
      <c r="K400" s="247"/>
      <c r="L400" s="247"/>
      <c r="M400" s="247"/>
      <c r="N400" s="247"/>
      <c r="O400" s="247"/>
      <c r="P400" s="247"/>
      <c r="Q400" s="247"/>
      <c r="R400" s="243"/>
      <c r="S400" s="243"/>
      <c r="T400" s="243"/>
    </row>
    <row r="401" spans="1:20" s="259" customFormat="1" ht="12" x14ac:dyDescent="0.2">
      <c r="A401" s="13"/>
      <c r="B401" s="951"/>
      <c r="C401" s="8" t="s">
        <v>5246</v>
      </c>
      <c r="D401" s="34" t="s">
        <v>5245</v>
      </c>
      <c r="E401" s="253"/>
      <c r="F401" s="253"/>
      <c r="G401" s="253"/>
      <c r="H401" s="41"/>
      <c r="I401" s="41"/>
      <c r="J401" s="41"/>
      <c r="K401" s="41"/>
      <c r="L401" s="41"/>
      <c r="M401" s="41"/>
      <c r="N401" s="41"/>
      <c r="O401" s="41"/>
      <c r="P401" s="41"/>
      <c r="Q401" s="41"/>
      <c r="R401" s="2101"/>
      <c r="S401" s="598"/>
      <c r="T401" s="2101"/>
    </row>
    <row r="402" spans="1:20" s="302" customFormat="1" ht="12" x14ac:dyDescent="0.2">
      <c r="A402" s="13"/>
      <c r="B402" s="3">
        <v>548</v>
      </c>
      <c r="C402" s="2569" t="s">
        <v>5247</v>
      </c>
      <c r="D402" s="2570"/>
      <c r="E402" s="247"/>
      <c r="F402" s="247"/>
      <c r="G402" s="247"/>
      <c r="H402" s="247"/>
      <c r="I402" s="247"/>
      <c r="J402" s="247"/>
      <c r="K402" s="247"/>
      <c r="L402" s="247"/>
      <c r="M402" s="247"/>
      <c r="N402" s="247"/>
      <c r="O402" s="247"/>
      <c r="P402" s="247"/>
      <c r="Q402" s="247"/>
      <c r="R402" s="243"/>
      <c r="S402" s="243"/>
      <c r="T402" s="243"/>
    </row>
    <row r="403" spans="1:20" s="259" customFormat="1" ht="12" x14ac:dyDescent="0.2">
      <c r="A403" s="13"/>
      <c r="B403" s="951"/>
      <c r="C403" s="8" t="s">
        <v>5248</v>
      </c>
      <c r="D403" s="34" t="s">
        <v>5247</v>
      </c>
      <c r="E403" s="253"/>
      <c r="F403" s="253"/>
      <c r="G403" s="253"/>
      <c r="H403" s="41"/>
      <c r="I403" s="41"/>
      <c r="J403" s="41"/>
      <c r="K403" s="41"/>
      <c r="L403" s="41"/>
      <c r="M403" s="41"/>
      <c r="N403" s="41"/>
      <c r="O403" s="41"/>
      <c r="P403" s="41"/>
      <c r="Q403" s="41"/>
      <c r="R403" s="2101"/>
      <c r="S403" s="598"/>
      <c r="T403" s="2101"/>
    </row>
    <row r="404" spans="1:20" ht="12.75" customHeight="1" x14ac:dyDescent="0.2">
      <c r="A404" s="38"/>
      <c r="B404" s="3">
        <v>549</v>
      </c>
      <c r="C404" s="2565" t="s">
        <v>314</v>
      </c>
      <c r="D404" s="2565"/>
      <c r="E404" s="247"/>
      <c r="F404" s="247"/>
      <c r="G404" s="247"/>
      <c r="H404" s="247"/>
      <c r="I404" s="247"/>
      <c r="J404" s="247"/>
      <c r="K404" s="247"/>
      <c r="L404" s="247"/>
      <c r="M404" s="247"/>
      <c r="N404" s="247"/>
      <c r="O404" s="247"/>
      <c r="P404" s="247"/>
      <c r="Q404" s="247"/>
      <c r="R404" s="243"/>
      <c r="S404" s="243"/>
      <c r="T404" s="243"/>
    </row>
    <row r="405" spans="1:20" ht="12.75" customHeight="1" x14ac:dyDescent="0.2">
      <c r="A405" s="38"/>
      <c r="B405" s="843"/>
      <c r="C405" s="5" t="s">
        <v>313</v>
      </c>
      <c r="D405" s="852" t="s">
        <v>314</v>
      </c>
      <c r="E405" s="59" t="s">
        <v>916</v>
      </c>
      <c r="F405" s="59" t="s">
        <v>916</v>
      </c>
      <c r="G405" s="59" t="s">
        <v>916</v>
      </c>
      <c r="H405" s="41" t="s">
        <v>26</v>
      </c>
      <c r="I405" s="59" t="s">
        <v>916</v>
      </c>
      <c r="J405" s="59" t="s">
        <v>916</v>
      </c>
      <c r="K405" s="41" t="s">
        <v>28</v>
      </c>
      <c r="L405" s="59" t="s">
        <v>916</v>
      </c>
      <c r="M405" s="59" t="s">
        <v>916</v>
      </c>
      <c r="N405" s="41" t="s">
        <v>28</v>
      </c>
      <c r="O405" s="41" t="s">
        <v>28</v>
      </c>
      <c r="P405" s="59" t="s">
        <v>916</v>
      </c>
      <c r="Q405" s="59" t="s">
        <v>916</v>
      </c>
      <c r="R405" s="244" t="s">
        <v>28</v>
      </c>
      <c r="S405" s="244" t="s">
        <v>916</v>
      </c>
      <c r="T405" s="2118" t="s">
        <v>28</v>
      </c>
    </row>
    <row r="406" spans="1:20" s="248" customFormat="1" x14ac:dyDescent="0.2">
      <c r="A406" s="37"/>
      <c r="B406" s="842"/>
      <c r="C406" s="5" t="s">
        <v>4558</v>
      </c>
      <c r="D406" s="852" t="s">
        <v>4560</v>
      </c>
      <c r="E406" s="59" t="s">
        <v>916</v>
      </c>
      <c r="F406" s="59" t="s">
        <v>916</v>
      </c>
      <c r="G406" s="59" t="s">
        <v>916</v>
      </c>
      <c r="H406" s="41" t="s">
        <v>916</v>
      </c>
      <c r="I406" s="59" t="s">
        <v>916</v>
      </c>
      <c r="J406" s="59" t="s">
        <v>916</v>
      </c>
      <c r="K406" s="59" t="s">
        <v>916</v>
      </c>
      <c r="L406" s="59" t="s">
        <v>916</v>
      </c>
      <c r="M406" s="59" t="s">
        <v>916</v>
      </c>
      <c r="N406" s="41" t="s">
        <v>28</v>
      </c>
      <c r="O406" s="41" t="s">
        <v>28</v>
      </c>
      <c r="P406" s="41" t="s">
        <v>916</v>
      </c>
      <c r="Q406" s="59" t="s">
        <v>916</v>
      </c>
      <c r="R406" s="599" t="s">
        <v>916</v>
      </c>
      <c r="S406" s="244" t="s">
        <v>916</v>
      </c>
      <c r="T406" s="244" t="s">
        <v>916</v>
      </c>
    </row>
    <row r="407" spans="1:20" s="302" customFormat="1" ht="12" x14ac:dyDescent="0.2">
      <c r="A407" s="13"/>
      <c r="B407" s="3">
        <v>550</v>
      </c>
      <c r="C407" s="2569" t="s">
        <v>5249</v>
      </c>
      <c r="D407" s="2570"/>
      <c r="E407" s="247"/>
      <c r="F407" s="247"/>
      <c r="G407" s="247"/>
      <c r="H407" s="247"/>
      <c r="I407" s="247"/>
      <c r="J407" s="247"/>
      <c r="K407" s="247"/>
      <c r="L407" s="247"/>
      <c r="M407" s="247"/>
      <c r="N407" s="247"/>
      <c r="O407" s="247"/>
      <c r="P407" s="247"/>
      <c r="Q407" s="247"/>
      <c r="R407" s="243"/>
      <c r="S407" s="243"/>
      <c r="T407" s="243"/>
    </row>
    <row r="408" spans="1:20" s="259" customFormat="1" ht="12" x14ac:dyDescent="0.2">
      <c r="A408" s="13"/>
      <c r="B408" s="951"/>
      <c r="C408" s="8" t="s">
        <v>5250</v>
      </c>
      <c r="D408" s="34" t="s">
        <v>5249</v>
      </c>
      <c r="E408" s="253"/>
      <c r="F408" s="253"/>
      <c r="G408" s="253"/>
      <c r="H408" s="41"/>
      <c r="I408" s="41"/>
      <c r="J408" s="41"/>
      <c r="K408" s="41"/>
      <c r="L408" s="41"/>
      <c r="M408" s="41"/>
      <c r="N408" s="41"/>
      <c r="O408" s="41"/>
      <c r="P408" s="41"/>
      <c r="Q408" s="41"/>
      <c r="R408" s="2101"/>
      <c r="S408" s="598"/>
      <c r="T408" s="2101"/>
    </row>
    <row r="409" spans="1:20" s="302" customFormat="1" ht="12" x14ac:dyDescent="0.2">
      <c r="A409" s="13"/>
      <c r="B409" s="3">
        <v>551</v>
      </c>
      <c r="C409" s="2569" t="s">
        <v>5251</v>
      </c>
      <c r="D409" s="2570"/>
      <c r="E409" s="247"/>
      <c r="F409" s="247"/>
      <c r="G409" s="247"/>
      <c r="H409" s="247"/>
      <c r="I409" s="247"/>
      <c r="J409" s="247"/>
      <c r="K409" s="247"/>
      <c r="L409" s="247"/>
      <c r="M409" s="247"/>
      <c r="N409" s="247"/>
      <c r="O409" s="247"/>
      <c r="P409" s="247"/>
      <c r="Q409" s="247"/>
      <c r="R409" s="243"/>
      <c r="S409" s="243"/>
      <c r="T409" s="243"/>
    </row>
    <row r="410" spans="1:20" s="259" customFormat="1" ht="12" x14ac:dyDescent="0.2">
      <c r="A410" s="13"/>
      <c r="B410" s="951"/>
      <c r="C410" s="8" t="s">
        <v>5252</v>
      </c>
      <c r="D410" s="34" t="s">
        <v>5251</v>
      </c>
      <c r="E410" s="253"/>
      <c r="F410" s="253"/>
      <c r="G410" s="253"/>
      <c r="H410" s="41"/>
      <c r="I410" s="41"/>
      <c r="J410" s="41"/>
      <c r="K410" s="41"/>
      <c r="L410" s="41"/>
      <c r="M410" s="41"/>
      <c r="N410" s="41"/>
      <c r="O410" s="41"/>
      <c r="P410" s="41"/>
      <c r="Q410" s="41"/>
      <c r="R410" s="2101"/>
      <c r="S410" s="598"/>
      <c r="T410" s="2101"/>
    </row>
    <row r="411" spans="1:20" s="302" customFormat="1" ht="12" x14ac:dyDescent="0.2">
      <c r="A411" s="13"/>
      <c r="B411" s="3">
        <v>552</v>
      </c>
      <c r="C411" s="2569" t="s">
        <v>5253</v>
      </c>
      <c r="D411" s="2570"/>
      <c r="E411" s="247"/>
      <c r="F411" s="247"/>
      <c r="G411" s="247"/>
      <c r="H411" s="247"/>
      <c r="I411" s="247"/>
      <c r="J411" s="247"/>
      <c r="K411" s="247"/>
      <c r="L411" s="247"/>
      <c r="M411" s="247"/>
      <c r="N411" s="247"/>
      <c r="O411" s="247"/>
      <c r="P411" s="247"/>
      <c r="Q411" s="247"/>
      <c r="R411" s="243"/>
      <c r="S411" s="243"/>
      <c r="T411" s="243"/>
    </row>
    <row r="412" spans="1:20" s="259" customFormat="1" ht="12" x14ac:dyDescent="0.2">
      <c r="A412" s="13"/>
      <c r="B412" s="951"/>
      <c r="C412" s="8" t="s">
        <v>248</v>
      </c>
      <c r="D412" s="34" t="s">
        <v>5253</v>
      </c>
      <c r="E412" s="253"/>
      <c r="F412" s="253"/>
      <c r="G412" s="253"/>
      <c r="H412" s="41"/>
      <c r="I412" s="41"/>
      <c r="J412" s="41"/>
      <c r="K412" s="41"/>
      <c r="L412" s="41"/>
      <c r="M412" s="41"/>
      <c r="N412" s="41"/>
      <c r="O412" s="41"/>
      <c r="P412" s="41"/>
      <c r="Q412" s="41"/>
      <c r="R412" s="2101"/>
      <c r="S412" s="598"/>
      <c r="T412" s="2101"/>
    </row>
    <row r="413" spans="1:20" x14ac:dyDescent="0.2">
      <c r="A413" s="837" t="s">
        <v>321</v>
      </c>
      <c r="B413" s="15" t="s">
        <v>322</v>
      </c>
      <c r="C413" s="15"/>
      <c r="D413" s="2"/>
      <c r="E413" s="251"/>
      <c r="F413" s="251"/>
      <c r="G413" s="251"/>
      <c r="H413" s="252"/>
      <c r="I413" s="252"/>
      <c r="J413" s="252"/>
      <c r="K413" s="252"/>
      <c r="L413" s="252"/>
      <c r="M413" s="252"/>
      <c r="N413" s="252"/>
      <c r="O413" s="252"/>
      <c r="P413" s="252"/>
      <c r="Q413" s="252"/>
      <c r="R413" s="597"/>
      <c r="S413" s="597"/>
      <c r="T413" s="602"/>
    </row>
    <row r="414" spans="1:20" x14ac:dyDescent="0.2">
      <c r="A414" s="38"/>
      <c r="B414" s="7">
        <v>641</v>
      </c>
      <c r="C414" s="16" t="s">
        <v>325</v>
      </c>
      <c r="D414" s="836"/>
      <c r="E414" s="247"/>
      <c r="F414" s="247"/>
      <c r="G414" s="247"/>
      <c r="H414" s="247"/>
      <c r="I414" s="247"/>
      <c r="J414" s="247"/>
      <c r="K414" s="247"/>
      <c r="L414" s="247"/>
      <c r="M414" s="247"/>
      <c r="N414" s="247"/>
      <c r="O414" s="247"/>
      <c r="P414" s="247"/>
      <c r="Q414" s="247"/>
      <c r="R414" s="243"/>
      <c r="S414" s="243"/>
      <c r="T414" s="243"/>
    </row>
    <row r="415" spans="1:20" s="248" customFormat="1" ht="24" x14ac:dyDescent="0.2">
      <c r="A415" s="37"/>
      <c r="B415" s="838"/>
      <c r="C415" s="838">
        <v>420</v>
      </c>
      <c r="D415" s="55" t="s">
        <v>145</v>
      </c>
      <c r="E415" s="326"/>
      <c r="F415" s="326"/>
      <c r="G415" s="326"/>
      <c r="H415" s="327"/>
      <c r="I415" s="326"/>
      <c r="J415" s="327"/>
      <c r="K415" s="327"/>
      <c r="L415" s="326"/>
      <c r="M415" s="326"/>
      <c r="N415" s="326"/>
      <c r="O415" s="326"/>
      <c r="P415" s="326"/>
      <c r="Q415" s="326"/>
      <c r="R415" s="2100"/>
      <c r="S415" s="329"/>
      <c r="T415" s="2100"/>
    </row>
    <row r="416" spans="1:20" s="248" customFormat="1" x14ac:dyDescent="0.2">
      <c r="A416" s="37"/>
      <c r="B416" s="838"/>
      <c r="C416" s="838">
        <v>421</v>
      </c>
      <c r="D416" s="55" t="s">
        <v>146</v>
      </c>
      <c r="E416" s="326"/>
      <c r="F416" s="326"/>
      <c r="G416" s="326"/>
      <c r="H416" s="327"/>
      <c r="I416" s="326"/>
      <c r="J416" s="327"/>
      <c r="K416" s="327"/>
      <c r="L416" s="326"/>
      <c r="M416" s="326"/>
      <c r="N416" s="326"/>
      <c r="O416" s="326"/>
      <c r="P416" s="326"/>
      <c r="Q416" s="326"/>
      <c r="R416" s="2100"/>
      <c r="S416" s="329"/>
      <c r="T416" s="2100"/>
    </row>
    <row r="417" spans="1:20" s="248" customFormat="1" x14ac:dyDescent="0.2">
      <c r="A417" s="37"/>
      <c r="B417" s="838"/>
      <c r="C417" s="838">
        <v>422</v>
      </c>
      <c r="D417" s="55" t="s">
        <v>342</v>
      </c>
      <c r="E417" s="326"/>
      <c r="F417" s="326"/>
      <c r="G417" s="326"/>
      <c r="H417" s="327"/>
      <c r="I417" s="326"/>
      <c r="J417" s="327"/>
      <c r="K417" s="327"/>
      <c r="L417" s="326"/>
      <c r="M417" s="326"/>
      <c r="N417" s="326"/>
      <c r="O417" s="326"/>
      <c r="P417" s="326"/>
      <c r="Q417" s="326"/>
      <c r="R417" s="2100"/>
      <c r="S417" s="329"/>
      <c r="T417" s="2100"/>
    </row>
    <row r="418" spans="1:20" x14ac:dyDescent="0.2">
      <c r="A418" s="38"/>
      <c r="B418" s="7">
        <v>644</v>
      </c>
      <c r="C418" s="16" t="s">
        <v>326</v>
      </c>
      <c r="D418" s="836"/>
      <c r="E418" s="247"/>
      <c r="F418" s="247"/>
      <c r="G418" s="247"/>
      <c r="H418" s="247"/>
      <c r="I418" s="247"/>
      <c r="J418" s="247"/>
      <c r="K418" s="247"/>
      <c r="L418" s="247"/>
      <c r="M418" s="247"/>
      <c r="N418" s="247"/>
      <c r="O418" s="247"/>
      <c r="P418" s="247"/>
      <c r="Q418" s="247"/>
      <c r="R418" s="243"/>
      <c r="S418" s="243"/>
      <c r="T418" s="243"/>
    </row>
    <row r="419" spans="1:20" x14ac:dyDescent="0.2">
      <c r="A419" s="38"/>
      <c r="B419" s="839"/>
      <c r="C419" s="839">
        <v>405</v>
      </c>
      <c r="D419" s="45" t="s">
        <v>1674</v>
      </c>
      <c r="E419" s="59" t="s">
        <v>916</v>
      </c>
      <c r="F419" s="59" t="s">
        <v>916</v>
      </c>
      <c r="G419" s="59" t="s">
        <v>916</v>
      </c>
      <c r="H419" s="41" t="s">
        <v>28</v>
      </c>
      <c r="I419" s="59" t="s">
        <v>916</v>
      </c>
      <c r="J419" s="41" t="s">
        <v>28</v>
      </c>
      <c r="K419" s="41" t="s">
        <v>28</v>
      </c>
      <c r="L419" s="59" t="s">
        <v>916</v>
      </c>
      <c r="M419" s="59" t="s">
        <v>916</v>
      </c>
      <c r="N419" s="59" t="s">
        <v>916</v>
      </c>
      <c r="O419" s="59" t="s">
        <v>916</v>
      </c>
      <c r="P419" s="59" t="s">
        <v>916</v>
      </c>
      <c r="Q419" s="59" t="s">
        <v>916</v>
      </c>
      <c r="R419" s="599" t="s">
        <v>916</v>
      </c>
      <c r="S419" s="244" t="s">
        <v>916</v>
      </c>
      <c r="T419" s="244" t="s">
        <v>916</v>
      </c>
    </row>
    <row r="420" spans="1:20" s="248" customFormat="1" x14ac:dyDescent="0.2">
      <c r="A420" s="37"/>
      <c r="B420" s="838"/>
      <c r="C420" s="838">
        <v>406</v>
      </c>
      <c r="D420" s="838" t="s">
        <v>329</v>
      </c>
      <c r="E420" s="59" t="s">
        <v>916</v>
      </c>
      <c r="F420" s="59" t="s">
        <v>916</v>
      </c>
      <c r="G420" s="59" t="s">
        <v>916</v>
      </c>
      <c r="H420" s="41" t="s">
        <v>28</v>
      </c>
      <c r="I420" s="59" t="s">
        <v>916</v>
      </c>
      <c r="J420" s="41" t="s">
        <v>28</v>
      </c>
      <c r="K420" s="41" t="s">
        <v>28</v>
      </c>
      <c r="L420" s="59" t="s">
        <v>916</v>
      </c>
      <c r="M420" s="59" t="s">
        <v>916</v>
      </c>
      <c r="N420" s="59" t="s">
        <v>916</v>
      </c>
      <c r="O420" s="59" t="s">
        <v>916</v>
      </c>
      <c r="P420" s="59" t="s">
        <v>916</v>
      </c>
      <c r="Q420" s="59" t="s">
        <v>916</v>
      </c>
      <c r="R420" s="599" t="s">
        <v>916</v>
      </c>
      <c r="S420" s="244" t="s">
        <v>916</v>
      </c>
      <c r="T420" s="244" t="s">
        <v>916</v>
      </c>
    </row>
    <row r="421" spans="1:20" s="248" customFormat="1" x14ac:dyDescent="0.2">
      <c r="A421" s="37"/>
      <c r="B421" s="838"/>
      <c r="C421" s="838">
        <v>407</v>
      </c>
      <c r="D421" s="838" t="s">
        <v>330</v>
      </c>
      <c r="E421" s="59" t="s">
        <v>916</v>
      </c>
      <c r="F421" s="59" t="s">
        <v>916</v>
      </c>
      <c r="G421" s="59" t="s">
        <v>916</v>
      </c>
      <c r="H421" s="41" t="s">
        <v>28</v>
      </c>
      <c r="I421" s="59" t="s">
        <v>916</v>
      </c>
      <c r="J421" s="41" t="s">
        <v>28</v>
      </c>
      <c r="K421" s="41" t="s">
        <v>28</v>
      </c>
      <c r="L421" s="59" t="s">
        <v>916</v>
      </c>
      <c r="M421" s="59" t="s">
        <v>916</v>
      </c>
      <c r="N421" s="59" t="s">
        <v>916</v>
      </c>
      <c r="O421" s="59" t="s">
        <v>916</v>
      </c>
      <c r="P421" s="59" t="s">
        <v>916</v>
      </c>
      <c r="Q421" s="59" t="s">
        <v>916</v>
      </c>
      <c r="R421" s="599" t="s">
        <v>916</v>
      </c>
      <c r="S421" s="244" t="s">
        <v>916</v>
      </c>
      <c r="T421" s="244" t="s">
        <v>916</v>
      </c>
    </row>
    <row r="422" spans="1:20" s="248" customFormat="1" x14ac:dyDescent="0.2">
      <c r="A422" s="37"/>
      <c r="B422" s="838"/>
      <c r="C422" s="838">
        <v>408</v>
      </c>
      <c r="D422" s="838" t="s">
        <v>331</v>
      </c>
      <c r="E422" s="59" t="s">
        <v>916</v>
      </c>
      <c r="F422" s="59" t="s">
        <v>916</v>
      </c>
      <c r="G422" s="59" t="s">
        <v>916</v>
      </c>
      <c r="H422" s="41" t="s">
        <v>28</v>
      </c>
      <c r="I422" s="59" t="s">
        <v>916</v>
      </c>
      <c r="J422" s="41" t="s">
        <v>28</v>
      </c>
      <c r="K422" s="41" t="s">
        <v>28</v>
      </c>
      <c r="L422" s="59" t="s">
        <v>916</v>
      </c>
      <c r="M422" s="59" t="s">
        <v>916</v>
      </c>
      <c r="N422" s="59" t="s">
        <v>916</v>
      </c>
      <c r="O422" s="59" t="s">
        <v>916</v>
      </c>
      <c r="P422" s="59" t="s">
        <v>916</v>
      </c>
      <c r="Q422" s="59" t="s">
        <v>916</v>
      </c>
      <c r="R422" s="599" t="s">
        <v>916</v>
      </c>
      <c r="S422" s="244" t="s">
        <v>916</v>
      </c>
      <c r="T422" s="244" t="s">
        <v>916</v>
      </c>
    </row>
    <row r="423" spans="1:20" s="248" customFormat="1" ht="24" x14ac:dyDescent="0.2">
      <c r="A423" s="37"/>
      <c r="B423" s="838"/>
      <c r="C423" s="838">
        <v>409</v>
      </c>
      <c r="D423" s="838" t="s">
        <v>332</v>
      </c>
      <c r="E423" s="59" t="s">
        <v>916</v>
      </c>
      <c r="F423" s="59" t="s">
        <v>916</v>
      </c>
      <c r="G423" s="59" t="s">
        <v>916</v>
      </c>
      <c r="H423" s="41" t="s">
        <v>28</v>
      </c>
      <c r="I423" s="59" t="s">
        <v>916</v>
      </c>
      <c r="J423" s="41" t="s">
        <v>28</v>
      </c>
      <c r="K423" s="41" t="s">
        <v>28</v>
      </c>
      <c r="L423" s="59" t="s">
        <v>916</v>
      </c>
      <c r="M423" s="59" t="s">
        <v>916</v>
      </c>
      <c r="N423" s="59" t="s">
        <v>28</v>
      </c>
      <c r="O423" s="59" t="s">
        <v>28</v>
      </c>
      <c r="P423" s="59" t="s">
        <v>916</v>
      </c>
      <c r="Q423" s="59" t="s">
        <v>916</v>
      </c>
      <c r="R423" s="599" t="s">
        <v>916</v>
      </c>
      <c r="S423" s="244" t="s">
        <v>916</v>
      </c>
      <c r="T423" s="244" t="s">
        <v>916</v>
      </c>
    </row>
    <row r="424" spans="1:20" s="248" customFormat="1" x14ac:dyDescent="0.2">
      <c r="A424" s="37"/>
      <c r="B424" s="838"/>
      <c r="C424" s="838">
        <v>410</v>
      </c>
      <c r="D424" s="838" t="s">
        <v>333</v>
      </c>
      <c r="E424" s="59" t="s">
        <v>916</v>
      </c>
      <c r="F424" s="59" t="s">
        <v>916</v>
      </c>
      <c r="G424" s="59" t="s">
        <v>916</v>
      </c>
      <c r="H424" s="41" t="s">
        <v>28</v>
      </c>
      <c r="I424" s="59" t="s">
        <v>916</v>
      </c>
      <c r="J424" s="41" t="s">
        <v>28</v>
      </c>
      <c r="K424" s="41" t="s">
        <v>28</v>
      </c>
      <c r="L424" s="59" t="s">
        <v>916</v>
      </c>
      <c r="M424" s="59" t="s">
        <v>916</v>
      </c>
      <c r="N424" s="59" t="s">
        <v>916</v>
      </c>
      <c r="O424" s="59" t="s">
        <v>916</v>
      </c>
      <c r="P424" s="59" t="s">
        <v>916</v>
      </c>
      <c r="Q424" s="59" t="s">
        <v>916</v>
      </c>
      <c r="R424" s="599" t="s">
        <v>916</v>
      </c>
      <c r="S424" s="244" t="s">
        <v>916</v>
      </c>
      <c r="T424" s="244" t="s">
        <v>916</v>
      </c>
    </row>
    <row r="425" spans="1:20" s="248" customFormat="1" x14ac:dyDescent="0.2">
      <c r="A425" s="37"/>
      <c r="B425" s="838"/>
      <c r="C425" s="838">
        <v>411</v>
      </c>
      <c r="D425" s="838" t="s">
        <v>334</v>
      </c>
      <c r="E425" s="59" t="s">
        <v>916</v>
      </c>
      <c r="F425" s="59" t="s">
        <v>916</v>
      </c>
      <c r="G425" s="59" t="s">
        <v>916</v>
      </c>
      <c r="H425" s="41" t="s">
        <v>28</v>
      </c>
      <c r="I425" s="59" t="s">
        <v>916</v>
      </c>
      <c r="J425" s="41" t="s">
        <v>28</v>
      </c>
      <c r="K425" s="41" t="s">
        <v>28</v>
      </c>
      <c r="L425" s="59" t="s">
        <v>916</v>
      </c>
      <c r="M425" s="59" t="s">
        <v>916</v>
      </c>
      <c r="N425" s="59" t="s">
        <v>916</v>
      </c>
      <c r="O425" s="59" t="s">
        <v>916</v>
      </c>
      <c r="P425" s="59" t="s">
        <v>916</v>
      </c>
      <c r="Q425" s="59" t="s">
        <v>916</v>
      </c>
      <c r="R425" s="599" t="s">
        <v>916</v>
      </c>
      <c r="S425" s="244" t="s">
        <v>916</v>
      </c>
      <c r="T425" s="244" t="s">
        <v>916</v>
      </c>
    </row>
    <row r="426" spans="1:20" s="248" customFormat="1" x14ac:dyDescent="0.2">
      <c r="A426" s="37"/>
      <c r="B426" s="838"/>
      <c r="C426" s="838">
        <v>412</v>
      </c>
      <c r="D426" s="838" t="s">
        <v>335</v>
      </c>
      <c r="E426" s="59" t="s">
        <v>916</v>
      </c>
      <c r="F426" s="59" t="s">
        <v>916</v>
      </c>
      <c r="G426" s="59" t="s">
        <v>916</v>
      </c>
      <c r="H426" s="41" t="s">
        <v>28</v>
      </c>
      <c r="I426" s="59" t="s">
        <v>916</v>
      </c>
      <c r="J426" s="41" t="s">
        <v>28</v>
      </c>
      <c r="K426" s="41" t="s">
        <v>28</v>
      </c>
      <c r="L426" s="59" t="s">
        <v>916</v>
      </c>
      <c r="M426" s="59" t="s">
        <v>916</v>
      </c>
      <c r="N426" s="59" t="s">
        <v>916</v>
      </c>
      <c r="O426" s="59" t="s">
        <v>916</v>
      </c>
      <c r="P426" s="59" t="s">
        <v>916</v>
      </c>
      <c r="Q426" s="59" t="s">
        <v>916</v>
      </c>
      <c r="R426" s="599" t="s">
        <v>916</v>
      </c>
      <c r="S426" s="244" t="s">
        <v>916</v>
      </c>
      <c r="T426" s="244" t="s">
        <v>916</v>
      </c>
    </row>
    <row r="427" spans="1:20" s="248" customFormat="1" x14ac:dyDescent="0.2">
      <c r="A427" s="37"/>
      <c r="B427" s="838"/>
      <c r="C427" s="838">
        <v>413</v>
      </c>
      <c r="D427" s="838" t="s">
        <v>336</v>
      </c>
      <c r="E427" s="59" t="s">
        <v>916</v>
      </c>
      <c r="F427" s="59" t="s">
        <v>916</v>
      </c>
      <c r="G427" s="59" t="s">
        <v>916</v>
      </c>
      <c r="H427" s="41" t="s">
        <v>28</v>
      </c>
      <c r="I427" s="59" t="s">
        <v>916</v>
      </c>
      <c r="J427" s="41" t="s">
        <v>28</v>
      </c>
      <c r="K427" s="41" t="s">
        <v>28</v>
      </c>
      <c r="L427" s="59" t="s">
        <v>916</v>
      </c>
      <c r="M427" s="59" t="s">
        <v>916</v>
      </c>
      <c r="N427" s="59" t="s">
        <v>916</v>
      </c>
      <c r="O427" s="59" t="s">
        <v>916</v>
      </c>
      <c r="P427" s="59" t="s">
        <v>916</v>
      </c>
      <c r="Q427" s="59" t="s">
        <v>916</v>
      </c>
      <c r="R427" s="599" t="s">
        <v>916</v>
      </c>
      <c r="S427" s="244" t="s">
        <v>916</v>
      </c>
      <c r="T427" s="244" t="s">
        <v>916</v>
      </c>
    </row>
    <row r="428" spans="1:20" s="248" customFormat="1" x14ac:dyDescent="0.2">
      <c r="A428" s="37"/>
      <c r="B428" s="838"/>
      <c r="C428" s="838">
        <v>415</v>
      </c>
      <c r="D428" s="838" t="s">
        <v>1675</v>
      </c>
      <c r="E428" s="59" t="s">
        <v>916</v>
      </c>
      <c r="F428" s="59" t="s">
        <v>916</v>
      </c>
      <c r="G428" s="59" t="s">
        <v>916</v>
      </c>
      <c r="H428" s="41" t="s">
        <v>28</v>
      </c>
      <c r="I428" s="59" t="s">
        <v>916</v>
      </c>
      <c r="J428" s="41" t="s">
        <v>28</v>
      </c>
      <c r="K428" s="41" t="s">
        <v>28</v>
      </c>
      <c r="L428" s="59" t="s">
        <v>916</v>
      </c>
      <c r="M428" s="59" t="s">
        <v>916</v>
      </c>
      <c r="N428" s="59" t="s">
        <v>916</v>
      </c>
      <c r="O428" s="59" t="s">
        <v>916</v>
      </c>
      <c r="P428" s="59" t="s">
        <v>916</v>
      </c>
      <c r="Q428" s="59" t="s">
        <v>916</v>
      </c>
      <c r="R428" s="599" t="s">
        <v>916</v>
      </c>
      <c r="S428" s="244" t="s">
        <v>916</v>
      </c>
      <c r="T428" s="244" t="s">
        <v>916</v>
      </c>
    </row>
    <row r="429" spans="1:20" s="248" customFormat="1" x14ac:dyDescent="0.2">
      <c r="A429" s="37"/>
      <c r="B429" s="838"/>
      <c r="C429" s="838">
        <v>416</v>
      </c>
      <c r="D429" s="838" t="s">
        <v>344</v>
      </c>
      <c r="E429" s="59" t="s">
        <v>916</v>
      </c>
      <c r="F429" s="59" t="s">
        <v>916</v>
      </c>
      <c r="G429" s="59" t="s">
        <v>916</v>
      </c>
      <c r="H429" s="41" t="s">
        <v>28</v>
      </c>
      <c r="I429" s="59" t="s">
        <v>916</v>
      </c>
      <c r="J429" s="41" t="s">
        <v>28</v>
      </c>
      <c r="K429" s="41" t="s">
        <v>28</v>
      </c>
      <c r="L429" s="59" t="s">
        <v>916</v>
      </c>
      <c r="M429" s="59" t="s">
        <v>916</v>
      </c>
      <c r="N429" s="59" t="s">
        <v>916</v>
      </c>
      <c r="O429" s="59" t="s">
        <v>916</v>
      </c>
      <c r="P429" s="59" t="s">
        <v>916</v>
      </c>
      <c r="Q429" s="59" t="s">
        <v>916</v>
      </c>
      <c r="R429" s="599" t="s">
        <v>916</v>
      </c>
      <c r="S429" s="244" t="s">
        <v>916</v>
      </c>
      <c r="T429" s="244" t="s">
        <v>916</v>
      </c>
    </row>
    <row r="430" spans="1:20" s="248" customFormat="1" x14ac:dyDescent="0.2">
      <c r="A430" s="37"/>
      <c r="B430" s="838"/>
      <c r="C430" s="838">
        <v>417</v>
      </c>
      <c r="D430" s="838" t="s">
        <v>345</v>
      </c>
      <c r="E430" s="59" t="s">
        <v>916</v>
      </c>
      <c r="F430" s="59" t="s">
        <v>916</v>
      </c>
      <c r="G430" s="59" t="s">
        <v>916</v>
      </c>
      <c r="H430" s="41" t="s">
        <v>28</v>
      </c>
      <c r="I430" s="59" t="s">
        <v>916</v>
      </c>
      <c r="J430" s="41" t="s">
        <v>28</v>
      </c>
      <c r="K430" s="41" t="s">
        <v>28</v>
      </c>
      <c r="L430" s="59" t="s">
        <v>916</v>
      </c>
      <c r="M430" s="59" t="s">
        <v>916</v>
      </c>
      <c r="N430" s="59" t="s">
        <v>916</v>
      </c>
      <c r="O430" s="59" t="s">
        <v>916</v>
      </c>
      <c r="P430" s="59" t="s">
        <v>916</v>
      </c>
      <c r="Q430" s="59" t="s">
        <v>916</v>
      </c>
      <c r="R430" s="599" t="s">
        <v>916</v>
      </c>
      <c r="S430" s="244" t="s">
        <v>916</v>
      </c>
      <c r="T430" s="244" t="s">
        <v>916</v>
      </c>
    </row>
    <row r="431" spans="1:20" s="248" customFormat="1" x14ac:dyDescent="0.2">
      <c r="A431" s="37"/>
      <c r="B431" s="838"/>
      <c r="C431" s="838">
        <v>418</v>
      </c>
      <c r="D431" s="838" t="s">
        <v>346</v>
      </c>
      <c r="E431" s="59" t="s">
        <v>916</v>
      </c>
      <c r="F431" s="59" t="s">
        <v>916</v>
      </c>
      <c r="G431" s="59" t="s">
        <v>916</v>
      </c>
      <c r="H431" s="41" t="s">
        <v>28</v>
      </c>
      <c r="I431" s="59" t="s">
        <v>916</v>
      </c>
      <c r="J431" s="41" t="s">
        <v>28</v>
      </c>
      <c r="K431" s="41" t="s">
        <v>28</v>
      </c>
      <c r="L431" s="59" t="s">
        <v>916</v>
      </c>
      <c r="M431" s="59" t="s">
        <v>916</v>
      </c>
      <c r="N431" s="59" t="s">
        <v>916</v>
      </c>
      <c r="O431" s="59" t="s">
        <v>916</v>
      </c>
      <c r="P431" s="59" t="s">
        <v>916</v>
      </c>
      <c r="Q431" s="59" t="s">
        <v>916</v>
      </c>
      <c r="R431" s="599" t="s">
        <v>916</v>
      </c>
      <c r="S431" s="244" t="s">
        <v>916</v>
      </c>
      <c r="T431" s="244" t="s">
        <v>916</v>
      </c>
    </row>
    <row r="432" spans="1:20" s="248" customFormat="1" x14ac:dyDescent="0.2">
      <c r="A432" s="37"/>
      <c r="B432" s="838"/>
      <c r="C432" s="838">
        <v>425</v>
      </c>
      <c r="D432" s="838" t="s">
        <v>732</v>
      </c>
      <c r="E432" s="59" t="s">
        <v>916</v>
      </c>
      <c r="F432" s="59" t="s">
        <v>916</v>
      </c>
      <c r="G432" s="59" t="s">
        <v>916</v>
      </c>
      <c r="H432" s="41" t="s">
        <v>28</v>
      </c>
      <c r="I432" s="59" t="s">
        <v>916</v>
      </c>
      <c r="J432" s="41" t="s">
        <v>28</v>
      </c>
      <c r="K432" s="41" t="s">
        <v>28</v>
      </c>
      <c r="L432" s="59" t="s">
        <v>916</v>
      </c>
      <c r="M432" s="59" t="s">
        <v>916</v>
      </c>
      <c r="N432" s="59" t="s">
        <v>916</v>
      </c>
      <c r="O432" s="59" t="s">
        <v>916</v>
      </c>
      <c r="P432" s="59" t="s">
        <v>916</v>
      </c>
      <c r="Q432" s="59" t="s">
        <v>916</v>
      </c>
      <c r="R432" s="599" t="s">
        <v>916</v>
      </c>
      <c r="S432" s="244" t="s">
        <v>916</v>
      </c>
      <c r="T432" s="244" t="s">
        <v>916</v>
      </c>
    </row>
    <row r="433" spans="1:20" x14ac:dyDescent="0.2">
      <c r="A433" s="837" t="s">
        <v>327</v>
      </c>
      <c r="B433" s="15" t="s">
        <v>328</v>
      </c>
      <c r="C433" s="15"/>
      <c r="D433" s="2"/>
      <c r="E433" s="251"/>
      <c r="F433" s="251"/>
      <c r="G433" s="251"/>
      <c r="H433" s="252"/>
      <c r="I433" s="251"/>
      <c r="J433" s="252"/>
      <c r="K433" s="251"/>
      <c r="L433" s="251"/>
      <c r="M433" s="251"/>
      <c r="N433" s="251"/>
      <c r="O433" s="251"/>
      <c r="P433" s="251"/>
      <c r="Q433" s="251"/>
      <c r="R433" s="602"/>
      <c r="S433" s="602"/>
      <c r="T433" s="602"/>
    </row>
    <row r="434" spans="1:20" x14ac:dyDescent="0.2">
      <c r="A434" s="38"/>
      <c r="B434" s="3">
        <v>646</v>
      </c>
      <c r="C434" s="2565" t="s">
        <v>328</v>
      </c>
      <c r="D434" s="2565"/>
      <c r="E434" s="247"/>
      <c r="F434" s="247"/>
      <c r="G434" s="247"/>
      <c r="H434" s="247"/>
      <c r="I434" s="247"/>
      <c r="J434" s="247"/>
      <c r="K434" s="247"/>
      <c r="L434" s="247"/>
      <c r="M434" s="247"/>
      <c r="N434" s="247"/>
      <c r="O434" s="247"/>
      <c r="P434" s="247"/>
      <c r="Q434" s="247"/>
      <c r="R434" s="243"/>
      <c r="S434" s="243"/>
      <c r="T434" s="243"/>
    </row>
    <row r="435" spans="1:20" s="248" customFormat="1" ht="24" x14ac:dyDescent="0.2">
      <c r="A435" s="37"/>
      <c r="B435" s="838"/>
      <c r="C435" s="838">
        <v>424</v>
      </c>
      <c r="D435" s="55" t="s">
        <v>328</v>
      </c>
      <c r="E435" s="59"/>
      <c r="F435" s="59"/>
      <c r="G435" s="59"/>
      <c r="H435" s="41"/>
      <c r="I435" s="59"/>
      <c r="J435" s="41"/>
      <c r="K435" s="59"/>
      <c r="L435" s="59"/>
      <c r="M435" s="59"/>
      <c r="N435" s="59"/>
      <c r="O435" s="59"/>
      <c r="P435" s="59"/>
      <c r="Q435" s="59"/>
      <c r="R435" s="599"/>
      <c r="S435" s="244"/>
      <c r="T435" s="599"/>
    </row>
    <row r="436" spans="1:20" x14ac:dyDescent="0.2">
      <c r="A436" s="837" t="s">
        <v>347</v>
      </c>
      <c r="B436" s="15" t="s">
        <v>348</v>
      </c>
      <c r="C436" s="15"/>
      <c r="D436" s="2"/>
      <c r="E436" s="251"/>
      <c r="F436" s="251"/>
      <c r="G436" s="251"/>
      <c r="H436" s="252"/>
      <c r="I436" s="251"/>
      <c r="J436" s="252"/>
      <c r="K436" s="251"/>
      <c r="L436" s="251"/>
      <c r="M436" s="251"/>
      <c r="N436" s="251"/>
      <c r="O436" s="251"/>
      <c r="P436" s="251"/>
      <c r="Q436" s="251"/>
      <c r="R436" s="602"/>
      <c r="S436" s="602"/>
      <c r="T436" s="602"/>
    </row>
    <row r="437" spans="1:20" x14ac:dyDescent="0.2">
      <c r="A437" s="38"/>
      <c r="B437" s="7">
        <v>602</v>
      </c>
      <c r="C437" s="16" t="s">
        <v>349</v>
      </c>
      <c r="D437" s="836"/>
      <c r="E437" s="247"/>
      <c r="F437" s="247"/>
      <c r="G437" s="247"/>
      <c r="H437" s="247"/>
      <c r="I437" s="247"/>
      <c r="J437" s="247"/>
      <c r="K437" s="247"/>
      <c r="L437" s="247"/>
      <c r="M437" s="247"/>
      <c r="N437" s="247"/>
      <c r="O437" s="247"/>
      <c r="P437" s="247"/>
      <c r="Q437" s="247"/>
      <c r="R437" s="243"/>
      <c r="S437" s="243"/>
      <c r="T437" s="243"/>
    </row>
    <row r="438" spans="1:20" x14ac:dyDescent="0.2">
      <c r="A438" s="38"/>
      <c r="B438" s="839"/>
      <c r="C438" s="839">
        <v>401</v>
      </c>
      <c r="D438" s="839" t="s">
        <v>350</v>
      </c>
      <c r="E438" s="246" t="s">
        <v>916</v>
      </c>
      <c r="F438" s="246" t="s">
        <v>916</v>
      </c>
      <c r="G438" s="246" t="s">
        <v>916</v>
      </c>
      <c r="H438" s="41" t="s">
        <v>28</v>
      </c>
      <c r="I438" s="246" t="s">
        <v>916</v>
      </c>
      <c r="J438" s="41" t="s">
        <v>28</v>
      </c>
      <c r="K438" s="41" t="s">
        <v>28</v>
      </c>
      <c r="L438" s="246" t="s">
        <v>916</v>
      </c>
      <c r="M438" s="246" t="s">
        <v>916</v>
      </c>
      <c r="N438" s="246" t="s">
        <v>916</v>
      </c>
      <c r="O438" s="246" t="s">
        <v>916</v>
      </c>
      <c r="P438" s="246" t="s">
        <v>916</v>
      </c>
      <c r="Q438" s="246" t="s">
        <v>916</v>
      </c>
      <c r="R438" s="599" t="s">
        <v>916</v>
      </c>
      <c r="S438" s="244" t="s">
        <v>916</v>
      </c>
      <c r="T438" s="244" t="s">
        <v>916</v>
      </c>
    </row>
    <row r="439" spans="1:20" x14ac:dyDescent="0.2">
      <c r="A439" s="38"/>
      <c r="B439" s="839"/>
      <c r="C439" s="839">
        <v>402</v>
      </c>
      <c r="D439" s="839" t="s">
        <v>351</v>
      </c>
      <c r="E439" s="246" t="s">
        <v>916</v>
      </c>
      <c r="F439" s="246" t="s">
        <v>916</v>
      </c>
      <c r="G439" s="246" t="s">
        <v>916</v>
      </c>
      <c r="H439" s="41" t="s">
        <v>28</v>
      </c>
      <c r="I439" s="246" t="s">
        <v>916</v>
      </c>
      <c r="J439" s="41" t="s">
        <v>28</v>
      </c>
      <c r="K439" s="41" t="s">
        <v>28</v>
      </c>
      <c r="L439" s="246" t="s">
        <v>916</v>
      </c>
      <c r="M439" s="246" t="s">
        <v>916</v>
      </c>
      <c r="N439" s="246" t="s">
        <v>916</v>
      </c>
      <c r="O439" s="246" t="s">
        <v>916</v>
      </c>
      <c r="P439" s="246" t="s">
        <v>916</v>
      </c>
      <c r="Q439" s="246" t="s">
        <v>916</v>
      </c>
      <c r="R439" s="599" t="s">
        <v>916</v>
      </c>
      <c r="S439" s="244" t="s">
        <v>916</v>
      </c>
      <c r="T439" s="244" t="s">
        <v>916</v>
      </c>
    </row>
    <row r="440" spans="1:20" x14ac:dyDescent="0.2">
      <c r="A440" s="38"/>
      <c r="B440" s="839"/>
      <c r="C440" s="839">
        <v>403</v>
      </c>
      <c r="D440" s="839" t="s">
        <v>352</v>
      </c>
      <c r="E440" s="246" t="s">
        <v>916</v>
      </c>
      <c r="F440" s="246" t="s">
        <v>916</v>
      </c>
      <c r="G440" s="246" t="s">
        <v>916</v>
      </c>
      <c r="H440" s="41" t="s">
        <v>28</v>
      </c>
      <c r="I440" s="246" t="s">
        <v>916</v>
      </c>
      <c r="J440" s="41" t="s">
        <v>28</v>
      </c>
      <c r="K440" s="41" t="s">
        <v>28</v>
      </c>
      <c r="L440" s="246" t="s">
        <v>916</v>
      </c>
      <c r="M440" s="246" t="s">
        <v>916</v>
      </c>
      <c r="N440" s="246" t="s">
        <v>916</v>
      </c>
      <c r="O440" s="246" t="s">
        <v>916</v>
      </c>
      <c r="P440" s="246" t="s">
        <v>916</v>
      </c>
      <c r="Q440" s="246" t="s">
        <v>916</v>
      </c>
      <c r="R440" s="599" t="s">
        <v>916</v>
      </c>
      <c r="S440" s="244" t="s">
        <v>916</v>
      </c>
      <c r="T440" s="244" t="s">
        <v>916</v>
      </c>
    </row>
    <row r="441" spans="1:20" x14ac:dyDescent="0.2">
      <c r="A441" s="38"/>
      <c r="B441" s="839"/>
      <c r="C441" s="839">
        <v>419</v>
      </c>
      <c r="D441" s="839" t="s">
        <v>353</v>
      </c>
      <c r="E441" s="246" t="s">
        <v>916</v>
      </c>
      <c r="F441" s="246" t="s">
        <v>916</v>
      </c>
      <c r="G441" s="246" t="s">
        <v>916</v>
      </c>
      <c r="H441" s="41" t="s">
        <v>28</v>
      </c>
      <c r="I441" s="246" t="s">
        <v>916</v>
      </c>
      <c r="J441" s="41" t="s">
        <v>28</v>
      </c>
      <c r="K441" s="41" t="s">
        <v>28</v>
      </c>
      <c r="L441" s="246" t="s">
        <v>916</v>
      </c>
      <c r="M441" s="246" t="s">
        <v>916</v>
      </c>
      <c r="N441" s="246" t="s">
        <v>916</v>
      </c>
      <c r="O441" s="246" t="s">
        <v>916</v>
      </c>
      <c r="P441" s="246" t="s">
        <v>916</v>
      </c>
      <c r="Q441" s="246" t="s">
        <v>916</v>
      </c>
      <c r="R441" s="599" t="s">
        <v>916</v>
      </c>
      <c r="S441" s="244" t="s">
        <v>916</v>
      </c>
      <c r="T441" s="244" t="s">
        <v>916</v>
      </c>
    </row>
    <row r="442" spans="1:20" ht="12.75" customHeight="1" x14ac:dyDescent="0.2">
      <c r="A442" s="837" t="s">
        <v>354</v>
      </c>
      <c r="B442" s="1" t="s">
        <v>355</v>
      </c>
      <c r="C442" s="2"/>
      <c r="D442" s="2"/>
      <c r="E442" s="251"/>
      <c r="F442" s="251"/>
      <c r="G442" s="251"/>
      <c r="H442" s="252"/>
      <c r="I442" s="252"/>
      <c r="J442" s="252"/>
      <c r="K442" s="252"/>
      <c r="L442" s="252"/>
      <c r="M442" s="252"/>
      <c r="N442" s="252"/>
      <c r="O442" s="252"/>
      <c r="P442" s="252"/>
      <c r="Q442" s="252"/>
      <c r="R442" s="597"/>
      <c r="S442" s="597"/>
      <c r="T442" s="602"/>
    </row>
    <row r="443" spans="1:20" ht="12.75" customHeight="1" x14ac:dyDescent="0.2">
      <c r="A443" s="38"/>
      <c r="B443" s="3">
        <v>703</v>
      </c>
      <c r="C443" s="2565" t="s">
        <v>356</v>
      </c>
      <c r="D443" s="2565"/>
      <c r="E443" s="247"/>
      <c r="F443" s="247"/>
      <c r="G443" s="247"/>
      <c r="H443" s="247"/>
      <c r="I443" s="247"/>
      <c r="J443" s="247"/>
      <c r="K443" s="247"/>
      <c r="L443" s="247"/>
      <c r="M443" s="247"/>
      <c r="N443" s="247"/>
      <c r="O443" s="247"/>
      <c r="P443" s="247"/>
      <c r="Q443" s="247"/>
      <c r="R443" s="243"/>
      <c r="S443" s="243"/>
      <c r="T443" s="243"/>
    </row>
    <row r="444" spans="1:20" x14ac:dyDescent="0.2">
      <c r="A444" s="37"/>
      <c r="B444" s="839"/>
      <c r="C444" s="839">
        <v>801</v>
      </c>
      <c r="D444" s="839" t="s">
        <v>357</v>
      </c>
      <c r="E444" s="59" t="s">
        <v>916</v>
      </c>
      <c r="F444" s="59" t="s">
        <v>916</v>
      </c>
      <c r="G444" s="59" t="s">
        <v>916</v>
      </c>
      <c r="H444" s="41" t="s">
        <v>28</v>
      </c>
      <c r="I444" s="41" t="s">
        <v>916</v>
      </c>
      <c r="J444" s="41" t="s">
        <v>916</v>
      </c>
      <c r="K444" s="246" t="s">
        <v>916</v>
      </c>
      <c r="L444" s="246" t="s">
        <v>916</v>
      </c>
      <c r="M444" s="246" t="s">
        <v>916</v>
      </c>
      <c r="N444" s="41" t="s">
        <v>916</v>
      </c>
      <c r="O444" s="41" t="s">
        <v>26</v>
      </c>
      <c r="P444" s="41" t="s">
        <v>916</v>
      </c>
      <c r="Q444" s="41" t="s">
        <v>916</v>
      </c>
      <c r="R444" s="2101" t="s">
        <v>916</v>
      </c>
      <c r="S444" s="244" t="s">
        <v>916</v>
      </c>
      <c r="T444" s="244" t="s">
        <v>916</v>
      </c>
    </row>
    <row r="445" spans="1:20" ht="12.75" customHeight="1" x14ac:dyDescent="0.2">
      <c r="A445" s="38"/>
      <c r="B445" s="3">
        <v>704</v>
      </c>
      <c r="C445" s="2565" t="s">
        <v>355</v>
      </c>
      <c r="D445" s="2565"/>
      <c r="E445" s="247"/>
      <c r="F445" s="247"/>
      <c r="G445" s="247"/>
      <c r="H445" s="247"/>
      <c r="I445" s="247"/>
      <c r="J445" s="247"/>
      <c r="K445" s="247"/>
      <c r="L445" s="247"/>
      <c r="M445" s="247"/>
      <c r="N445" s="247"/>
      <c r="O445" s="247"/>
      <c r="P445" s="247"/>
      <c r="Q445" s="247"/>
      <c r="R445" s="243"/>
      <c r="S445" s="243"/>
      <c r="T445" s="243"/>
    </row>
    <row r="446" spans="1:20" x14ac:dyDescent="0.2">
      <c r="A446" s="38"/>
      <c r="B446" s="839"/>
      <c r="C446" s="839">
        <v>802</v>
      </c>
      <c r="D446" s="34" t="s">
        <v>355</v>
      </c>
      <c r="E446" s="253"/>
      <c r="F446" s="253"/>
      <c r="G446" s="253"/>
      <c r="H446" s="41"/>
      <c r="I446" s="41"/>
      <c r="J446" s="41"/>
      <c r="K446" s="41"/>
      <c r="L446" s="41"/>
      <c r="M446" s="41"/>
      <c r="N446" s="41"/>
      <c r="O446" s="41"/>
      <c r="P446" s="41"/>
      <c r="Q446" s="41"/>
      <c r="R446" s="2101"/>
      <c r="S446" s="598"/>
      <c r="T446" s="2101"/>
    </row>
    <row r="447" spans="1:20" ht="12.75" customHeight="1" x14ac:dyDescent="0.2">
      <c r="A447" s="837" t="s">
        <v>714</v>
      </c>
      <c r="B447" s="1" t="s">
        <v>713</v>
      </c>
      <c r="C447" s="2"/>
      <c r="D447" s="2"/>
      <c r="E447" s="251"/>
      <c r="F447" s="251"/>
      <c r="G447" s="251"/>
      <c r="H447" s="251"/>
      <c r="I447" s="251"/>
      <c r="J447" s="251"/>
      <c r="K447" s="251"/>
      <c r="L447" s="251"/>
      <c r="M447" s="251"/>
      <c r="N447" s="251"/>
      <c r="O447" s="251"/>
      <c r="P447" s="251"/>
      <c r="Q447" s="251"/>
      <c r="R447" s="602"/>
      <c r="S447" s="602"/>
      <c r="T447" s="602"/>
    </row>
    <row r="448" spans="1:20" ht="12.75" customHeight="1" x14ac:dyDescent="0.2">
      <c r="A448" s="38"/>
      <c r="B448" s="3">
        <v>714</v>
      </c>
      <c r="C448" s="2565" t="s">
        <v>715</v>
      </c>
      <c r="D448" s="2565"/>
      <c r="E448" s="247"/>
      <c r="F448" s="247"/>
      <c r="G448" s="247"/>
      <c r="H448" s="247"/>
      <c r="I448" s="247"/>
      <c r="J448" s="247"/>
      <c r="K448" s="247"/>
      <c r="L448" s="247"/>
      <c r="M448" s="247"/>
      <c r="N448" s="247"/>
      <c r="O448" s="247"/>
      <c r="P448" s="247"/>
      <c r="Q448" s="247"/>
      <c r="R448" s="243"/>
      <c r="S448" s="243"/>
      <c r="T448" s="243"/>
    </row>
    <row r="449" spans="1:20" s="248" customFormat="1" x14ac:dyDescent="0.2">
      <c r="A449" s="9"/>
      <c r="B449" s="838"/>
      <c r="C449" s="838">
        <v>819</v>
      </c>
      <c r="D449" s="55" t="s">
        <v>715</v>
      </c>
      <c r="E449" s="55"/>
      <c r="F449" s="55"/>
      <c r="G449" s="55"/>
      <c r="H449" s="42"/>
      <c r="I449" s="41"/>
      <c r="J449" s="41"/>
      <c r="K449" s="41"/>
      <c r="L449" s="41"/>
      <c r="M449" s="41"/>
      <c r="N449" s="41"/>
      <c r="O449" s="41"/>
      <c r="P449" s="41"/>
      <c r="Q449" s="41"/>
      <c r="R449" s="2101"/>
      <c r="S449" s="598"/>
      <c r="T449" s="2101"/>
    </row>
    <row r="450" spans="1:20" ht="12.75" customHeight="1" x14ac:dyDescent="0.2">
      <c r="A450" s="837" t="s">
        <v>358</v>
      </c>
      <c r="B450" s="1" t="s">
        <v>359</v>
      </c>
      <c r="C450" s="2"/>
      <c r="D450" s="2"/>
      <c r="E450" s="251"/>
      <c r="F450" s="251"/>
      <c r="G450" s="251"/>
      <c r="H450" s="251"/>
      <c r="I450" s="251"/>
      <c r="J450" s="251"/>
      <c r="K450" s="251"/>
      <c r="L450" s="251"/>
      <c r="M450" s="251"/>
      <c r="N450" s="251"/>
      <c r="O450" s="251"/>
      <c r="P450" s="251"/>
      <c r="Q450" s="251"/>
      <c r="R450" s="602"/>
      <c r="S450" s="602"/>
      <c r="T450" s="602"/>
    </row>
    <row r="451" spans="1:20" ht="12.75" customHeight="1" x14ac:dyDescent="0.2">
      <c r="A451" s="38"/>
      <c r="B451" s="3">
        <v>705</v>
      </c>
      <c r="C451" s="2565" t="s">
        <v>360</v>
      </c>
      <c r="D451" s="2565"/>
      <c r="E451" s="247"/>
      <c r="F451" s="247"/>
      <c r="G451" s="247"/>
      <c r="H451" s="247"/>
      <c r="I451" s="247"/>
      <c r="J451" s="247"/>
      <c r="K451" s="247"/>
      <c r="L451" s="247"/>
      <c r="M451" s="247"/>
      <c r="N451" s="247"/>
      <c r="O451" s="247"/>
      <c r="P451" s="247"/>
      <c r="Q451" s="247"/>
      <c r="R451" s="243"/>
      <c r="S451" s="243"/>
      <c r="T451" s="243"/>
    </row>
    <row r="452" spans="1:20" s="248" customFormat="1" x14ac:dyDescent="0.2">
      <c r="A452" s="37"/>
      <c r="B452" s="838"/>
      <c r="C452" s="838">
        <v>822</v>
      </c>
      <c r="D452" s="838" t="s">
        <v>2308</v>
      </c>
      <c r="E452" s="59" t="s">
        <v>916</v>
      </c>
      <c r="F452" s="59" t="s">
        <v>916</v>
      </c>
      <c r="G452" s="59" t="s">
        <v>916</v>
      </c>
      <c r="H452" s="59" t="s">
        <v>28</v>
      </c>
      <c r="I452" s="59" t="s">
        <v>916</v>
      </c>
      <c r="J452" s="41" t="s">
        <v>916</v>
      </c>
      <c r="K452" s="59" t="s">
        <v>916</v>
      </c>
      <c r="L452" s="59" t="s">
        <v>916</v>
      </c>
      <c r="M452" s="59" t="s">
        <v>916</v>
      </c>
      <c r="N452" s="59" t="s">
        <v>916</v>
      </c>
      <c r="O452" s="59" t="s">
        <v>916</v>
      </c>
      <c r="P452" s="59" t="s">
        <v>916</v>
      </c>
      <c r="Q452" s="59" t="s">
        <v>916</v>
      </c>
      <c r="R452" s="599" t="s">
        <v>916</v>
      </c>
      <c r="S452" s="244" t="s">
        <v>916</v>
      </c>
      <c r="T452" s="244" t="s">
        <v>916</v>
      </c>
    </row>
    <row r="453" spans="1:20" x14ac:dyDescent="0.2">
      <c r="A453" s="38"/>
      <c r="B453" s="839"/>
      <c r="C453" s="839">
        <v>803</v>
      </c>
      <c r="D453" s="34" t="s">
        <v>360</v>
      </c>
      <c r="E453" s="253"/>
      <c r="F453" s="253"/>
      <c r="G453" s="253"/>
      <c r="H453" s="41"/>
      <c r="I453" s="253"/>
      <c r="J453" s="41"/>
      <c r="K453" s="253"/>
      <c r="L453" s="253"/>
      <c r="M453" s="253"/>
      <c r="N453" s="41"/>
      <c r="O453" s="41"/>
      <c r="P453" s="41"/>
      <c r="Q453" s="41"/>
      <c r="R453" s="2101"/>
      <c r="S453" s="598"/>
      <c r="T453" s="2101"/>
    </row>
    <row r="454" spans="1:20" ht="12.75" customHeight="1" x14ac:dyDescent="0.2">
      <c r="A454" s="837" t="s">
        <v>361</v>
      </c>
      <c r="B454" s="1" t="s">
        <v>362</v>
      </c>
      <c r="C454" s="2"/>
      <c r="D454" s="2"/>
      <c r="E454" s="251"/>
      <c r="F454" s="251"/>
      <c r="G454" s="251"/>
      <c r="H454" s="252"/>
      <c r="I454" s="251"/>
      <c r="J454" s="252"/>
      <c r="K454" s="251"/>
      <c r="L454" s="251"/>
      <c r="M454" s="251"/>
      <c r="N454" s="252"/>
      <c r="O454" s="252"/>
      <c r="P454" s="252"/>
      <c r="Q454" s="252"/>
      <c r="R454" s="597"/>
      <c r="S454" s="597"/>
      <c r="T454" s="602"/>
    </row>
    <row r="455" spans="1:20" ht="12.75" customHeight="1" x14ac:dyDescent="0.2">
      <c r="A455" s="38"/>
      <c r="B455" s="3">
        <v>743</v>
      </c>
      <c r="C455" s="2565" t="s">
        <v>363</v>
      </c>
      <c r="D455" s="2565"/>
      <c r="E455" s="247"/>
      <c r="F455" s="247"/>
      <c r="G455" s="247"/>
      <c r="H455" s="247"/>
      <c r="I455" s="247"/>
      <c r="J455" s="247"/>
      <c r="K455" s="247"/>
      <c r="L455" s="247"/>
      <c r="M455" s="247"/>
      <c r="N455" s="247"/>
      <c r="O455" s="247"/>
      <c r="P455" s="247"/>
      <c r="Q455" s="247"/>
      <c r="R455" s="243"/>
      <c r="S455" s="243"/>
      <c r="T455" s="243"/>
    </row>
    <row r="456" spans="1:20" x14ac:dyDescent="0.2">
      <c r="A456" s="37"/>
      <c r="B456" s="839"/>
      <c r="C456" s="839">
        <v>615</v>
      </c>
      <c r="D456" s="839" t="s">
        <v>283</v>
      </c>
      <c r="E456" s="59" t="s">
        <v>916</v>
      </c>
      <c r="F456" s="59" t="s">
        <v>916</v>
      </c>
      <c r="G456" s="59" t="s">
        <v>916</v>
      </c>
      <c r="H456" s="41" t="s">
        <v>28</v>
      </c>
      <c r="I456" s="59" t="s">
        <v>916</v>
      </c>
      <c r="J456" s="59" t="s">
        <v>916</v>
      </c>
      <c r="K456" s="59" t="s">
        <v>916</v>
      </c>
      <c r="L456" s="59" t="s">
        <v>916</v>
      </c>
      <c r="M456" s="59" t="s">
        <v>916</v>
      </c>
      <c r="N456" s="41" t="s">
        <v>28</v>
      </c>
      <c r="O456" s="59" t="s">
        <v>916</v>
      </c>
      <c r="P456" s="59" t="s">
        <v>916</v>
      </c>
      <c r="Q456" s="59" t="s">
        <v>916</v>
      </c>
      <c r="R456" s="599" t="s">
        <v>916</v>
      </c>
      <c r="S456" s="244" t="s">
        <v>916</v>
      </c>
      <c r="T456" s="244" t="s">
        <v>916</v>
      </c>
    </row>
    <row r="457" spans="1:20" x14ac:dyDescent="0.2">
      <c r="A457" s="37"/>
      <c r="B457" s="839"/>
      <c r="C457" s="839">
        <v>601</v>
      </c>
      <c r="D457" s="839" t="s">
        <v>364</v>
      </c>
      <c r="E457" s="59" t="s">
        <v>916</v>
      </c>
      <c r="F457" s="59" t="s">
        <v>916</v>
      </c>
      <c r="G457" s="59" t="s">
        <v>916</v>
      </c>
      <c r="H457" s="59" t="s">
        <v>916</v>
      </c>
      <c r="I457" s="59" t="s">
        <v>916</v>
      </c>
      <c r="J457" s="59" t="s">
        <v>916</v>
      </c>
      <c r="K457" s="59" t="s">
        <v>916</v>
      </c>
      <c r="L457" s="59" t="s">
        <v>916</v>
      </c>
      <c r="M457" s="59" t="s">
        <v>916</v>
      </c>
      <c r="N457" s="59" t="s">
        <v>916</v>
      </c>
      <c r="O457" s="59" t="s">
        <v>916</v>
      </c>
      <c r="P457" s="59" t="s">
        <v>916</v>
      </c>
      <c r="Q457" s="59" t="s">
        <v>916</v>
      </c>
      <c r="R457" s="599" t="s">
        <v>916</v>
      </c>
      <c r="S457" s="244" t="s">
        <v>916</v>
      </c>
      <c r="T457" s="244" t="s">
        <v>916</v>
      </c>
    </row>
    <row r="458" spans="1:20" x14ac:dyDescent="0.2">
      <c r="A458" s="37"/>
      <c r="B458" s="839"/>
      <c r="C458" s="839">
        <v>602</v>
      </c>
      <c r="D458" s="839" t="s">
        <v>365</v>
      </c>
      <c r="E458" s="59" t="s">
        <v>916</v>
      </c>
      <c r="F458" s="59" t="s">
        <v>916</v>
      </c>
      <c r="G458" s="59" t="s">
        <v>916</v>
      </c>
      <c r="H458" s="59" t="s">
        <v>916</v>
      </c>
      <c r="I458" s="59" t="s">
        <v>916</v>
      </c>
      <c r="J458" s="59" t="s">
        <v>916</v>
      </c>
      <c r="K458" s="59" t="s">
        <v>916</v>
      </c>
      <c r="L458" s="59" t="s">
        <v>916</v>
      </c>
      <c r="M458" s="59" t="s">
        <v>916</v>
      </c>
      <c r="N458" s="59" t="s">
        <v>916</v>
      </c>
      <c r="O458" s="59" t="s">
        <v>916</v>
      </c>
      <c r="P458" s="59" t="s">
        <v>916</v>
      </c>
      <c r="Q458" s="59" t="s">
        <v>916</v>
      </c>
      <c r="R458" s="599" t="s">
        <v>916</v>
      </c>
      <c r="S458" s="244" t="s">
        <v>916</v>
      </c>
      <c r="T458" s="244" t="s">
        <v>916</v>
      </c>
    </row>
    <row r="459" spans="1:20" ht="24" x14ac:dyDescent="0.2">
      <c r="A459" s="37"/>
      <c r="B459" s="839"/>
      <c r="C459" s="839">
        <v>603</v>
      </c>
      <c r="D459" s="839" t="s">
        <v>366</v>
      </c>
      <c r="E459" s="59" t="s">
        <v>916</v>
      </c>
      <c r="F459" s="59" t="s">
        <v>916</v>
      </c>
      <c r="G459" s="59" t="s">
        <v>916</v>
      </c>
      <c r="H459" s="41" t="s">
        <v>916</v>
      </c>
      <c r="I459" s="59" t="s">
        <v>916</v>
      </c>
      <c r="J459" s="59" t="s">
        <v>916</v>
      </c>
      <c r="K459" s="59" t="s">
        <v>916</v>
      </c>
      <c r="L459" s="59" t="s">
        <v>916</v>
      </c>
      <c r="M459" s="59" t="s">
        <v>916</v>
      </c>
      <c r="N459" s="59" t="s">
        <v>28</v>
      </c>
      <c r="O459" s="59" t="s">
        <v>28</v>
      </c>
      <c r="P459" s="59" t="s">
        <v>916</v>
      </c>
      <c r="Q459" s="59" t="s">
        <v>916</v>
      </c>
      <c r="R459" s="599" t="s">
        <v>916</v>
      </c>
      <c r="S459" s="244" t="s">
        <v>916</v>
      </c>
      <c r="T459" s="244" t="s">
        <v>916</v>
      </c>
    </row>
    <row r="460" spans="1:20" x14ac:dyDescent="0.2">
      <c r="A460" s="37"/>
      <c r="B460" s="839"/>
      <c r="C460" s="839">
        <v>604</v>
      </c>
      <c r="D460" s="839" t="s">
        <v>367</v>
      </c>
      <c r="E460" s="59" t="s">
        <v>916</v>
      </c>
      <c r="F460" s="59" t="s">
        <v>916</v>
      </c>
      <c r="G460" s="59" t="s">
        <v>916</v>
      </c>
      <c r="H460" s="41" t="s">
        <v>916</v>
      </c>
      <c r="I460" s="59" t="s">
        <v>916</v>
      </c>
      <c r="J460" s="59" t="s">
        <v>916</v>
      </c>
      <c r="K460" s="59" t="s">
        <v>916</v>
      </c>
      <c r="L460" s="59" t="s">
        <v>916</v>
      </c>
      <c r="M460" s="59" t="s">
        <v>916</v>
      </c>
      <c r="N460" s="59" t="s">
        <v>28</v>
      </c>
      <c r="O460" s="59" t="s">
        <v>28</v>
      </c>
      <c r="P460" s="59" t="s">
        <v>916</v>
      </c>
      <c r="Q460" s="59" t="s">
        <v>916</v>
      </c>
      <c r="R460" s="599" t="s">
        <v>916</v>
      </c>
      <c r="S460" s="244" t="s">
        <v>916</v>
      </c>
      <c r="T460" s="244" t="s">
        <v>916</v>
      </c>
    </row>
    <row r="461" spans="1:20" ht="12.75" customHeight="1" x14ac:dyDescent="0.2">
      <c r="A461" s="37"/>
      <c r="B461" s="839"/>
      <c r="C461" s="839">
        <v>606</v>
      </c>
      <c r="D461" s="51" t="s">
        <v>2088</v>
      </c>
      <c r="E461" s="59" t="s">
        <v>916</v>
      </c>
      <c r="F461" s="59" t="s">
        <v>916</v>
      </c>
      <c r="G461" s="59" t="s">
        <v>916</v>
      </c>
      <c r="H461" s="41" t="s">
        <v>28</v>
      </c>
      <c r="I461" s="41" t="s">
        <v>916</v>
      </c>
      <c r="J461" s="41" t="s">
        <v>28</v>
      </c>
      <c r="K461" s="246" t="s">
        <v>916</v>
      </c>
      <c r="L461" s="246" t="s">
        <v>916</v>
      </c>
      <c r="M461" s="246" t="s">
        <v>916</v>
      </c>
      <c r="N461" s="41" t="s">
        <v>916</v>
      </c>
      <c r="O461" s="41" t="s">
        <v>916</v>
      </c>
      <c r="P461" s="59" t="s">
        <v>916</v>
      </c>
      <c r="Q461" s="59" t="s">
        <v>916</v>
      </c>
      <c r="R461" s="599" t="s">
        <v>916</v>
      </c>
      <c r="S461" s="244" t="s">
        <v>916</v>
      </c>
      <c r="T461" s="244" t="s">
        <v>916</v>
      </c>
    </row>
    <row r="462" spans="1:20" ht="12.75" customHeight="1" x14ac:dyDescent="0.2">
      <c r="A462" s="37"/>
      <c r="B462" s="839"/>
      <c r="C462" s="34">
        <v>607</v>
      </c>
      <c r="D462" s="34" t="s">
        <v>1920</v>
      </c>
      <c r="E462" s="59"/>
      <c r="F462" s="59"/>
      <c r="G462" s="59"/>
      <c r="H462" s="41"/>
      <c r="I462" s="41"/>
      <c r="J462" s="41"/>
      <c r="K462" s="246"/>
      <c r="L462" s="246"/>
      <c r="M462" s="246"/>
      <c r="N462" s="246"/>
      <c r="O462" s="246"/>
      <c r="P462" s="59"/>
      <c r="Q462" s="59"/>
      <c r="R462" s="599"/>
      <c r="S462" s="244"/>
      <c r="T462" s="599"/>
    </row>
    <row r="463" spans="1:20" ht="12.75" customHeight="1" x14ac:dyDescent="0.2">
      <c r="A463" s="837" t="s">
        <v>368</v>
      </c>
      <c r="B463" s="2564" t="s">
        <v>369</v>
      </c>
      <c r="C463" s="2566"/>
      <c r="D463" s="2566"/>
      <c r="E463" s="252"/>
      <c r="F463" s="252"/>
      <c r="G463" s="252"/>
      <c r="H463" s="252"/>
      <c r="I463" s="252"/>
      <c r="J463" s="252"/>
      <c r="K463" s="252"/>
      <c r="L463" s="252"/>
      <c r="M463" s="252"/>
      <c r="N463" s="252"/>
      <c r="O463" s="252"/>
      <c r="P463" s="252"/>
      <c r="Q463" s="252"/>
      <c r="R463" s="597"/>
      <c r="S463" s="597"/>
      <c r="T463" s="602"/>
    </row>
    <row r="464" spans="1:20" ht="12.75" customHeight="1" x14ac:dyDescent="0.2">
      <c r="A464" s="38"/>
      <c r="B464" s="3">
        <v>702</v>
      </c>
      <c r="C464" s="2567" t="s">
        <v>5277</v>
      </c>
      <c r="D464" s="2568"/>
      <c r="E464" s="247"/>
      <c r="F464" s="247"/>
      <c r="G464" s="247"/>
      <c r="H464" s="247"/>
      <c r="I464" s="247"/>
      <c r="J464" s="247"/>
      <c r="K464" s="247"/>
      <c r="L464" s="247"/>
      <c r="M464" s="247"/>
      <c r="N464" s="247"/>
      <c r="O464" s="247"/>
      <c r="P464" s="247"/>
      <c r="Q464" s="247"/>
      <c r="R464" s="243"/>
      <c r="S464" s="243"/>
      <c r="T464" s="243"/>
    </row>
    <row r="465" spans="1:20" x14ac:dyDescent="0.2">
      <c r="A465" s="38"/>
      <c r="B465" s="839"/>
      <c r="C465" s="839">
        <v>650</v>
      </c>
      <c r="D465" s="838" t="s">
        <v>1008</v>
      </c>
      <c r="E465" s="59" t="s">
        <v>916</v>
      </c>
      <c r="F465" s="59" t="s">
        <v>916</v>
      </c>
      <c r="G465" s="59" t="s">
        <v>916</v>
      </c>
      <c r="H465" s="59" t="s">
        <v>916</v>
      </c>
      <c r="I465" s="59" t="s">
        <v>916</v>
      </c>
      <c r="J465" s="59" t="s">
        <v>916</v>
      </c>
      <c r="K465" s="59" t="s">
        <v>916</v>
      </c>
      <c r="L465" s="59" t="s">
        <v>916</v>
      </c>
      <c r="M465" s="59" t="s">
        <v>916</v>
      </c>
      <c r="N465" s="59" t="s">
        <v>916</v>
      </c>
      <c r="O465" s="59" t="s">
        <v>916</v>
      </c>
      <c r="P465" s="59" t="s">
        <v>916</v>
      </c>
      <c r="Q465" s="59" t="s">
        <v>916</v>
      </c>
      <c r="R465" s="599" t="s">
        <v>916</v>
      </c>
      <c r="S465" s="244" t="s">
        <v>916</v>
      </c>
      <c r="T465" s="244" t="s">
        <v>916</v>
      </c>
    </row>
    <row r="466" spans="1:20" x14ac:dyDescent="0.2">
      <c r="A466" s="37"/>
      <c r="B466" s="839"/>
      <c r="C466" s="839">
        <v>651</v>
      </c>
      <c r="D466" s="838" t="s">
        <v>1009</v>
      </c>
      <c r="E466" s="59" t="s">
        <v>916</v>
      </c>
      <c r="F466" s="59" t="s">
        <v>916</v>
      </c>
      <c r="G466" s="59" t="s">
        <v>916</v>
      </c>
      <c r="H466" s="59" t="s">
        <v>916</v>
      </c>
      <c r="I466" s="59" t="s">
        <v>916</v>
      </c>
      <c r="J466" s="59" t="s">
        <v>916</v>
      </c>
      <c r="K466" s="59" t="s">
        <v>916</v>
      </c>
      <c r="L466" s="59" t="s">
        <v>916</v>
      </c>
      <c r="M466" s="59" t="s">
        <v>916</v>
      </c>
      <c r="N466" s="59" t="s">
        <v>916</v>
      </c>
      <c r="O466" s="59" t="s">
        <v>916</v>
      </c>
      <c r="P466" s="59" t="s">
        <v>916</v>
      </c>
      <c r="Q466" s="59" t="s">
        <v>916</v>
      </c>
      <c r="R466" s="599" t="s">
        <v>916</v>
      </c>
      <c r="S466" s="244" t="s">
        <v>916</v>
      </c>
      <c r="T466" s="244" t="s">
        <v>916</v>
      </c>
    </row>
    <row r="467" spans="1:20" ht="12.75" customHeight="1" x14ac:dyDescent="0.2">
      <c r="A467" s="38"/>
      <c r="B467" s="839"/>
      <c r="C467" s="839">
        <v>652</v>
      </c>
      <c r="D467" s="838" t="s">
        <v>1010</v>
      </c>
      <c r="E467" s="59" t="s">
        <v>916</v>
      </c>
      <c r="F467" s="59" t="s">
        <v>916</v>
      </c>
      <c r="G467" s="59" t="s">
        <v>916</v>
      </c>
      <c r="H467" s="59" t="s">
        <v>916</v>
      </c>
      <c r="I467" s="59" t="s">
        <v>916</v>
      </c>
      <c r="J467" s="59" t="s">
        <v>916</v>
      </c>
      <c r="K467" s="59" t="s">
        <v>916</v>
      </c>
      <c r="L467" s="59" t="s">
        <v>916</v>
      </c>
      <c r="M467" s="59" t="s">
        <v>916</v>
      </c>
      <c r="N467" s="59" t="s">
        <v>916</v>
      </c>
      <c r="O467" s="59" t="s">
        <v>916</v>
      </c>
      <c r="P467" s="59" t="s">
        <v>916</v>
      </c>
      <c r="Q467" s="59" t="s">
        <v>916</v>
      </c>
      <c r="R467" s="599" t="s">
        <v>916</v>
      </c>
      <c r="S467" s="244" t="s">
        <v>916</v>
      </c>
      <c r="T467" s="244" t="s">
        <v>916</v>
      </c>
    </row>
    <row r="468" spans="1:20" s="248" customFormat="1" ht="12.75" customHeight="1" x14ac:dyDescent="0.2">
      <c r="A468" s="9"/>
      <c r="B468" s="838"/>
      <c r="C468" s="301">
        <v>653</v>
      </c>
      <c r="D468" s="301" t="s">
        <v>1011</v>
      </c>
      <c r="E468" s="328" t="s">
        <v>916</v>
      </c>
      <c r="F468" s="59" t="s">
        <v>916</v>
      </c>
      <c r="G468" s="59" t="s">
        <v>916</v>
      </c>
      <c r="H468" s="59" t="s">
        <v>916</v>
      </c>
      <c r="I468" s="59" t="s">
        <v>916</v>
      </c>
      <c r="J468" s="59" t="s">
        <v>916</v>
      </c>
      <c r="K468" s="59" t="s">
        <v>916</v>
      </c>
      <c r="L468" s="59" t="s">
        <v>916</v>
      </c>
      <c r="M468" s="59" t="s">
        <v>916</v>
      </c>
      <c r="N468" s="59" t="s">
        <v>916</v>
      </c>
      <c r="O468" s="59" t="s">
        <v>916</v>
      </c>
      <c r="P468" s="59" t="s">
        <v>916</v>
      </c>
      <c r="Q468" s="59" t="s">
        <v>916</v>
      </c>
      <c r="R468" s="599" t="s">
        <v>916</v>
      </c>
      <c r="S468" s="244" t="s">
        <v>916</v>
      </c>
      <c r="T468" s="244" t="s">
        <v>916</v>
      </c>
    </row>
    <row r="469" spans="1:20" s="248" customFormat="1" x14ac:dyDescent="0.2">
      <c r="A469" s="9"/>
      <c r="B469" s="838"/>
      <c r="C469" s="301">
        <v>654</v>
      </c>
      <c r="D469" s="301" t="s">
        <v>1012</v>
      </c>
      <c r="E469" s="328" t="s">
        <v>916</v>
      </c>
      <c r="F469" s="59" t="s">
        <v>916</v>
      </c>
      <c r="G469" s="59" t="s">
        <v>916</v>
      </c>
      <c r="H469" s="59" t="s">
        <v>916</v>
      </c>
      <c r="I469" s="59" t="s">
        <v>916</v>
      </c>
      <c r="J469" s="59" t="s">
        <v>916</v>
      </c>
      <c r="K469" s="59" t="s">
        <v>916</v>
      </c>
      <c r="L469" s="59" t="s">
        <v>916</v>
      </c>
      <c r="M469" s="59" t="s">
        <v>916</v>
      </c>
      <c r="N469" s="59" t="s">
        <v>916</v>
      </c>
      <c r="O469" s="59" t="s">
        <v>916</v>
      </c>
      <c r="P469" s="59" t="s">
        <v>916</v>
      </c>
      <c r="Q469" s="59" t="s">
        <v>916</v>
      </c>
      <c r="R469" s="599" t="s">
        <v>916</v>
      </c>
      <c r="S469" s="244" t="s">
        <v>916</v>
      </c>
      <c r="T469" s="244" t="s">
        <v>916</v>
      </c>
    </row>
    <row r="470" spans="1:20" s="248" customFormat="1" x14ac:dyDescent="0.2">
      <c r="A470" s="9"/>
      <c r="B470" s="838"/>
      <c r="C470" s="301">
        <v>655</v>
      </c>
      <c r="D470" s="301" t="s">
        <v>1013</v>
      </c>
      <c r="E470" s="328" t="s">
        <v>916</v>
      </c>
      <c r="F470" s="59" t="s">
        <v>916</v>
      </c>
      <c r="G470" s="59" t="s">
        <v>916</v>
      </c>
      <c r="H470" s="59" t="s">
        <v>916</v>
      </c>
      <c r="I470" s="59" t="s">
        <v>916</v>
      </c>
      <c r="J470" s="59" t="s">
        <v>916</v>
      </c>
      <c r="K470" s="59" t="s">
        <v>916</v>
      </c>
      <c r="L470" s="59" t="s">
        <v>916</v>
      </c>
      <c r="M470" s="59" t="s">
        <v>916</v>
      </c>
      <c r="N470" s="59" t="s">
        <v>916</v>
      </c>
      <c r="O470" s="59" t="s">
        <v>916</v>
      </c>
      <c r="P470" s="59" t="s">
        <v>916</v>
      </c>
      <c r="Q470" s="59" t="s">
        <v>916</v>
      </c>
      <c r="R470" s="599" t="s">
        <v>916</v>
      </c>
      <c r="S470" s="244" t="s">
        <v>916</v>
      </c>
      <c r="T470" s="244" t="s">
        <v>916</v>
      </c>
    </row>
    <row r="471" spans="1:20" s="248" customFormat="1" x14ac:dyDescent="0.2">
      <c r="A471" s="9"/>
      <c r="B471" s="838"/>
      <c r="C471" s="301">
        <v>656</v>
      </c>
      <c r="D471" s="301" t="s">
        <v>3684</v>
      </c>
      <c r="E471" s="328" t="s">
        <v>916</v>
      </c>
      <c r="F471" s="59" t="s">
        <v>916</v>
      </c>
      <c r="G471" s="59" t="s">
        <v>916</v>
      </c>
      <c r="H471" s="59" t="s">
        <v>916</v>
      </c>
      <c r="I471" s="59" t="s">
        <v>916</v>
      </c>
      <c r="J471" s="59" t="s">
        <v>916</v>
      </c>
      <c r="K471" s="59" t="s">
        <v>916</v>
      </c>
      <c r="L471" s="59" t="s">
        <v>916</v>
      </c>
      <c r="M471" s="59" t="s">
        <v>916</v>
      </c>
      <c r="N471" s="59" t="s">
        <v>916</v>
      </c>
      <c r="O471" s="59" t="s">
        <v>916</v>
      </c>
      <c r="P471" s="59" t="s">
        <v>916</v>
      </c>
      <c r="Q471" s="59" t="s">
        <v>916</v>
      </c>
      <c r="R471" s="599" t="s">
        <v>916</v>
      </c>
      <c r="S471" s="244" t="s">
        <v>916</v>
      </c>
      <c r="T471" s="244" t="s">
        <v>916</v>
      </c>
    </row>
    <row r="472" spans="1:20" ht="12.75" customHeight="1" x14ac:dyDescent="0.2">
      <c r="A472" s="837" t="s">
        <v>370</v>
      </c>
      <c r="B472" s="2564" t="s">
        <v>371</v>
      </c>
      <c r="C472" s="2564"/>
      <c r="D472" s="2564"/>
      <c r="E472" s="251"/>
      <c r="F472" s="251"/>
      <c r="G472" s="251"/>
      <c r="H472" s="252"/>
      <c r="I472" s="252"/>
      <c r="J472" s="252"/>
      <c r="K472" s="252"/>
      <c r="L472" s="252"/>
      <c r="M472" s="252"/>
      <c r="N472" s="252"/>
      <c r="O472" s="252"/>
      <c r="P472" s="252"/>
      <c r="Q472" s="252"/>
      <c r="R472" s="597"/>
      <c r="S472" s="597"/>
      <c r="T472" s="602"/>
    </row>
    <row r="473" spans="1:20" x14ac:dyDescent="0.2">
      <c r="A473" s="38"/>
      <c r="B473" s="3">
        <v>706</v>
      </c>
      <c r="C473" s="2562" t="s">
        <v>372</v>
      </c>
      <c r="D473" s="2562"/>
      <c r="E473" s="243"/>
      <c r="F473" s="243"/>
      <c r="G473" s="243"/>
      <c r="H473" s="243"/>
      <c r="I473" s="243"/>
      <c r="J473" s="243"/>
      <c r="K473" s="243"/>
      <c r="L473" s="243"/>
      <c r="M473" s="243"/>
      <c r="N473" s="243"/>
      <c r="O473" s="243"/>
      <c r="P473" s="243"/>
      <c r="Q473" s="243"/>
      <c r="R473" s="243"/>
      <c r="S473" s="243"/>
      <c r="T473" s="243"/>
    </row>
    <row r="474" spans="1:20" ht="24" x14ac:dyDescent="0.2">
      <c r="A474" s="38"/>
      <c r="B474" s="839"/>
      <c r="C474" s="839">
        <v>804</v>
      </c>
      <c r="D474" s="55" t="s">
        <v>372</v>
      </c>
      <c r="E474" s="249"/>
      <c r="F474" s="249"/>
      <c r="G474" s="249"/>
      <c r="H474" s="41"/>
      <c r="I474" s="41"/>
      <c r="J474" s="41"/>
      <c r="K474" s="41"/>
      <c r="L474" s="41"/>
      <c r="M474" s="41"/>
      <c r="N474" s="41"/>
      <c r="O474" s="41"/>
      <c r="P474" s="41"/>
      <c r="Q474" s="41"/>
      <c r="R474" s="2101"/>
      <c r="S474" s="598"/>
      <c r="T474" s="2101"/>
    </row>
    <row r="475" spans="1:20" ht="12.75" customHeight="1" x14ac:dyDescent="0.2">
      <c r="A475" s="837" t="s">
        <v>373</v>
      </c>
      <c r="B475" s="2564" t="s">
        <v>374</v>
      </c>
      <c r="C475" s="2564"/>
      <c r="D475" s="2564"/>
      <c r="E475" s="251"/>
      <c r="F475" s="251"/>
      <c r="G475" s="251"/>
      <c r="H475" s="252"/>
      <c r="I475" s="252"/>
      <c r="J475" s="252"/>
      <c r="K475" s="252"/>
      <c r="L475" s="252"/>
      <c r="M475" s="252"/>
      <c r="N475" s="252"/>
      <c r="O475" s="252"/>
      <c r="P475" s="252"/>
      <c r="Q475" s="252"/>
      <c r="R475" s="597"/>
      <c r="S475" s="597"/>
      <c r="T475" s="602"/>
    </row>
    <row r="476" spans="1:20" x14ac:dyDescent="0.2">
      <c r="A476" s="38"/>
      <c r="B476" s="3">
        <v>701</v>
      </c>
      <c r="C476" s="835" t="s">
        <v>375</v>
      </c>
      <c r="D476" s="836"/>
      <c r="E476" s="247"/>
      <c r="F476" s="247"/>
      <c r="G476" s="247"/>
      <c r="H476" s="247"/>
      <c r="I476" s="247"/>
      <c r="J476" s="247"/>
      <c r="K476" s="247"/>
      <c r="L476" s="247"/>
      <c r="M476" s="247"/>
      <c r="N476" s="247"/>
      <c r="O476" s="247"/>
      <c r="P476" s="247"/>
      <c r="Q476" s="247"/>
      <c r="R476" s="243"/>
      <c r="S476" s="243"/>
      <c r="T476" s="243"/>
    </row>
    <row r="477" spans="1:20" x14ac:dyDescent="0.2">
      <c r="A477" s="37"/>
      <c r="B477" s="839"/>
      <c r="C477" s="839">
        <v>808</v>
      </c>
      <c r="D477" s="838" t="s">
        <v>5</v>
      </c>
      <c r="E477" s="59" t="s">
        <v>916</v>
      </c>
      <c r="F477" s="59" t="s">
        <v>916</v>
      </c>
      <c r="G477" s="59" t="s">
        <v>916</v>
      </c>
      <c r="H477" s="59" t="s">
        <v>916</v>
      </c>
      <c r="I477" s="59" t="s">
        <v>916</v>
      </c>
      <c r="J477" s="59" t="s">
        <v>916</v>
      </c>
      <c r="K477" s="59" t="s">
        <v>916</v>
      </c>
      <c r="L477" s="59" t="s">
        <v>916</v>
      </c>
      <c r="M477" s="59" t="s">
        <v>916</v>
      </c>
      <c r="N477" s="59" t="s">
        <v>916</v>
      </c>
      <c r="O477" s="59" t="s">
        <v>916</v>
      </c>
      <c r="P477" s="59" t="s">
        <v>916</v>
      </c>
      <c r="Q477" s="59" t="s">
        <v>916</v>
      </c>
      <c r="R477" s="599" t="s">
        <v>916</v>
      </c>
      <c r="S477" s="244" t="s">
        <v>916</v>
      </c>
      <c r="T477" s="244" t="s">
        <v>916</v>
      </c>
    </row>
    <row r="478" spans="1:20" x14ac:dyDescent="0.2">
      <c r="A478" s="37"/>
      <c r="B478" s="839"/>
      <c r="C478" s="839">
        <v>809</v>
      </c>
      <c r="D478" s="839" t="s">
        <v>376</v>
      </c>
      <c r="E478" s="59" t="s">
        <v>916</v>
      </c>
      <c r="F478" s="59" t="s">
        <v>916</v>
      </c>
      <c r="G478" s="59" t="s">
        <v>916</v>
      </c>
      <c r="H478" s="59" t="s">
        <v>916</v>
      </c>
      <c r="I478" s="59" t="s">
        <v>916</v>
      </c>
      <c r="J478" s="59" t="s">
        <v>916</v>
      </c>
      <c r="K478" s="59" t="s">
        <v>916</v>
      </c>
      <c r="L478" s="59" t="s">
        <v>916</v>
      </c>
      <c r="M478" s="59" t="s">
        <v>916</v>
      </c>
      <c r="N478" s="59" t="s">
        <v>916</v>
      </c>
      <c r="O478" s="59" t="s">
        <v>916</v>
      </c>
      <c r="P478" s="59" t="s">
        <v>916</v>
      </c>
      <c r="Q478" s="59" t="s">
        <v>916</v>
      </c>
      <c r="R478" s="599" t="s">
        <v>916</v>
      </c>
      <c r="S478" s="244" t="s">
        <v>916</v>
      </c>
      <c r="T478" s="244" t="s">
        <v>916</v>
      </c>
    </row>
    <row r="479" spans="1:20" x14ac:dyDescent="0.2">
      <c r="A479" s="37"/>
      <c r="B479" s="839"/>
      <c r="C479" s="839">
        <v>810</v>
      </c>
      <c r="D479" s="839" t="s">
        <v>377</v>
      </c>
      <c r="E479" s="59" t="s">
        <v>916</v>
      </c>
      <c r="F479" s="59" t="s">
        <v>916</v>
      </c>
      <c r="G479" s="59" t="s">
        <v>916</v>
      </c>
      <c r="H479" s="59" t="s">
        <v>916</v>
      </c>
      <c r="I479" s="59" t="s">
        <v>916</v>
      </c>
      <c r="J479" s="59" t="s">
        <v>916</v>
      </c>
      <c r="K479" s="59" t="s">
        <v>916</v>
      </c>
      <c r="L479" s="59" t="s">
        <v>916</v>
      </c>
      <c r="M479" s="59" t="s">
        <v>916</v>
      </c>
      <c r="N479" s="59" t="s">
        <v>916</v>
      </c>
      <c r="O479" s="59" t="s">
        <v>916</v>
      </c>
      <c r="P479" s="59" t="s">
        <v>916</v>
      </c>
      <c r="Q479" s="59" t="s">
        <v>916</v>
      </c>
      <c r="R479" s="599" t="s">
        <v>916</v>
      </c>
      <c r="S479" s="244" t="s">
        <v>916</v>
      </c>
      <c r="T479" s="244" t="s">
        <v>916</v>
      </c>
    </row>
    <row r="480" spans="1:20" x14ac:dyDescent="0.2">
      <c r="A480" s="37"/>
      <c r="B480" s="839"/>
      <c r="C480" s="838">
        <v>812</v>
      </c>
      <c r="D480" s="838" t="s">
        <v>1676</v>
      </c>
      <c r="E480" s="59" t="s">
        <v>916</v>
      </c>
      <c r="F480" s="59" t="s">
        <v>916</v>
      </c>
      <c r="G480" s="59" t="s">
        <v>916</v>
      </c>
      <c r="H480" s="41" t="s">
        <v>28</v>
      </c>
      <c r="I480" s="41" t="s">
        <v>26</v>
      </c>
      <c r="J480" s="41" t="s">
        <v>916</v>
      </c>
      <c r="K480" s="59" t="s">
        <v>916</v>
      </c>
      <c r="L480" s="59" t="s">
        <v>916</v>
      </c>
      <c r="M480" s="59" t="s">
        <v>916</v>
      </c>
      <c r="N480" s="41" t="s">
        <v>28</v>
      </c>
      <c r="O480" s="41" t="s">
        <v>26</v>
      </c>
      <c r="P480" s="59" t="s">
        <v>916</v>
      </c>
      <c r="Q480" s="59" t="s">
        <v>916</v>
      </c>
      <c r="R480" s="599" t="s">
        <v>916</v>
      </c>
      <c r="S480" s="244" t="s">
        <v>916</v>
      </c>
      <c r="T480" s="244" t="s">
        <v>916</v>
      </c>
    </row>
    <row r="481" spans="1:20" s="248" customFormat="1" x14ac:dyDescent="0.2">
      <c r="A481" s="37"/>
      <c r="B481" s="838"/>
      <c r="C481" s="838">
        <v>823</v>
      </c>
      <c r="D481" s="45" t="s">
        <v>4501</v>
      </c>
      <c r="E481" s="59" t="s">
        <v>916</v>
      </c>
      <c r="F481" s="59" t="s">
        <v>916</v>
      </c>
      <c r="G481" s="59" t="s">
        <v>916</v>
      </c>
      <c r="H481" s="59" t="s">
        <v>916</v>
      </c>
      <c r="I481" s="59" t="s">
        <v>916</v>
      </c>
      <c r="J481" s="59" t="s">
        <v>916</v>
      </c>
      <c r="K481" s="59" t="s">
        <v>916</v>
      </c>
      <c r="L481" s="59" t="s">
        <v>916</v>
      </c>
      <c r="M481" s="59" t="s">
        <v>916</v>
      </c>
      <c r="N481" s="59" t="s">
        <v>916</v>
      </c>
      <c r="O481" s="59" t="s">
        <v>916</v>
      </c>
      <c r="P481" s="59" t="s">
        <v>916</v>
      </c>
      <c r="Q481" s="59" t="s">
        <v>916</v>
      </c>
      <c r="R481" s="599" t="s">
        <v>916</v>
      </c>
      <c r="S481" s="244" t="s">
        <v>916</v>
      </c>
      <c r="T481" s="244" t="s">
        <v>916</v>
      </c>
    </row>
    <row r="482" spans="1:20" s="248" customFormat="1" x14ac:dyDescent="0.2">
      <c r="A482" s="37"/>
      <c r="B482" s="1122"/>
      <c r="C482" s="6">
        <v>824</v>
      </c>
      <c r="D482" s="1122" t="s">
        <v>5823</v>
      </c>
      <c r="E482" s="59" t="s">
        <v>916</v>
      </c>
      <c r="F482" s="59" t="s">
        <v>916</v>
      </c>
      <c r="G482" s="59" t="s">
        <v>916</v>
      </c>
      <c r="H482" s="59" t="s">
        <v>28</v>
      </c>
      <c r="I482" s="59" t="s">
        <v>916</v>
      </c>
      <c r="J482" s="41" t="s">
        <v>28</v>
      </c>
      <c r="K482" s="41" t="s">
        <v>28</v>
      </c>
      <c r="L482" s="59" t="s">
        <v>916</v>
      </c>
      <c r="M482" s="59" t="s">
        <v>916</v>
      </c>
      <c r="N482" s="59" t="s">
        <v>916</v>
      </c>
      <c r="O482" s="59" t="s">
        <v>916</v>
      </c>
      <c r="P482" s="59" t="s">
        <v>916</v>
      </c>
      <c r="Q482" s="59" t="s">
        <v>916</v>
      </c>
      <c r="R482" s="599" t="s">
        <v>916</v>
      </c>
      <c r="S482" s="244" t="s">
        <v>916</v>
      </c>
      <c r="T482" s="244" t="s">
        <v>916</v>
      </c>
    </row>
    <row r="483" spans="1:20" s="248" customFormat="1" x14ac:dyDescent="0.2">
      <c r="A483" s="37"/>
      <c r="B483" s="1822"/>
      <c r="C483" s="1825">
        <v>825</v>
      </c>
      <c r="D483" s="45" t="s">
        <v>375</v>
      </c>
      <c r="E483" s="59" t="s">
        <v>916</v>
      </c>
      <c r="F483" s="59" t="s">
        <v>916</v>
      </c>
      <c r="G483" s="59" t="s">
        <v>916</v>
      </c>
      <c r="H483" s="59" t="s">
        <v>916</v>
      </c>
      <c r="I483" s="59" t="s">
        <v>916</v>
      </c>
      <c r="J483" s="59" t="s">
        <v>916</v>
      </c>
      <c r="K483" s="59" t="s">
        <v>916</v>
      </c>
      <c r="L483" s="59" t="s">
        <v>916</v>
      </c>
      <c r="M483" s="59" t="s">
        <v>916</v>
      </c>
      <c r="N483" s="59" t="s">
        <v>916</v>
      </c>
      <c r="O483" s="59" t="s">
        <v>916</v>
      </c>
      <c r="P483" s="59" t="s">
        <v>916</v>
      </c>
      <c r="Q483" s="59" t="s">
        <v>916</v>
      </c>
      <c r="R483" s="599" t="s">
        <v>916</v>
      </c>
      <c r="S483" s="244" t="s">
        <v>916</v>
      </c>
      <c r="T483" s="244" t="s">
        <v>916</v>
      </c>
    </row>
    <row r="484" spans="1:20" x14ac:dyDescent="0.2">
      <c r="A484" s="37"/>
      <c r="B484" s="839"/>
      <c r="C484" s="839">
        <v>308</v>
      </c>
      <c r="D484" s="839" t="s">
        <v>378</v>
      </c>
      <c r="E484" s="59" t="s">
        <v>916</v>
      </c>
      <c r="F484" s="59" t="s">
        <v>916</v>
      </c>
      <c r="G484" s="59" t="s">
        <v>916</v>
      </c>
      <c r="H484" s="59" t="s">
        <v>916</v>
      </c>
      <c r="I484" s="59" t="s">
        <v>916</v>
      </c>
      <c r="J484" s="41" t="s">
        <v>28</v>
      </c>
      <c r="K484" s="59" t="s">
        <v>916</v>
      </c>
      <c r="L484" s="59" t="s">
        <v>916</v>
      </c>
      <c r="M484" s="59" t="s">
        <v>916</v>
      </c>
      <c r="N484" s="59" t="s">
        <v>916</v>
      </c>
      <c r="O484" s="59" t="s">
        <v>916</v>
      </c>
      <c r="P484" s="59" t="s">
        <v>916</v>
      </c>
      <c r="Q484" s="59" t="s">
        <v>916</v>
      </c>
      <c r="R484" s="244" t="s">
        <v>916</v>
      </c>
      <c r="S484" s="244" t="s">
        <v>916</v>
      </c>
      <c r="T484" s="244" t="s">
        <v>916</v>
      </c>
    </row>
    <row r="485" spans="1:20" ht="24" x14ac:dyDescent="0.2">
      <c r="A485" s="37"/>
      <c r="B485" s="839"/>
      <c r="C485" s="839">
        <v>309</v>
      </c>
      <c r="D485" s="950" t="s">
        <v>5280</v>
      </c>
      <c r="E485" s="59" t="s">
        <v>916</v>
      </c>
      <c r="F485" s="59" t="s">
        <v>916</v>
      </c>
      <c r="G485" s="59" t="s">
        <v>916</v>
      </c>
      <c r="H485" s="59" t="s">
        <v>916</v>
      </c>
      <c r="I485" s="59" t="s">
        <v>916</v>
      </c>
      <c r="J485" s="41" t="s">
        <v>28</v>
      </c>
      <c r="K485" s="59" t="s">
        <v>916</v>
      </c>
      <c r="L485" s="59" t="s">
        <v>916</v>
      </c>
      <c r="M485" s="59" t="s">
        <v>916</v>
      </c>
      <c r="N485" s="59" t="s">
        <v>916</v>
      </c>
      <c r="O485" s="59" t="s">
        <v>916</v>
      </c>
      <c r="P485" s="59" t="s">
        <v>916</v>
      </c>
      <c r="Q485" s="59" t="s">
        <v>916</v>
      </c>
      <c r="R485" s="244" t="s">
        <v>916</v>
      </c>
      <c r="S485" s="244" t="s">
        <v>916</v>
      </c>
      <c r="T485" s="244" t="s">
        <v>916</v>
      </c>
    </row>
    <row r="486" spans="1:20" x14ac:dyDescent="0.2">
      <c r="A486" s="37"/>
      <c r="B486" s="839"/>
      <c r="C486" s="839">
        <v>310</v>
      </c>
      <c r="D486" s="926" t="s">
        <v>379</v>
      </c>
      <c r="E486" s="59" t="s">
        <v>916</v>
      </c>
      <c r="F486" s="59" t="s">
        <v>916</v>
      </c>
      <c r="G486" s="59" t="s">
        <v>916</v>
      </c>
      <c r="H486" s="59" t="s">
        <v>916</v>
      </c>
      <c r="I486" s="59" t="s">
        <v>916</v>
      </c>
      <c r="J486" s="41" t="s">
        <v>28</v>
      </c>
      <c r="K486" s="41" t="s">
        <v>28</v>
      </c>
      <c r="L486" s="41" t="s">
        <v>26</v>
      </c>
      <c r="M486" s="59" t="s">
        <v>916</v>
      </c>
      <c r="N486" s="59" t="s">
        <v>916</v>
      </c>
      <c r="O486" s="59" t="s">
        <v>916</v>
      </c>
      <c r="P486" s="59" t="s">
        <v>916</v>
      </c>
      <c r="Q486" s="59" t="s">
        <v>916</v>
      </c>
      <c r="R486" s="244" t="s">
        <v>916</v>
      </c>
      <c r="S486" s="244" t="s">
        <v>916</v>
      </c>
      <c r="T486" s="244" t="s">
        <v>916</v>
      </c>
    </row>
    <row r="487" spans="1:20" x14ac:dyDescent="0.2">
      <c r="A487" s="37"/>
      <c r="B487" s="839"/>
      <c r="C487" s="839">
        <v>550</v>
      </c>
      <c r="D487" s="926" t="s">
        <v>380</v>
      </c>
      <c r="E487" s="59" t="s">
        <v>916</v>
      </c>
      <c r="F487" s="59" t="s">
        <v>916</v>
      </c>
      <c r="G487" s="59" t="s">
        <v>916</v>
      </c>
      <c r="H487" s="59" t="s">
        <v>916</v>
      </c>
      <c r="I487" s="59" t="s">
        <v>916</v>
      </c>
      <c r="J487" s="41" t="s">
        <v>28</v>
      </c>
      <c r="K487" s="59" t="s">
        <v>916</v>
      </c>
      <c r="L487" s="59" t="s">
        <v>916</v>
      </c>
      <c r="M487" s="59" t="s">
        <v>916</v>
      </c>
      <c r="N487" s="59" t="s">
        <v>916</v>
      </c>
      <c r="O487" s="59" t="s">
        <v>916</v>
      </c>
      <c r="P487" s="59" t="s">
        <v>916</v>
      </c>
      <c r="Q487" s="59" t="s">
        <v>916</v>
      </c>
      <c r="R487" s="599" t="s">
        <v>916</v>
      </c>
      <c r="S487" s="244" t="s">
        <v>916</v>
      </c>
      <c r="T487" s="244" t="s">
        <v>916</v>
      </c>
    </row>
    <row r="488" spans="1:20" ht="24" x14ac:dyDescent="0.2">
      <c r="A488" s="37"/>
      <c r="B488" s="839"/>
      <c r="C488" s="839">
        <v>551</v>
      </c>
      <c r="D488" s="951" t="s">
        <v>5278</v>
      </c>
      <c r="E488" s="59" t="s">
        <v>916</v>
      </c>
      <c r="F488" s="59" t="s">
        <v>916</v>
      </c>
      <c r="G488" s="59" t="s">
        <v>916</v>
      </c>
      <c r="H488" s="59" t="s">
        <v>916</v>
      </c>
      <c r="I488" s="59" t="s">
        <v>916</v>
      </c>
      <c r="J488" s="41" t="s">
        <v>28</v>
      </c>
      <c r="K488" s="59" t="s">
        <v>916</v>
      </c>
      <c r="L488" s="59" t="s">
        <v>916</v>
      </c>
      <c r="M488" s="59" t="s">
        <v>916</v>
      </c>
      <c r="N488" s="59" t="s">
        <v>916</v>
      </c>
      <c r="O488" s="59" t="s">
        <v>916</v>
      </c>
      <c r="P488" s="59" t="s">
        <v>916</v>
      </c>
      <c r="Q488" s="59" t="s">
        <v>916</v>
      </c>
      <c r="R488" s="599" t="s">
        <v>916</v>
      </c>
      <c r="S488" s="244" t="s">
        <v>916</v>
      </c>
      <c r="T488" s="244" t="s">
        <v>916</v>
      </c>
    </row>
    <row r="489" spans="1:20" x14ac:dyDescent="0.2">
      <c r="A489" s="37"/>
      <c r="B489" s="839"/>
      <c r="C489" s="839">
        <v>552</v>
      </c>
      <c r="D489" s="951" t="s">
        <v>381</v>
      </c>
      <c r="E489" s="59" t="s">
        <v>916</v>
      </c>
      <c r="F489" s="59" t="s">
        <v>916</v>
      </c>
      <c r="G489" s="59" t="s">
        <v>916</v>
      </c>
      <c r="H489" s="59" t="s">
        <v>916</v>
      </c>
      <c r="I489" s="59" t="s">
        <v>916</v>
      </c>
      <c r="J489" s="41" t="s">
        <v>28</v>
      </c>
      <c r="K489" s="59" t="s">
        <v>916</v>
      </c>
      <c r="L489" s="59" t="s">
        <v>916</v>
      </c>
      <c r="M489" s="59" t="s">
        <v>916</v>
      </c>
      <c r="N489" s="59" t="s">
        <v>916</v>
      </c>
      <c r="O489" s="59" t="s">
        <v>916</v>
      </c>
      <c r="P489" s="59" t="s">
        <v>916</v>
      </c>
      <c r="Q489" s="59" t="s">
        <v>916</v>
      </c>
      <c r="R489" s="599" t="s">
        <v>916</v>
      </c>
      <c r="S489" s="244" t="s">
        <v>916</v>
      </c>
      <c r="T489" s="244" t="s">
        <v>916</v>
      </c>
    </row>
    <row r="490" spans="1:20" ht="24" x14ac:dyDescent="0.2">
      <c r="A490" s="37"/>
      <c r="B490" s="839"/>
      <c r="C490" s="839">
        <v>553</v>
      </c>
      <c r="D490" s="951" t="s">
        <v>5279</v>
      </c>
      <c r="E490" s="59" t="s">
        <v>916</v>
      </c>
      <c r="F490" s="59" t="s">
        <v>916</v>
      </c>
      <c r="G490" s="59" t="s">
        <v>916</v>
      </c>
      <c r="H490" s="59" t="s">
        <v>916</v>
      </c>
      <c r="I490" s="59" t="s">
        <v>916</v>
      </c>
      <c r="J490" s="41" t="s">
        <v>28</v>
      </c>
      <c r="K490" s="59" t="s">
        <v>916</v>
      </c>
      <c r="L490" s="59" t="s">
        <v>916</v>
      </c>
      <c r="M490" s="59" t="s">
        <v>916</v>
      </c>
      <c r="N490" s="59" t="s">
        <v>916</v>
      </c>
      <c r="O490" s="59" t="s">
        <v>916</v>
      </c>
      <c r="P490" s="59" t="s">
        <v>916</v>
      </c>
      <c r="Q490" s="59" t="s">
        <v>916</v>
      </c>
      <c r="R490" s="599" t="s">
        <v>916</v>
      </c>
      <c r="S490" s="244" t="s">
        <v>916</v>
      </c>
      <c r="T490" s="244" t="s">
        <v>916</v>
      </c>
    </row>
    <row r="491" spans="1:20" x14ac:dyDescent="0.2">
      <c r="A491" s="37"/>
      <c r="B491" s="839"/>
      <c r="C491" s="839">
        <v>554</v>
      </c>
      <c r="D491" s="839" t="s">
        <v>382</v>
      </c>
      <c r="E491" s="59" t="s">
        <v>916</v>
      </c>
      <c r="F491" s="59" t="s">
        <v>916</v>
      </c>
      <c r="G491" s="59" t="s">
        <v>916</v>
      </c>
      <c r="H491" s="59" t="s">
        <v>916</v>
      </c>
      <c r="I491" s="59" t="s">
        <v>916</v>
      </c>
      <c r="J491" s="41" t="s">
        <v>28</v>
      </c>
      <c r="K491" s="59" t="s">
        <v>916</v>
      </c>
      <c r="L491" s="59" t="s">
        <v>916</v>
      </c>
      <c r="M491" s="59" t="s">
        <v>916</v>
      </c>
      <c r="N491" s="59" t="s">
        <v>916</v>
      </c>
      <c r="O491" s="59" t="s">
        <v>916</v>
      </c>
      <c r="P491" s="59" t="s">
        <v>916</v>
      </c>
      <c r="Q491" s="59" t="s">
        <v>916</v>
      </c>
      <c r="R491" s="599" t="s">
        <v>916</v>
      </c>
      <c r="S491" s="244" t="s">
        <v>916</v>
      </c>
      <c r="T491" s="244" t="s">
        <v>916</v>
      </c>
    </row>
    <row r="492" spans="1:20" x14ac:dyDescent="0.2">
      <c r="A492" s="37"/>
      <c r="B492" s="839"/>
      <c r="C492" s="839">
        <v>555</v>
      </c>
      <c r="D492" s="839" t="s">
        <v>383</v>
      </c>
      <c r="E492" s="59" t="s">
        <v>916</v>
      </c>
      <c r="F492" s="59" t="s">
        <v>916</v>
      </c>
      <c r="G492" s="59" t="s">
        <v>916</v>
      </c>
      <c r="H492" s="59" t="s">
        <v>916</v>
      </c>
      <c r="I492" s="59" t="s">
        <v>916</v>
      </c>
      <c r="J492" s="41" t="s">
        <v>28</v>
      </c>
      <c r="K492" s="59" t="s">
        <v>916</v>
      </c>
      <c r="L492" s="59" t="s">
        <v>916</v>
      </c>
      <c r="M492" s="59" t="s">
        <v>916</v>
      </c>
      <c r="N492" s="59" t="s">
        <v>916</v>
      </c>
      <c r="O492" s="59" t="s">
        <v>916</v>
      </c>
      <c r="P492" s="59" t="s">
        <v>916</v>
      </c>
      <c r="Q492" s="59" t="s">
        <v>916</v>
      </c>
      <c r="R492" s="599" t="s">
        <v>916</v>
      </c>
      <c r="S492" s="244" t="s">
        <v>916</v>
      </c>
      <c r="T492" s="244" t="s">
        <v>916</v>
      </c>
    </row>
    <row r="493" spans="1:20" ht="24" x14ac:dyDescent="0.2">
      <c r="A493" s="37"/>
      <c r="B493" s="839"/>
      <c r="C493" s="839">
        <v>556</v>
      </c>
      <c r="D493" s="839" t="s">
        <v>384</v>
      </c>
      <c r="E493" s="59" t="s">
        <v>916</v>
      </c>
      <c r="F493" s="59" t="s">
        <v>916</v>
      </c>
      <c r="G493" s="59" t="s">
        <v>916</v>
      </c>
      <c r="H493" s="59" t="s">
        <v>916</v>
      </c>
      <c r="I493" s="59" t="s">
        <v>916</v>
      </c>
      <c r="J493" s="41" t="s">
        <v>28</v>
      </c>
      <c r="K493" s="59" t="s">
        <v>916</v>
      </c>
      <c r="L493" s="59" t="s">
        <v>916</v>
      </c>
      <c r="M493" s="59" t="s">
        <v>916</v>
      </c>
      <c r="N493" s="59" t="s">
        <v>916</v>
      </c>
      <c r="O493" s="59" t="s">
        <v>916</v>
      </c>
      <c r="P493" s="59" t="s">
        <v>916</v>
      </c>
      <c r="Q493" s="59" t="s">
        <v>916</v>
      </c>
      <c r="R493" s="599" t="s">
        <v>916</v>
      </c>
      <c r="S493" s="244" t="s">
        <v>916</v>
      </c>
      <c r="T493" s="244" t="s">
        <v>916</v>
      </c>
    </row>
    <row r="494" spans="1:20" x14ac:dyDescent="0.2">
      <c r="A494" s="37"/>
      <c r="B494" s="839"/>
      <c r="C494" s="839">
        <v>557</v>
      </c>
      <c r="D494" s="839" t="s">
        <v>385</v>
      </c>
      <c r="E494" s="59" t="s">
        <v>916</v>
      </c>
      <c r="F494" s="59" t="s">
        <v>916</v>
      </c>
      <c r="G494" s="59" t="s">
        <v>916</v>
      </c>
      <c r="H494" s="59" t="s">
        <v>916</v>
      </c>
      <c r="I494" s="59" t="s">
        <v>916</v>
      </c>
      <c r="J494" s="41" t="s">
        <v>28</v>
      </c>
      <c r="K494" s="59" t="s">
        <v>916</v>
      </c>
      <c r="L494" s="59" t="s">
        <v>916</v>
      </c>
      <c r="M494" s="59" t="s">
        <v>916</v>
      </c>
      <c r="N494" s="59" t="s">
        <v>916</v>
      </c>
      <c r="O494" s="59" t="s">
        <v>916</v>
      </c>
      <c r="P494" s="59" t="s">
        <v>916</v>
      </c>
      <c r="Q494" s="59" t="s">
        <v>916</v>
      </c>
      <c r="R494" s="599" t="s">
        <v>916</v>
      </c>
      <c r="S494" s="244" t="s">
        <v>916</v>
      </c>
      <c r="T494" s="244" t="s">
        <v>916</v>
      </c>
    </row>
    <row r="495" spans="1:20" x14ac:dyDescent="0.2">
      <c r="A495" s="37"/>
      <c r="B495" s="839"/>
      <c r="C495" s="839">
        <v>558</v>
      </c>
      <c r="D495" s="839" t="s">
        <v>386</v>
      </c>
      <c r="E495" s="59" t="s">
        <v>916</v>
      </c>
      <c r="F495" s="59" t="s">
        <v>916</v>
      </c>
      <c r="G495" s="59" t="s">
        <v>916</v>
      </c>
      <c r="H495" s="59" t="s">
        <v>916</v>
      </c>
      <c r="I495" s="59" t="s">
        <v>916</v>
      </c>
      <c r="J495" s="41" t="s">
        <v>28</v>
      </c>
      <c r="K495" s="59" t="s">
        <v>916</v>
      </c>
      <c r="L495" s="59" t="s">
        <v>916</v>
      </c>
      <c r="M495" s="59" t="s">
        <v>916</v>
      </c>
      <c r="N495" s="59" t="s">
        <v>916</v>
      </c>
      <c r="O495" s="59" t="s">
        <v>916</v>
      </c>
      <c r="P495" s="59" t="s">
        <v>916</v>
      </c>
      <c r="Q495" s="59" t="s">
        <v>916</v>
      </c>
      <c r="R495" s="599" t="s">
        <v>916</v>
      </c>
      <c r="S495" s="244" t="s">
        <v>916</v>
      </c>
      <c r="T495" s="244" t="s">
        <v>916</v>
      </c>
    </row>
    <row r="496" spans="1:20" x14ac:dyDescent="0.2">
      <c r="A496" s="38"/>
      <c r="B496" s="3">
        <v>707</v>
      </c>
      <c r="C496" s="2562" t="s">
        <v>374</v>
      </c>
      <c r="D496" s="2562"/>
      <c r="E496" s="243"/>
      <c r="F496" s="243"/>
      <c r="G496" s="243"/>
      <c r="H496" s="243"/>
      <c r="I496" s="243"/>
      <c r="J496" s="243"/>
      <c r="K496" s="243"/>
      <c r="L496" s="243"/>
      <c r="M496" s="243"/>
      <c r="N496" s="243"/>
      <c r="O496" s="243"/>
      <c r="P496" s="243"/>
      <c r="Q496" s="243"/>
      <c r="R496" s="243"/>
      <c r="S496" s="243"/>
      <c r="T496" s="243"/>
    </row>
    <row r="497" spans="1:20" ht="12.75" customHeight="1" x14ac:dyDescent="0.2">
      <c r="A497" s="38"/>
      <c r="B497" s="839"/>
      <c r="C497" s="839">
        <v>805</v>
      </c>
      <c r="D497" s="34" t="s">
        <v>374</v>
      </c>
      <c r="E497" s="253"/>
      <c r="F497" s="253"/>
      <c r="G497" s="253"/>
      <c r="H497" s="41"/>
      <c r="I497" s="41"/>
      <c r="J497" s="41"/>
      <c r="K497" s="41"/>
      <c r="L497" s="41"/>
      <c r="M497" s="41"/>
      <c r="N497" s="41"/>
      <c r="O497" s="41"/>
      <c r="P497" s="41"/>
      <c r="Q497" s="41"/>
      <c r="R497" s="2101"/>
      <c r="S497" s="598"/>
      <c r="T497" s="2101"/>
    </row>
    <row r="498" spans="1:20" s="259" customFormat="1" ht="24" customHeight="1" x14ac:dyDescent="0.2">
      <c r="A498" s="837" t="s">
        <v>717</v>
      </c>
      <c r="B498" s="2564" t="s">
        <v>716</v>
      </c>
      <c r="C498" s="2564"/>
      <c r="D498" s="2564"/>
      <c r="E498" s="258"/>
      <c r="G498" s="258"/>
      <c r="H498" s="258"/>
      <c r="I498" s="258"/>
      <c r="R498" s="2098"/>
      <c r="S498" s="603"/>
      <c r="T498" s="1763"/>
    </row>
    <row r="499" spans="1:20" s="259" customFormat="1" x14ac:dyDescent="0.2">
      <c r="A499" s="838"/>
      <c r="B499" s="3">
        <v>708</v>
      </c>
      <c r="C499" s="2562" t="s">
        <v>716</v>
      </c>
      <c r="D499" s="2562"/>
      <c r="E499" s="258"/>
      <c r="G499" s="258"/>
      <c r="H499" s="258"/>
      <c r="I499" s="258"/>
      <c r="R499" s="2098"/>
      <c r="S499" s="841"/>
      <c r="T499" s="1763"/>
    </row>
    <row r="500" spans="1:20" s="302" customFormat="1" x14ac:dyDescent="0.2">
      <c r="A500" s="10"/>
      <c r="B500" s="838"/>
      <c r="C500" s="838">
        <v>811</v>
      </c>
      <c r="D500" s="55" t="s">
        <v>716</v>
      </c>
      <c r="E500" s="254"/>
      <c r="G500" s="254"/>
      <c r="H500" s="254"/>
      <c r="I500" s="254"/>
      <c r="R500" s="2098"/>
      <c r="S500" s="841"/>
      <c r="T500" s="1763"/>
    </row>
    <row r="501" spans="1:20" s="302" customFormat="1" x14ac:dyDescent="0.2">
      <c r="A501" s="2563"/>
      <c r="B501" s="2563"/>
      <c r="C501" s="2563"/>
      <c r="D501" s="2563"/>
      <c r="E501" s="254"/>
      <c r="G501" s="254"/>
      <c r="H501" s="254"/>
      <c r="I501" s="254"/>
      <c r="R501" s="2098"/>
      <c r="S501" s="841"/>
      <c r="T501" s="1763"/>
    </row>
    <row r="502" spans="1:20" s="259" customFormat="1" ht="24" customHeight="1" x14ac:dyDescent="0.2">
      <c r="A502" s="837" t="s">
        <v>719</v>
      </c>
      <c r="B502" s="2564" t="s">
        <v>718</v>
      </c>
      <c r="C502" s="2564"/>
      <c r="D502" s="2564"/>
      <c r="E502" s="258"/>
      <c r="G502" s="258"/>
      <c r="H502" s="258"/>
      <c r="I502" s="258"/>
      <c r="R502" s="2098"/>
      <c r="S502" s="841"/>
      <c r="T502" s="1763"/>
    </row>
    <row r="503" spans="1:20" s="259" customFormat="1" x14ac:dyDescent="0.2">
      <c r="A503" s="838"/>
      <c r="B503" s="3">
        <v>709</v>
      </c>
      <c r="C503" s="2562" t="s">
        <v>718</v>
      </c>
      <c r="D503" s="2562"/>
      <c r="E503" s="258"/>
      <c r="G503" s="258"/>
      <c r="H503" s="258"/>
      <c r="I503" s="258"/>
      <c r="R503" s="2098"/>
      <c r="S503" s="841"/>
      <c r="T503" s="1763"/>
    </row>
    <row r="504" spans="1:20" s="302" customFormat="1" x14ac:dyDescent="0.2">
      <c r="A504" s="10"/>
      <c r="B504" s="838"/>
      <c r="C504" s="838">
        <v>814</v>
      </c>
      <c r="D504" s="55" t="s">
        <v>718</v>
      </c>
      <c r="E504" s="254"/>
      <c r="G504" s="254"/>
      <c r="H504" s="254"/>
      <c r="I504" s="254"/>
      <c r="R504" s="2098"/>
      <c r="S504" s="841"/>
      <c r="T504" s="1763"/>
    </row>
    <row r="505" spans="1:20" s="302" customFormat="1" x14ac:dyDescent="0.2">
      <c r="A505" s="2563"/>
      <c r="B505" s="2563"/>
      <c r="C505" s="2563"/>
      <c r="D505" s="2563"/>
      <c r="E505" s="254"/>
      <c r="G505" s="254"/>
      <c r="H505" s="254"/>
      <c r="I505" s="254"/>
      <c r="R505" s="2098"/>
      <c r="S505" s="841"/>
      <c r="T505" s="1763"/>
    </row>
    <row r="506" spans="1:20" s="259" customFormat="1" ht="24" customHeight="1" x14ac:dyDescent="0.2">
      <c r="A506" s="837" t="s">
        <v>721</v>
      </c>
      <c r="B506" s="2564" t="s">
        <v>720</v>
      </c>
      <c r="C506" s="2564"/>
      <c r="D506" s="2564"/>
      <c r="E506" s="258"/>
      <c r="G506" s="258"/>
      <c r="H506" s="258"/>
      <c r="I506" s="258"/>
      <c r="R506" s="2098"/>
      <c r="S506" s="841"/>
      <c r="T506" s="1763"/>
    </row>
    <row r="507" spans="1:20" s="259" customFormat="1" x14ac:dyDescent="0.2">
      <c r="A507" s="838"/>
      <c r="B507" s="3">
        <v>710</v>
      </c>
      <c r="C507" s="2562" t="s">
        <v>720</v>
      </c>
      <c r="D507" s="2562"/>
      <c r="E507" s="258"/>
      <c r="G507" s="258"/>
      <c r="H507" s="258"/>
      <c r="I507" s="258"/>
      <c r="R507" s="2098"/>
      <c r="S507" s="841"/>
      <c r="T507" s="1763"/>
    </row>
    <row r="508" spans="1:20" s="302" customFormat="1" x14ac:dyDescent="0.2">
      <c r="A508" s="10"/>
      <c r="B508" s="838"/>
      <c r="C508" s="838">
        <v>815</v>
      </c>
      <c r="D508" s="55" t="s">
        <v>720</v>
      </c>
      <c r="E508" s="254"/>
      <c r="G508" s="254"/>
      <c r="H508" s="254"/>
      <c r="I508" s="254"/>
      <c r="R508" s="2098"/>
      <c r="S508" s="841"/>
      <c r="T508" s="1763"/>
    </row>
    <row r="509" spans="1:20" s="302" customFormat="1" x14ac:dyDescent="0.2">
      <c r="A509" s="2563"/>
      <c r="B509" s="2563"/>
      <c r="C509" s="2563"/>
      <c r="D509" s="2563"/>
      <c r="E509" s="254"/>
      <c r="G509" s="254"/>
      <c r="H509" s="254"/>
      <c r="I509" s="254"/>
      <c r="R509" s="2098"/>
      <c r="S509" s="841"/>
      <c r="T509" s="1763"/>
    </row>
    <row r="510" spans="1:20" s="259" customFormat="1" ht="24" customHeight="1" x14ac:dyDescent="0.2">
      <c r="A510" s="837" t="s">
        <v>723</v>
      </c>
      <c r="B510" s="2564" t="s">
        <v>722</v>
      </c>
      <c r="C510" s="2564"/>
      <c r="D510" s="2564"/>
      <c r="E510" s="258"/>
      <c r="G510" s="258"/>
      <c r="H510" s="258"/>
      <c r="I510" s="258"/>
      <c r="R510" s="2098"/>
      <c r="S510" s="841"/>
      <c r="T510" s="1763"/>
    </row>
    <row r="511" spans="1:20" s="259" customFormat="1" x14ac:dyDescent="0.2">
      <c r="A511" s="838"/>
      <c r="B511" s="3">
        <v>711</v>
      </c>
      <c r="C511" s="2562" t="s">
        <v>722</v>
      </c>
      <c r="D511" s="2562"/>
      <c r="E511" s="258"/>
      <c r="G511" s="258"/>
      <c r="H511" s="258"/>
      <c r="I511" s="258"/>
      <c r="R511" s="2098"/>
      <c r="S511" s="841"/>
      <c r="T511" s="1763"/>
    </row>
    <row r="512" spans="1:20" s="302" customFormat="1" ht="24" x14ac:dyDescent="0.2">
      <c r="A512" s="10"/>
      <c r="B512" s="838"/>
      <c r="C512" s="838">
        <v>816</v>
      </c>
      <c r="D512" s="55" t="s">
        <v>722</v>
      </c>
      <c r="E512" s="254"/>
      <c r="G512" s="254"/>
      <c r="H512" s="254"/>
      <c r="I512" s="254"/>
      <c r="R512" s="2098"/>
      <c r="S512" s="841"/>
      <c r="T512" s="1763"/>
    </row>
    <row r="513" spans="1:20" s="302" customFormat="1" x14ac:dyDescent="0.2">
      <c r="A513" s="2563"/>
      <c r="B513" s="2563"/>
      <c r="C513" s="2563"/>
      <c r="D513" s="2563"/>
      <c r="E513" s="254"/>
      <c r="G513" s="254"/>
      <c r="H513" s="254"/>
      <c r="I513" s="254"/>
      <c r="R513" s="2098"/>
      <c r="S513" s="841"/>
      <c r="T513" s="1763"/>
    </row>
    <row r="514" spans="1:20" s="259" customFormat="1" ht="24" customHeight="1" x14ac:dyDescent="0.2">
      <c r="A514" s="837" t="s">
        <v>724</v>
      </c>
      <c r="B514" s="2564" t="s">
        <v>725</v>
      </c>
      <c r="C514" s="2564"/>
      <c r="D514" s="2564"/>
      <c r="E514" s="258"/>
      <c r="G514" s="258"/>
      <c r="H514" s="258"/>
      <c r="I514" s="258"/>
      <c r="R514" s="2098"/>
      <c r="S514" s="841"/>
      <c r="T514" s="1763"/>
    </row>
    <row r="515" spans="1:20" s="259" customFormat="1" x14ac:dyDescent="0.2">
      <c r="A515" s="838"/>
      <c r="B515" s="3">
        <v>712</v>
      </c>
      <c r="C515" s="2562" t="s">
        <v>725</v>
      </c>
      <c r="D515" s="2562"/>
      <c r="E515" s="258"/>
      <c r="G515" s="258"/>
      <c r="H515" s="258"/>
      <c r="I515" s="258"/>
      <c r="R515" s="2098"/>
      <c r="S515" s="841"/>
      <c r="T515" s="1763"/>
    </row>
    <row r="516" spans="1:20" s="302" customFormat="1" x14ac:dyDescent="0.2">
      <c r="A516" s="10"/>
      <c r="B516" s="838"/>
      <c r="C516" s="838">
        <v>817</v>
      </c>
      <c r="D516" s="55" t="s">
        <v>725</v>
      </c>
      <c r="E516" s="254"/>
      <c r="G516" s="254"/>
      <c r="H516" s="254"/>
      <c r="I516" s="254"/>
      <c r="R516" s="2098"/>
      <c r="S516" s="841"/>
      <c r="T516" s="1763"/>
    </row>
    <row r="517" spans="1:20" s="302" customFormat="1" x14ac:dyDescent="0.2">
      <c r="A517" s="2563"/>
      <c r="B517" s="2563"/>
      <c r="C517" s="2563"/>
      <c r="D517" s="2563"/>
      <c r="E517" s="254"/>
      <c r="G517" s="254"/>
      <c r="H517" s="254"/>
      <c r="I517" s="254"/>
      <c r="R517" s="2098"/>
      <c r="S517" s="841"/>
      <c r="T517" s="1763"/>
    </row>
    <row r="518" spans="1:20" s="259" customFormat="1" ht="24" customHeight="1" x14ac:dyDescent="0.2">
      <c r="A518" s="837" t="s">
        <v>387</v>
      </c>
      <c r="B518" s="2564" t="s">
        <v>388</v>
      </c>
      <c r="C518" s="2564"/>
      <c r="D518" s="2564"/>
      <c r="E518" s="258"/>
      <c r="G518" s="258"/>
      <c r="H518" s="258"/>
      <c r="I518" s="258"/>
      <c r="R518" s="2098"/>
      <c r="S518" s="841"/>
      <c r="T518" s="1763"/>
    </row>
    <row r="519" spans="1:20" s="259" customFormat="1" x14ac:dyDescent="0.2">
      <c r="A519" s="838"/>
      <c r="B519" s="3">
        <v>713</v>
      </c>
      <c r="C519" s="2562" t="s">
        <v>388</v>
      </c>
      <c r="D519" s="2562"/>
      <c r="E519" s="258"/>
      <c r="G519" s="258"/>
      <c r="H519" s="258"/>
      <c r="I519" s="258"/>
      <c r="R519" s="2098"/>
      <c r="S519" s="841"/>
      <c r="T519" s="1763"/>
    </row>
    <row r="520" spans="1:20" s="302" customFormat="1" x14ac:dyDescent="0.2">
      <c r="A520" s="10"/>
      <c r="B520" s="838"/>
      <c r="C520" s="838">
        <v>818</v>
      </c>
      <c r="D520" s="55" t="s">
        <v>388</v>
      </c>
      <c r="E520" s="254"/>
      <c r="G520" s="254"/>
      <c r="H520" s="254"/>
      <c r="I520" s="254"/>
      <c r="R520" s="2098"/>
      <c r="S520" s="841"/>
      <c r="T520" s="1763"/>
    </row>
  </sheetData>
  <mergeCells count="103">
    <mergeCell ref="C53:D53"/>
    <mergeCell ref="C74:D74"/>
    <mergeCell ref="C184:D184"/>
    <mergeCell ref="C187:D187"/>
    <mergeCell ref="C189:D189"/>
    <mergeCell ref="C194:D194"/>
    <mergeCell ref="C197:D197"/>
    <mergeCell ref="C347:D347"/>
    <mergeCell ref="C351:D351"/>
    <mergeCell ref="B8:D8"/>
    <mergeCell ref="B9:D9"/>
    <mergeCell ref="C15:D15"/>
    <mergeCell ref="C17:D17"/>
    <mergeCell ref="C19:D19"/>
    <mergeCell ref="C77:D77"/>
    <mergeCell ref="C79:D79"/>
    <mergeCell ref="C181:D181"/>
    <mergeCell ref="C129:D129"/>
    <mergeCell ref="C131:D131"/>
    <mergeCell ref="B141:D141"/>
    <mergeCell ref="C142:D142"/>
    <mergeCell ref="C144:D144"/>
    <mergeCell ref="C152:D152"/>
    <mergeCell ref="C90:D90"/>
    <mergeCell ref="C155:D155"/>
    <mergeCell ref="C162:D162"/>
    <mergeCell ref="C176:D176"/>
    <mergeCell ref="B180:D180"/>
    <mergeCell ref="C133:D133"/>
    <mergeCell ref="C137:D137"/>
    <mergeCell ref="C139:D139"/>
    <mergeCell ref="C26:D26"/>
    <mergeCell ref="C28:D28"/>
    <mergeCell ref="B358:D358"/>
    <mergeCell ref="C224:D224"/>
    <mergeCell ref="C244:D244"/>
    <mergeCell ref="C248:D248"/>
    <mergeCell ref="C250:D250"/>
    <mergeCell ref="C262:D262"/>
    <mergeCell ref="C301:D301"/>
    <mergeCell ref="C327:D327"/>
    <mergeCell ref="C331:D331"/>
    <mergeCell ref="C333:D333"/>
    <mergeCell ref="C345:D345"/>
    <mergeCell ref="B326:D326"/>
    <mergeCell ref="C318:D318"/>
    <mergeCell ref="C320:D320"/>
    <mergeCell ref="C322:D322"/>
    <mergeCell ref="C324:D324"/>
    <mergeCell ref="C356:D356"/>
    <mergeCell ref="C353:D353"/>
    <mergeCell ref="C359:D359"/>
    <mergeCell ref="C361:D361"/>
    <mergeCell ref="C394:D394"/>
    <mergeCell ref="C365:D365"/>
    <mergeCell ref="B367:D367"/>
    <mergeCell ref="C368:D368"/>
    <mergeCell ref="C370:D370"/>
    <mergeCell ref="C372:D372"/>
    <mergeCell ref="C374:D374"/>
    <mergeCell ref="C376:D376"/>
    <mergeCell ref="C363:D363"/>
    <mergeCell ref="C378:D378"/>
    <mergeCell ref="C380:D380"/>
    <mergeCell ref="C384:D384"/>
    <mergeCell ref="C389:D389"/>
    <mergeCell ref="C396:D396"/>
    <mergeCell ref="C398:D398"/>
    <mergeCell ref="C434:D434"/>
    <mergeCell ref="C443:D443"/>
    <mergeCell ref="C445:D445"/>
    <mergeCell ref="C404:D404"/>
    <mergeCell ref="C400:D400"/>
    <mergeCell ref="C402:D402"/>
    <mergeCell ref="C407:D407"/>
    <mergeCell ref="C409:D409"/>
    <mergeCell ref="C411:D411"/>
    <mergeCell ref="B502:D502"/>
    <mergeCell ref="C503:D503"/>
    <mergeCell ref="A505:D505"/>
    <mergeCell ref="B506:D506"/>
    <mergeCell ref="C448:D448"/>
    <mergeCell ref="C451:D451"/>
    <mergeCell ref="C455:D455"/>
    <mergeCell ref="B463:D463"/>
    <mergeCell ref="C464:D464"/>
    <mergeCell ref="B472:D472"/>
    <mergeCell ref="B475:D475"/>
    <mergeCell ref="C496:D496"/>
    <mergeCell ref="B498:D498"/>
    <mergeCell ref="C499:D499"/>
    <mergeCell ref="A501:D501"/>
    <mergeCell ref="C473:D473"/>
    <mergeCell ref="C507:D507"/>
    <mergeCell ref="A509:D509"/>
    <mergeCell ref="C519:D519"/>
    <mergeCell ref="C511:D511"/>
    <mergeCell ref="A513:D513"/>
    <mergeCell ref="B514:D514"/>
    <mergeCell ref="C515:D515"/>
    <mergeCell ref="A517:D517"/>
    <mergeCell ref="B518:D518"/>
    <mergeCell ref="B510:D510"/>
  </mergeCells>
  <pageMargins left="0.70866141732283472" right="0.70866141732283472" top="0.74803149606299213" bottom="0.74803149606299213" header="0.31496062992125984" footer="0.31496062992125984"/>
  <pageSetup paperSize="9" scale="51" fitToHeight="18"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S52"/>
  <sheetViews>
    <sheetView workbookViewId="0"/>
  </sheetViews>
  <sheetFormatPr defaultRowHeight="12.75" x14ac:dyDescent="0.2"/>
  <cols>
    <col min="1" max="1" width="10.7109375" customWidth="1"/>
    <col min="2" max="18" width="5.140625" customWidth="1"/>
  </cols>
  <sheetData>
    <row r="1" spans="1:19" s="20" customFormat="1" ht="18" x14ac:dyDescent="0.25">
      <c r="A1" s="293" t="s">
        <v>5097</v>
      </c>
      <c r="B1" s="293"/>
      <c r="C1" s="293"/>
      <c r="D1" s="293"/>
      <c r="E1" s="293"/>
      <c r="F1" s="293"/>
      <c r="G1" s="293"/>
    </row>
    <row r="2" spans="1:19" s="20" customFormat="1" ht="18" x14ac:dyDescent="0.25">
      <c r="A2" s="739"/>
      <c r="B2" s="305"/>
      <c r="C2" s="305"/>
      <c r="D2" s="305"/>
      <c r="E2" s="305"/>
      <c r="F2" s="305"/>
      <c r="G2" s="305"/>
    </row>
    <row r="3" spans="1:19" s="20" customFormat="1" ht="51.75" customHeight="1" x14ac:dyDescent="0.25">
      <c r="A3" s="2986" t="s">
        <v>5098</v>
      </c>
      <c r="B3" s="2987"/>
      <c r="C3" s="2987"/>
      <c r="D3" s="2987"/>
      <c r="E3" s="2987"/>
      <c r="F3" s="2987"/>
      <c r="G3" s="2987"/>
      <c r="H3" s="2987"/>
      <c r="I3" s="2987"/>
      <c r="J3" s="2987"/>
      <c r="K3" s="2987"/>
      <c r="L3" s="2987"/>
      <c r="M3" s="2987"/>
      <c r="N3" s="2987"/>
      <c r="O3" s="2987"/>
      <c r="P3" s="2987"/>
      <c r="Q3" s="2987"/>
    </row>
    <row r="4" spans="1:19" ht="32.25" customHeight="1" x14ac:dyDescent="0.2">
      <c r="A4" s="278" t="s">
        <v>950</v>
      </c>
      <c r="B4" s="278"/>
      <c r="C4" s="279"/>
      <c r="D4" s="279"/>
      <c r="E4" s="279"/>
      <c r="F4" s="279"/>
      <c r="G4" s="279"/>
      <c r="H4" s="279"/>
      <c r="I4" s="279"/>
      <c r="J4" s="279"/>
      <c r="K4" s="279"/>
      <c r="L4" s="279"/>
      <c r="M4" s="279"/>
      <c r="N4" s="279"/>
      <c r="O4" s="279"/>
      <c r="P4" s="279"/>
      <c r="Q4" s="279"/>
      <c r="R4" s="750"/>
      <c r="S4" s="751"/>
    </row>
    <row r="5" spans="1:19" ht="22.5" customHeight="1" x14ac:dyDescent="0.2">
      <c r="C5" s="279"/>
      <c r="D5" s="279"/>
      <c r="E5" s="279"/>
      <c r="F5" s="279"/>
      <c r="G5" s="279"/>
      <c r="H5" s="279"/>
      <c r="I5" s="279"/>
      <c r="J5" s="279"/>
      <c r="K5" s="279"/>
      <c r="L5" s="279"/>
      <c r="M5" s="279"/>
      <c r="N5" s="279"/>
      <c r="O5" s="279"/>
      <c r="P5" s="279"/>
      <c r="Q5" s="279"/>
      <c r="R5" s="279"/>
    </row>
    <row r="6" spans="1:19" s="280" customFormat="1" ht="22.5" customHeight="1" x14ac:dyDescent="0.2">
      <c r="C6" s="2974" t="s">
        <v>951</v>
      </c>
      <c r="D6" s="2975"/>
      <c r="E6" s="2975"/>
      <c r="F6" s="2975"/>
      <c r="G6" s="2975"/>
      <c r="H6" s="2975"/>
      <c r="I6" s="2975"/>
      <c r="J6" s="2975"/>
      <c r="K6" s="2975"/>
      <c r="L6" s="2975"/>
      <c r="M6" s="2975"/>
      <c r="N6" s="2975"/>
      <c r="O6" s="2975"/>
      <c r="P6" s="2975"/>
      <c r="Q6" s="2975"/>
      <c r="R6" s="2976"/>
    </row>
    <row r="7" spans="1:19" s="280" customFormat="1" ht="22.5" customHeight="1" thickBot="1" x14ac:dyDescent="0.25">
      <c r="C7" s="281">
        <v>18</v>
      </c>
      <c r="D7" s="281">
        <v>17</v>
      </c>
      <c r="E7" s="281">
        <v>16</v>
      </c>
      <c r="F7" s="281">
        <v>15</v>
      </c>
      <c r="G7" s="281">
        <v>14</v>
      </c>
      <c r="H7" s="281">
        <v>13</v>
      </c>
      <c r="I7" s="281">
        <v>12</v>
      </c>
      <c r="J7" s="281">
        <v>11</v>
      </c>
      <c r="K7" s="281">
        <v>21</v>
      </c>
      <c r="L7" s="281">
        <v>22</v>
      </c>
      <c r="M7" s="281">
        <v>23</v>
      </c>
      <c r="N7" s="281">
        <v>24</v>
      </c>
      <c r="O7" s="281">
        <v>25</v>
      </c>
      <c r="P7" s="281">
        <v>26</v>
      </c>
      <c r="Q7" s="281">
        <v>27</v>
      </c>
      <c r="R7" s="281">
        <v>28</v>
      </c>
    </row>
    <row r="8" spans="1:19" s="280" customFormat="1" ht="22.5" customHeight="1" thickTop="1" x14ac:dyDescent="0.2">
      <c r="A8" s="2983" t="s">
        <v>952</v>
      </c>
      <c r="B8" s="740">
        <v>1</v>
      </c>
      <c r="C8" s="867" t="s">
        <v>26</v>
      </c>
      <c r="D8" s="865" t="s">
        <v>26</v>
      </c>
      <c r="E8" s="865" t="s">
        <v>26</v>
      </c>
      <c r="F8" s="865" t="s">
        <v>26</v>
      </c>
      <c r="G8" s="865" t="s">
        <v>26</v>
      </c>
      <c r="H8" s="858" t="s">
        <v>956</v>
      </c>
      <c r="I8" s="858" t="s">
        <v>956</v>
      </c>
      <c r="J8" s="858" t="s">
        <v>956</v>
      </c>
      <c r="K8" s="858" t="s">
        <v>956</v>
      </c>
      <c r="L8" s="858" t="s">
        <v>956</v>
      </c>
      <c r="M8" s="858" t="s">
        <v>956</v>
      </c>
      <c r="N8" s="865" t="s">
        <v>26</v>
      </c>
      <c r="O8" s="865" t="s">
        <v>26</v>
      </c>
      <c r="P8" s="865" t="s">
        <v>26</v>
      </c>
      <c r="Q8" s="865" t="s">
        <v>26</v>
      </c>
      <c r="R8" s="866" t="s">
        <v>26</v>
      </c>
    </row>
    <row r="9" spans="1:19" s="280" customFormat="1" ht="22.5" customHeight="1" x14ac:dyDescent="0.2">
      <c r="A9" s="2984"/>
      <c r="B9" s="740">
        <v>2</v>
      </c>
      <c r="C9" s="862" t="s">
        <v>955</v>
      </c>
      <c r="D9" s="863" t="s">
        <v>955</v>
      </c>
      <c r="E9" s="863" t="s">
        <v>955</v>
      </c>
      <c r="F9" s="863" t="s">
        <v>955</v>
      </c>
      <c r="G9" s="863" t="s">
        <v>955</v>
      </c>
      <c r="H9" s="863" t="s">
        <v>955</v>
      </c>
      <c r="I9" s="863" t="s">
        <v>955</v>
      </c>
      <c r="J9" s="863" t="s">
        <v>955</v>
      </c>
      <c r="K9" s="863" t="s">
        <v>955</v>
      </c>
      <c r="L9" s="863" t="s">
        <v>955</v>
      </c>
      <c r="M9" s="863" t="s">
        <v>955</v>
      </c>
      <c r="N9" s="863" t="s">
        <v>955</v>
      </c>
      <c r="O9" s="863" t="s">
        <v>955</v>
      </c>
      <c r="P9" s="863" t="s">
        <v>955</v>
      </c>
      <c r="Q9" s="863" t="s">
        <v>955</v>
      </c>
      <c r="R9" s="864" t="s">
        <v>955</v>
      </c>
    </row>
    <row r="10" spans="1:19" s="280" customFormat="1" ht="22.5" customHeight="1" x14ac:dyDescent="0.2">
      <c r="A10" s="2984"/>
      <c r="B10" s="740">
        <v>3</v>
      </c>
      <c r="C10" s="875" t="s">
        <v>953</v>
      </c>
      <c r="D10" s="873" t="s">
        <v>953</v>
      </c>
      <c r="E10" s="873" t="s">
        <v>953</v>
      </c>
      <c r="F10" s="873" t="s">
        <v>953</v>
      </c>
      <c r="G10" s="873" t="s">
        <v>953</v>
      </c>
      <c r="H10" s="307" t="s">
        <v>954</v>
      </c>
      <c r="I10" s="307" t="s">
        <v>954</v>
      </c>
      <c r="J10" s="307" t="s">
        <v>954</v>
      </c>
      <c r="K10" s="307" t="s">
        <v>954</v>
      </c>
      <c r="L10" s="307" t="s">
        <v>954</v>
      </c>
      <c r="M10" s="307" t="s">
        <v>954</v>
      </c>
      <c r="N10" s="873" t="s">
        <v>953</v>
      </c>
      <c r="O10" s="873" t="s">
        <v>953</v>
      </c>
      <c r="P10" s="873" t="s">
        <v>953</v>
      </c>
      <c r="Q10" s="873" t="s">
        <v>953</v>
      </c>
      <c r="R10" s="874" t="s">
        <v>953</v>
      </c>
    </row>
    <row r="11" spans="1:19" s="280" customFormat="1" ht="22.5" customHeight="1" x14ac:dyDescent="0.2">
      <c r="A11" s="2984"/>
      <c r="B11" s="740">
        <v>4</v>
      </c>
      <c r="C11" s="859" t="s">
        <v>957</v>
      </c>
      <c r="D11" s="860" t="s">
        <v>957</v>
      </c>
      <c r="E11" s="860" t="s">
        <v>957</v>
      </c>
      <c r="F11" s="860" t="s">
        <v>957</v>
      </c>
      <c r="G11" s="860" t="s">
        <v>957</v>
      </c>
      <c r="H11" s="860" t="s">
        <v>957</v>
      </c>
      <c r="I11" s="860" t="s">
        <v>957</v>
      </c>
      <c r="J11" s="860" t="s">
        <v>957</v>
      </c>
      <c r="K11" s="860" t="s">
        <v>957</v>
      </c>
      <c r="L11" s="860" t="s">
        <v>957</v>
      </c>
      <c r="M11" s="860" t="s">
        <v>957</v>
      </c>
      <c r="N11" s="860" t="s">
        <v>957</v>
      </c>
      <c r="O11" s="860" t="s">
        <v>957</v>
      </c>
      <c r="P11" s="860" t="s">
        <v>957</v>
      </c>
      <c r="Q11" s="860" t="s">
        <v>957</v>
      </c>
      <c r="R11" s="861" t="s">
        <v>957</v>
      </c>
    </row>
    <row r="12" spans="1:19" s="280" customFormat="1" ht="22.5" customHeight="1" thickBot="1" x14ac:dyDescent="0.25">
      <c r="A12" s="2984"/>
      <c r="B12" s="740">
        <v>5</v>
      </c>
      <c r="C12" s="282" t="s">
        <v>28</v>
      </c>
      <c r="D12" s="283" t="s">
        <v>28</v>
      </c>
      <c r="E12" s="283" t="s">
        <v>28</v>
      </c>
      <c r="F12" s="283" t="s">
        <v>28</v>
      </c>
      <c r="G12" s="283" t="s">
        <v>28</v>
      </c>
      <c r="H12" s="283" t="s">
        <v>28</v>
      </c>
      <c r="I12" s="283" t="s">
        <v>28</v>
      </c>
      <c r="J12" s="283" t="s">
        <v>28</v>
      </c>
      <c r="K12" s="283" t="s">
        <v>28</v>
      </c>
      <c r="L12" s="283" t="s">
        <v>28</v>
      </c>
      <c r="M12" s="283" t="s">
        <v>28</v>
      </c>
      <c r="N12" s="283" t="s">
        <v>28</v>
      </c>
      <c r="O12" s="283" t="s">
        <v>28</v>
      </c>
      <c r="P12" s="283" t="s">
        <v>28</v>
      </c>
      <c r="Q12" s="283" t="s">
        <v>28</v>
      </c>
      <c r="R12" s="284" t="s">
        <v>28</v>
      </c>
    </row>
    <row r="13" spans="1:19" s="280" customFormat="1" ht="22.5" customHeight="1" thickTop="1" x14ac:dyDescent="0.2">
      <c r="A13" s="747" t="s">
        <v>4905</v>
      </c>
      <c r="B13" s="748"/>
      <c r="C13" s="2980">
        <v>1</v>
      </c>
      <c r="D13" s="2981"/>
      <c r="E13" s="2981"/>
      <c r="F13" s="2981"/>
      <c r="G13" s="2981"/>
      <c r="H13" s="2981"/>
      <c r="I13" s="2981"/>
      <c r="J13" s="2981"/>
      <c r="K13" s="2981"/>
      <c r="L13" s="2981"/>
      <c r="M13" s="2981"/>
      <c r="N13" s="2981"/>
      <c r="O13" s="2981"/>
      <c r="P13" s="2981"/>
      <c r="Q13" s="2981"/>
      <c r="R13" s="2982"/>
    </row>
    <row r="14" spans="1:19" s="280" customFormat="1" ht="22.5" customHeight="1" x14ac:dyDescent="0.2">
      <c r="A14" s="747" t="s">
        <v>4906</v>
      </c>
      <c r="B14" s="748"/>
      <c r="C14" s="2980">
        <v>10</v>
      </c>
      <c r="D14" s="2981"/>
      <c r="E14" s="2981"/>
      <c r="F14" s="2981"/>
      <c r="G14" s="2981"/>
      <c r="H14" s="2981"/>
      <c r="I14" s="2981"/>
      <c r="J14" s="2982"/>
      <c r="K14" s="2980">
        <v>20</v>
      </c>
      <c r="L14" s="2981"/>
      <c r="M14" s="2981"/>
      <c r="N14" s="2981"/>
      <c r="O14" s="2981"/>
      <c r="P14" s="2981"/>
      <c r="Q14" s="2981"/>
      <c r="R14" s="2982"/>
    </row>
    <row r="15" spans="1:19" s="280" customFormat="1" ht="22.5" customHeight="1" x14ac:dyDescent="0.2">
      <c r="A15" s="747" t="s">
        <v>4907</v>
      </c>
      <c r="B15" s="748"/>
      <c r="C15" s="2980">
        <v>2</v>
      </c>
      <c r="D15" s="2981"/>
      <c r="E15" s="2981"/>
      <c r="F15" s="2981"/>
      <c r="G15" s="2982"/>
      <c r="H15" s="2980">
        <v>1</v>
      </c>
      <c r="I15" s="2981"/>
      <c r="J15" s="2982"/>
      <c r="K15" s="2980">
        <v>1</v>
      </c>
      <c r="L15" s="2981"/>
      <c r="M15" s="2982"/>
      <c r="N15" s="2980">
        <v>2</v>
      </c>
      <c r="O15" s="2981"/>
      <c r="P15" s="2981"/>
      <c r="Q15" s="2981"/>
      <c r="R15" s="2982"/>
    </row>
    <row r="16" spans="1:19" s="280" customFormat="1" ht="22.5" customHeight="1" x14ac:dyDescent="0.2"/>
    <row r="17" spans="1:18" s="280" customFormat="1" ht="22.5" customHeight="1" x14ac:dyDescent="0.2">
      <c r="C17" s="2974" t="s">
        <v>951</v>
      </c>
      <c r="D17" s="2975"/>
      <c r="E17" s="2975"/>
      <c r="F17" s="2975"/>
      <c r="G17" s="2975"/>
      <c r="H17" s="2975"/>
      <c r="I17" s="2975"/>
      <c r="J17" s="2975"/>
      <c r="K17" s="2975"/>
      <c r="L17" s="2975"/>
      <c r="M17" s="2975"/>
      <c r="N17" s="2975"/>
      <c r="O17" s="2975"/>
      <c r="P17" s="2975"/>
      <c r="Q17" s="2975"/>
      <c r="R17" s="2976"/>
    </row>
    <row r="18" spans="1:18" s="280" customFormat="1" ht="22.5" customHeight="1" thickBot="1" x14ac:dyDescent="0.25">
      <c r="C18" s="285">
        <v>48</v>
      </c>
      <c r="D18" s="285">
        <v>47</v>
      </c>
      <c r="E18" s="285">
        <v>46</v>
      </c>
      <c r="F18" s="285">
        <v>45</v>
      </c>
      <c r="G18" s="285">
        <v>44</v>
      </c>
      <c r="H18" s="285">
        <v>43</v>
      </c>
      <c r="I18" s="285">
        <v>42</v>
      </c>
      <c r="J18" s="285">
        <v>41</v>
      </c>
      <c r="K18" s="285">
        <v>31</v>
      </c>
      <c r="L18" s="285">
        <v>32</v>
      </c>
      <c r="M18" s="285">
        <v>33</v>
      </c>
      <c r="N18" s="285">
        <v>34</v>
      </c>
      <c r="O18" s="285">
        <v>35</v>
      </c>
      <c r="P18" s="285">
        <v>36</v>
      </c>
      <c r="Q18" s="285">
        <v>37</v>
      </c>
      <c r="R18" s="285">
        <v>38</v>
      </c>
    </row>
    <row r="19" spans="1:18" s="280" customFormat="1" ht="22.5" customHeight="1" thickTop="1" x14ac:dyDescent="0.2">
      <c r="A19" s="2983" t="s">
        <v>952</v>
      </c>
      <c r="B19" s="286">
        <v>1</v>
      </c>
      <c r="C19" s="867" t="s">
        <v>26</v>
      </c>
      <c r="D19" s="865" t="s">
        <v>26</v>
      </c>
      <c r="E19" s="865" t="s">
        <v>26</v>
      </c>
      <c r="F19" s="865" t="s">
        <v>26</v>
      </c>
      <c r="G19" s="865" t="s">
        <v>26</v>
      </c>
      <c r="H19" s="858" t="s">
        <v>956</v>
      </c>
      <c r="I19" s="858" t="s">
        <v>956</v>
      </c>
      <c r="J19" s="858" t="s">
        <v>956</v>
      </c>
      <c r="K19" s="858" t="s">
        <v>956</v>
      </c>
      <c r="L19" s="858" t="s">
        <v>956</v>
      </c>
      <c r="M19" s="858" t="s">
        <v>956</v>
      </c>
      <c r="N19" s="865" t="s">
        <v>26</v>
      </c>
      <c r="O19" s="865" t="s">
        <v>26</v>
      </c>
      <c r="P19" s="865" t="s">
        <v>26</v>
      </c>
      <c r="Q19" s="865" t="s">
        <v>26</v>
      </c>
      <c r="R19" s="866" t="s">
        <v>26</v>
      </c>
    </row>
    <row r="20" spans="1:18" s="280" customFormat="1" ht="22.5" customHeight="1" x14ac:dyDescent="0.2">
      <c r="A20" s="2984"/>
      <c r="B20" s="286">
        <v>2</v>
      </c>
      <c r="C20" s="308" t="s">
        <v>958</v>
      </c>
      <c r="D20" s="309" t="s">
        <v>958</v>
      </c>
      <c r="E20" s="309" t="s">
        <v>958</v>
      </c>
      <c r="F20" s="309" t="s">
        <v>958</v>
      </c>
      <c r="G20" s="309" t="s">
        <v>958</v>
      </c>
      <c r="H20" s="309" t="s">
        <v>958</v>
      </c>
      <c r="I20" s="309" t="s">
        <v>958</v>
      </c>
      <c r="J20" s="309" t="s">
        <v>958</v>
      </c>
      <c r="K20" s="309" t="s">
        <v>958</v>
      </c>
      <c r="L20" s="309" t="s">
        <v>958</v>
      </c>
      <c r="M20" s="309" t="s">
        <v>958</v>
      </c>
      <c r="N20" s="309" t="s">
        <v>958</v>
      </c>
      <c r="O20" s="309" t="s">
        <v>958</v>
      </c>
      <c r="P20" s="309" t="s">
        <v>958</v>
      </c>
      <c r="Q20" s="309" t="s">
        <v>958</v>
      </c>
      <c r="R20" s="310" t="s">
        <v>958</v>
      </c>
    </row>
    <row r="21" spans="1:18" ht="22.5" customHeight="1" x14ac:dyDescent="0.2">
      <c r="A21" s="2984"/>
      <c r="B21" s="286">
        <v>3</v>
      </c>
      <c r="C21" s="875" t="s">
        <v>953</v>
      </c>
      <c r="D21" s="873" t="s">
        <v>953</v>
      </c>
      <c r="E21" s="873" t="s">
        <v>953</v>
      </c>
      <c r="F21" s="873" t="s">
        <v>953</v>
      </c>
      <c r="G21" s="873" t="s">
        <v>953</v>
      </c>
      <c r="H21" s="307" t="s">
        <v>954</v>
      </c>
      <c r="I21" s="307" t="s">
        <v>954</v>
      </c>
      <c r="J21" s="307" t="s">
        <v>954</v>
      </c>
      <c r="K21" s="307" t="s">
        <v>954</v>
      </c>
      <c r="L21" s="307" t="s">
        <v>954</v>
      </c>
      <c r="M21" s="307" t="s">
        <v>954</v>
      </c>
      <c r="N21" s="873" t="s">
        <v>953</v>
      </c>
      <c r="O21" s="873" t="s">
        <v>953</v>
      </c>
      <c r="P21" s="873" t="s">
        <v>953</v>
      </c>
      <c r="Q21" s="873" t="s">
        <v>953</v>
      </c>
      <c r="R21" s="874" t="s">
        <v>953</v>
      </c>
    </row>
    <row r="22" spans="1:18" ht="22.5" customHeight="1" x14ac:dyDescent="0.2">
      <c r="A22" s="2984"/>
      <c r="B22" s="286">
        <v>4</v>
      </c>
      <c r="C22" s="859" t="s">
        <v>957</v>
      </c>
      <c r="D22" s="860" t="s">
        <v>957</v>
      </c>
      <c r="E22" s="860" t="s">
        <v>957</v>
      </c>
      <c r="F22" s="860" t="s">
        <v>957</v>
      </c>
      <c r="G22" s="860" t="s">
        <v>957</v>
      </c>
      <c r="H22" s="860" t="s">
        <v>957</v>
      </c>
      <c r="I22" s="860" t="s">
        <v>957</v>
      </c>
      <c r="J22" s="860" t="s">
        <v>957</v>
      </c>
      <c r="K22" s="860" t="s">
        <v>957</v>
      </c>
      <c r="L22" s="860" t="s">
        <v>957</v>
      </c>
      <c r="M22" s="860" t="s">
        <v>957</v>
      </c>
      <c r="N22" s="860" t="s">
        <v>957</v>
      </c>
      <c r="O22" s="860" t="s">
        <v>957</v>
      </c>
      <c r="P22" s="860" t="s">
        <v>957</v>
      </c>
      <c r="Q22" s="860" t="s">
        <v>957</v>
      </c>
      <c r="R22" s="861" t="s">
        <v>957</v>
      </c>
    </row>
    <row r="23" spans="1:18" ht="22.5" customHeight="1" thickBot="1" x14ac:dyDescent="0.25">
      <c r="A23" s="2984"/>
      <c r="B23" s="286">
        <v>5</v>
      </c>
      <c r="C23" s="282" t="s">
        <v>28</v>
      </c>
      <c r="D23" s="283" t="s">
        <v>28</v>
      </c>
      <c r="E23" s="283" t="s">
        <v>28</v>
      </c>
      <c r="F23" s="283" t="s">
        <v>28</v>
      </c>
      <c r="G23" s="283" t="s">
        <v>28</v>
      </c>
      <c r="H23" s="283" t="s">
        <v>28</v>
      </c>
      <c r="I23" s="283" t="s">
        <v>28</v>
      </c>
      <c r="J23" s="283" t="s">
        <v>28</v>
      </c>
      <c r="K23" s="283" t="s">
        <v>28</v>
      </c>
      <c r="L23" s="283" t="s">
        <v>28</v>
      </c>
      <c r="M23" s="283" t="s">
        <v>28</v>
      </c>
      <c r="N23" s="283" t="s">
        <v>28</v>
      </c>
      <c r="O23" s="283" t="s">
        <v>28</v>
      </c>
      <c r="P23" s="283" t="s">
        <v>28</v>
      </c>
      <c r="Q23" s="283" t="s">
        <v>28</v>
      </c>
      <c r="R23" s="284" t="s">
        <v>28</v>
      </c>
    </row>
    <row r="24" spans="1:18" s="280" customFormat="1" ht="22.5" customHeight="1" thickTop="1" x14ac:dyDescent="0.2">
      <c r="A24" s="747" t="s">
        <v>4905</v>
      </c>
      <c r="B24" s="287"/>
      <c r="C24" s="2980">
        <v>2</v>
      </c>
      <c r="D24" s="2981"/>
      <c r="E24" s="2981"/>
      <c r="F24" s="2981"/>
      <c r="G24" s="2981"/>
      <c r="H24" s="2981"/>
      <c r="I24" s="2981"/>
      <c r="J24" s="2981"/>
      <c r="K24" s="2981"/>
      <c r="L24" s="2981"/>
      <c r="M24" s="2981"/>
      <c r="N24" s="2981"/>
      <c r="O24" s="2981"/>
      <c r="P24" s="2981"/>
      <c r="Q24" s="2981"/>
      <c r="R24" s="2982"/>
    </row>
    <row r="25" spans="1:18" s="280" customFormat="1" ht="22.5" customHeight="1" x14ac:dyDescent="0.2">
      <c r="A25" s="747" t="s">
        <v>4906</v>
      </c>
      <c r="B25" s="287"/>
      <c r="C25" s="2980">
        <v>40</v>
      </c>
      <c r="D25" s="2981"/>
      <c r="E25" s="2981"/>
      <c r="F25" s="2981"/>
      <c r="G25" s="2981"/>
      <c r="H25" s="2981"/>
      <c r="I25" s="2981"/>
      <c r="J25" s="2982"/>
      <c r="K25" s="2980">
        <v>30</v>
      </c>
      <c r="L25" s="2981"/>
      <c r="M25" s="2981"/>
      <c r="N25" s="2981"/>
      <c r="O25" s="2981"/>
      <c r="P25" s="2981"/>
      <c r="Q25" s="2981"/>
      <c r="R25" s="2982"/>
    </row>
    <row r="26" spans="1:18" s="280" customFormat="1" ht="22.5" customHeight="1" x14ac:dyDescent="0.2">
      <c r="A26" s="747" t="s">
        <v>4907</v>
      </c>
      <c r="B26" s="287"/>
      <c r="C26" s="2980">
        <v>2</v>
      </c>
      <c r="D26" s="2981"/>
      <c r="E26" s="2981"/>
      <c r="F26" s="2981"/>
      <c r="G26" s="2982"/>
      <c r="H26" s="2980">
        <v>1</v>
      </c>
      <c r="I26" s="2981"/>
      <c r="J26" s="2982"/>
      <c r="K26" s="2980">
        <v>1</v>
      </c>
      <c r="L26" s="2981"/>
      <c r="M26" s="2982"/>
      <c r="N26" s="2980">
        <v>2</v>
      </c>
      <c r="O26" s="2981"/>
      <c r="P26" s="2981"/>
      <c r="Q26" s="2981"/>
      <c r="R26" s="2982"/>
    </row>
    <row r="27" spans="1:18" s="280" customFormat="1" ht="22.5" customHeight="1" x14ac:dyDescent="0.2">
      <c r="A27" s="749"/>
      <c r="B27" s="287"/>
      <c r="C27" s="748"/>
      <c r="D27" s="748"/>
      <c r="E27" s="748"/>
      <c r="F27" s="748"/>
      <c r="G27" s="748"/>
      <c r="H27" s="748"/>
      <c r="I27" s="748"/>
      <c r="J27" s="748"/>
      <c r="K27" s="748"/>
      <c r="L27" s="748"/>
      <c r="M27" s="748"/>
      <c r="N27" s="748"/>
      <c r="O27" s="748"/>
      <c r="P27" s="748"/>
      <c r="Q27" s="748"/>
      <c r="R27" s="748"/>
    </row>
    <row r="28" spans="1:18" s="280" customFormat="1" ht="22.5" customHeight="1" x14ac:dyDescent="0.2">
      <c r="A28"/>
      <c r="B28"/>
      <c r="C28" s="279"/>
      <c r="D28" s="279"/>
      <c r="E28" s="279"/>
      <c r="F28" s="279"/>
      <c r="G28" s="279"/>
      <c r="H28" s="279"/>
      <c r="I28" s="279"/>
      <c r="J28" s="279"/>
      <c r="K28" s="279"/>
      <c r="L28" s="279"/>
      <c r="M28" s="279"/>
      <c r="N28" s="279"/>
      <c r="O28" s="279"/>
      <c r="P28" s="279"/>
      <c r="Q28" s="279"/>
      <c r="R28" s="279"/>
    </row>
    <row r="29" spans="1:18" s="280" customFormat="1" ht="22.5" customHeight="1" x14ac:dyDescent="0.2">
      <c r="A29" s="19" t="s">
        <v>959</v>
      </c>
      <c r="B29" s="19"/>
      <c r="C29" s="279"/>
      <c r="D29" s="279"/>
      <c r="E29" s="279"/>
      <c r="F29" s="279"/>
      <c r="G29" s="279"/>
      <c r="H29" s="279"/>
      <c r="I29" s="279"/>
      <c r="J29" s="279"/>
      <c r="K29" s="279"/>
      <c r="L29" s="279"/>
      <c r="M29" s="279"/>
      <c r="N29" s="279"/>
      <c r="O29" s="279"/>
      <c r="P29" s="279"/>
      <c r="Q29" s="279"/>
      <c r="R29" s="279"/>
    </row>
    <row r="30" spans="1:18" s="280" customFormat="1" ht="22.5" customHeight="1" x14ac:dyDescent="0.2">
      <c r="C30" s="287"/>
      <c r="D30" s="288"/>
      <c r="E30" s="288"/>
      <c r="F30" s="2974" t="s">
        <v>951</v>
      </c>
      <c r="G30" s="2975"/>
      <c r="H30" s="2975"/>
      <c r="I30" s="2975"/>
      <c r="J30" s="2975"/>
      <c r="K30" s="2975"/>
      <c r="L30" s="2975"/>
      <c r="M30" s="2975"/>
      <c r="N30" s="2975"/>
      <c r="O30" s="2976"/>
      <c r="P30" s="288"/>
      <c r="Q30" s="288"/>
      <c r="R30" s="288"/>
    </row>
    <row r="31" spans="1:18" s="280" customFormat="1" ht="22.5" customHeight="1" thickBot="1" x14ac:dyDescent="0.25">
      <c r="C31" s="289"/>
      <c r="D31" s="289"/>
      <c r="E31" s="289"/>
      <c r="F31" s="285">
        <v>55</v>
      </c>
      <c r="G31" s="285">
        <v>54</v>
      </c>
      <c r="H31" s="285">
        <v>53</v>
      </c>
      <c r="I31" s="285">
        <v>52</v>
      </c>
      <c r="J31" s="285">
        <v>51</v>
      </c>
      <c r="K31" s="285">
        <v>61</v>
      </c>
      <c r="L31" s="285">
        <v>62</v>
      </c>
      <c r="M31" s="285">
        <v>63</v>
      </c>
      <c r="N31" s="285">
        <v>64</v>
      </c>
      <c r="O31" s="285">
        <v>65</v>
      </c>
      <c r="P31" s="289"/>
      <c r="Q31" s="289"/>
      <c r="R31" s="289"/>
    </row>
    <row r="32" spans="1:18" s="280" customFormat="1" ht="22.5" customHeight="1" thickTop="1" x14ac:dyDescent="0.2">
      <c r="A32" s="2983" t="s">
        <v>952</v>
      </c>
      <c r="B32" s="290">
        <v>1</v>
      </c>
      <c r="C32" s="289"/>
      <c r="D32" s="289"/>
      <c r="E32" s="291"/>
      <c r="F32" s="869" t="s">
        <v>26</v>
      </c>
      <c r="G32" s="870" t="s">
        <v>26</v>
      </c>
      <c r="H32" s="858" t="s">
        <v>956</v>
      </c>
      <c r="I32" s="858" t="s">
        <v>956</v>
      </c>
      <c r="J32" s="858" t="s">
        <v>956</v>
      </c>
      <c r="K32" s="858" t="s">
        <v>956</v>
      </c>
      <c r="L32" s="858" t="s">
        <v>956</v>
      </c>
      <c r="M32" s="871" t="s">
        <v>956</v>
      </c>
      <c r="N32" s="870" t="s">
        <v>26</v>
      </c>
      <c r="O32" s="872" t="s">
        <v>26</v>
      </c>
      <c r="P32" s="292"/>
      <c r="Q32" s="289"/>
      <c r="R32" s="289"/>
    </row>
    <row r="33" spans="1:18" s="280" customFormat="1" ht="22.5" customHeight="1" x14ac:dyDescent="0.2">
      <c r="A33" s="2984"/>
      <c r="B33" s="290">
        <v>2</v>
      </c>
      <c r="C33" s="289"/>
      <c r="D33" s="289"/>
      <c r="E33" s="291"/>
      <c r="F33" s="862" t="s">
        <v>955</v>
      </c>
      <c r="G33" s="863" t="s">
        <v>955</v>
      </c>
      <c r="H33" s="863" t="s">
        <v>955</v>
      </c>
      <c r="I33" s="863" t="s">
        <v>955</v>
      </c>
      <c r="J33" s="863" t="s">
        <v>955</v>
      </c>
      <c r="K33" s="863" t="s">
        <v>955</v>
      </c>
      <c r="L33" s="863" t="s">
        <v>955</v>
      </c>
      <c r="M33" s="863" t="s">
        <v>955</v>
      </c>
      <c r="N33" s="863" t="s">
        <v>955</v>
      </c>
      <c r="O33" s="864" t="s">
        <v>955</v>
      </c>
      <c r="P33" s="292"/>
      <c r="Q33" s="289"/>
      <c r="R33" s="289"/>
    </row>
    <row r="34" spans="1:18" s="280" customFormat="1" ht="22.5" customHeight="1" x14ac:dyDescent="0.2">
      <c r="A34" s="2984"/>
      <c r="B34" s="290">
        <v>3</v>
      </c>
      <c r="C34" s="289"/>
      <c r="D34" s="289"/>
      <c r="E34" s="291"/>
      <c r="F34" s="875" t="s">
        <v>953</v>
      </c>
      <c r="G34" s="873" t="s">
        <v>953</v>
      </c>
      <c r="H34" s="868" t="s">
        <v>954</v>
      </c>
      <c r="I34" s="868" t="s">
        <v>954</v>
      </c>
      <c r="J34" s="868" t="s">
        <v>954</v>
      </c>
      <c r="K34" s="868" t="s">
        <v>954</v>
      </c>
      <c r="L34" s="868" t="s">
        <v>954</v>
      </c>
      <c r="M34" s="868" t="s">
        <v>954</v>
      </c>
      <c r="N34" s="873" t="s">
        <v>953</v>
      </c>
      <c r="O34" s="874" t="s">
        <v>953</v>
      </c>
      <c r="P34" s="292"/>
      <c r="Q34" s="289"/>
      <c r="R34" s="289"/>
    </row>
    <row r="35" spans="1:18" s="280" customFormat="1" ht="22.5" customHeight="1" x14ac:dyDescent="0.2">
      <c r="A35" s="2984"/>
      <c r="B35" s="290">
        <v>4</v>
      </c>
      <c r="C35" s="289"/>
      <c r="D35" s="289"/>
      <c r="E35" s="291"/>
      <c r="F35" s="859" t="s">
        <v>957</v>
      </c>
      <c r="G35" s="860" t="s">
        <v>957</v>
      </c>
      <c r="H35" s="860" t="s">
        <v>957</v>
      </c>
      <c r="I35" s="860" t="s">
        <v>957</v>
      </c>
      <c r="J35" s="860" t="s">
        <v>957</v>
      </c>
      <c r="K35" s="860" t="s">
        <v>957</v>
      </c>
      <c r="L35" s="860" t="s">
        <v>957</v>
      </c>
      <c r="M35" s="860" t="s">
        <v>957</v>
      </c>
      <c r="N35" s="860" t="s">
        <v>957</v>
      </c>
      <c r="O35" s="861" t="s">
        <v>957</v>
      </c>
      <c r="P35" s="292"/>
      <c r="Q35" s="289"/>
      <c r="R35" s="289"/>
    </row>
    <row r="36" spans="1:18" s="280" customFormat="1" ht="22.5" customHeight="1" thickBot="1" x14ac:dyDescent="0.25">
      <c r="A36" s="2985"/>
      <c r="B36" s="290">
        <v>5</v>
      </c>
      <c r="C36" s="289"/>
      <c r="D36" s="289"/>
      <c r="E36" s="291"/>
      <c r="F36" s="282" t="s">
        <v>28</v>
      </c>
      <c r="G36" s="283" t="s">
        <v>28</v>
      </c>
      <c r="H36" s="283" t="s">
        <v>28</v>
      </c>
      <c r="I36" s="283" t="s">
        <v>28</v>
      </c>
      <c r="J36" s="283" t="s">
        <v>28</v>
      </c>
      <c r="K36" s="283" t="s">
        <v>28</v>
      </c>
      <c r="L36" s="283" t="s">
        <v>28</v>
      </c>
      <c r="M36" s="283" t="s">
        <v>28</v>
      </c>
      <c r="N36" s="283" t="s">
        <v>28</v>
      </c>
      <c r="O36" s="284" t="s">
        <v>28</v>
      </c>
      <c r="P36" s="292"/>
      <c r="Q36" s="289"/>
      <c r="R36" s="289"/>
    </row>
    <row r="37" spans="1:18" s="280" customFormat="1" ht="22.5" customHeight="1" thickTop="1" x14ac:dyDescent="0.2">
      <c r="A37" s="747" t="s">
        <v>4905</v>
      </c>
      <c r="B37" s="287"/>
      <c r="C37" s="292"/>
      <c r="D37" s="289"/>
      <c r="E37" s="289"/>
      <c r="F37" s="2977">
        <v>1</v>
      </c>
      <c r="G37" s="2978"/>
      <c r="H37" s="2978"/>
      <c r="I37" s="2978"/>
      <c r="J37" s="2978"/>
      <c r="K37" s="2978"/>
      <c r="L37" s="2978"/>
      <c r="M37" s="2978"/>
      <c r="N37" s="2978"/>
      <c r="O37" s="2979"/>
      <c r="P37" s="292"/>
      <c r="Q37" s="289"/>
      <c r="R37" s="289"/>
    </row>
    <row r="38" spans="1:18" s="280" customFormat="1" ht="22.5" customHeight="1" x14ac:dyDescent="0.2">
      <c r="A38" s="747" t="s">
        <v>4906</v>
      </c>
      <c r="B38" s="287"/>
      <c r="C38" s="292"/>
      <c r="D38" s="289"/>
      <c r="E38" s="289"/>
      <c r="F38" s="2977">
        <v>50</v>
      </c>
      <c r="G38" s="2978"/>
      <c r="H38" s="2978"/>
      <c r="I38" s="2978"/>
      <c r="J38" s="2979"/>
      <c r="K38" s="2977">
        <v>60</v>
      </c>
      <c r="L38" s="2978"/>
      <c r="M38" s="2978"/>
      <c r="N38" s="2978"/>
      <c r="O38" s="2979"/>
      <c r="P38" s="292"/>
      <c r="Q38" s="289"/>
      <c r="R38" s="289"/>
    </row>
    <row r="39" spans="1:18" ht="22.5" customHeight="1" x14ac:dyDescent="0.2">
      <c r="A39" s="747" t="s">
        <v>4907</v>
      </c>
      <c r="B39" s="287"/>
      <c r="C39" s="292"/>
      <c r="D39" s="289"/>
      <c r="E39" s="289"/>
      <c r="F39" s="2977">
        <v>2</v>
      </c>
      <c r="G39" s="2979"/>
      <c r="H39" s="2977">
        <v>1</v>
      </c>
      <c r="I39" s="2978"/>
      <c r="J39" s="2979"/>
      <c r="K39" s="2977">
        <v>1</v>
      </c>
      <c r="L39" s="2978"/>
      <c r="M39" s="2979"/>
      <c r="N39" s="2977">
        <v>2</v>
      </c>
      <c r="O39" s="2979"/>
      <c r="P39" s="292"/>
      <c r="Q39" s="289"/>
      <c r="R39" s="289"/>
    </row>
    <row r="40" spans="1:18" ht="22.5" customHeight="1" x14ac:dyDescent="0.2">
      <c r="A40" s="280"/>
      <c r="B40" s="280"/>
      <c r="C40" s="280"/>
      <c r="D40" s="280"/>
      <c r="E40" s="280"/>
      <c r="F40" s="280"/>
      <c r="G40" s="280"/>
      <c r="H40" s="280"/>
      <c r="I40" s="280"/>
      <c r="J40" s="280"/>
      <c r="K40" s="280"/>
      <c r="L40" s="280"/>
      <c r="M40" s="280"/>
      <c r="N40" s="280"/>
      <c r="O40" s="280"/>
      <c r="P40" s="280"/>
      <c r="Q40" s="280"/>
      <c r="R40" s="280"/>
    </row>
    <row r="41" spans="1:18" ht="22.5" customHeight="1" x14ac:dyDescent="0.2">
      <c r="A41" s="280"/>
      <c r="B41" s="280"/>
      <c r="C41" s="287"/>
      <c r="D41" s="288"/>
      <c r="E41" s="288"/>
      <c r="F41" s="2974" t="s">
        <v>951</v>
      </c>
      <c r="G41" s="2975"/>
      <c r="H41" s="2975"/>
      <c r="I41" s="2975"/>
      <c r="J41" s="2975"/>
      <c r="K41" s="2975"/>
      <c r="L41" s="2975"/>
      <c r="M41" s="2975"/>
      <c r="N41" s="2975"/>
      <c r="O41" s="2976"/>
      <c r="P41" s="288"/>
      <c r="Q41" s="288"/>
      <c r="R41" s="288"/>
    </row>
    <row r="42" spans="1:18" ht="22.5" customHeight="1" thickBot="1" x14ac:dyDescent="0.25">
      <c r="A42" s="280"/>
      <c r="B42" s="280"/>
      <c r="C42" s="289"/>
      <c r="D42" s="289"/>
      <c r="E42" s="289"/>
      <c r="F42" s="285">
        <v>85</v>
      </c>
      <c r="G42" s="285">
        <v>84</v>
      </c>
      <c r="H42" s="285">
        <v>83</v>
      </c>
      <c r="I42" s="285">
        <v>82</v>
      </c>
      <c r="J42" s="285">
        <v>81</v>
      </c>
      <c r="K42" s="285">
        <v>71</v>
      </c>
      <c r="L42" s="285">
        <v>72</v>
      </c>
      <c r="M42" s="285">
        <v>73</v>
      </c>
      <c r="N42" s="285">
        <v>74</v>
      </c>
      <c r="O42" s="285">
        <v>75</v>
      </c>
      <c r="P42" s="289"/>
      <c r="Q42" s="289"/>
      <c r="R42" s="289"/>
    </row>
    <row r="43" spans="1:18" ht="22.5" customHeight="1" thickTop="1" x14ac:dyDescent="0.2">
      <c r="A43" s="2983" t="s">
        <v>952</v>
      </c>
      <c r="B43" s="290">
        <v>1</v>
      </c>
      <c r="C43" s="289"/>
      <c r="D43" s="289"/>
      <c r="E43" s="291"/>
      <c r="F43" s="869" t="s">
        <v>26</v>
      </c>
      <c r="G43" s="870" t="s">
        <v>26</v>
      </c>
      <c r="H43" s="858" t="s">
        <v>956</v>
      </c>
      <c r="I43" s="858" t="s">
        <v>956</v>
      </c>
      <c r="J43" s="858" t="s">
        <v>956</v>
      </c>
      <c r="K43" s="858" t="s">
        <v>956</v>
      </c>
      <c r="L43" s="858" t="s">
        <v>956</v>
      </c>
      <c r="M43" s="858" t="s">
        <v>956</v>
      </c>
      <c r="N43" s="870" t="s">
        <v>26</v>
      </c>
      <c r="O43" s="872" t="s">
        <v>26</v>
      </c>
      <c r="P43" s="292"/>
      <c r="Q43" s="289"/>
      <c r="R43" s="289"/>
    </row>
    <row r="44" spans="1:18" ht="22.5" customHeight="1" x14ac:dyDescent="0.2">
      <c r="A44" s="2984"/>
      <c r="B44" s="290">
        <v>2</v>
      </c>
      <c r="C44" s="289"/>
      <c r="D44" s="289"/>
      <c r="E44" s="291"/>
      <c r="F44" s="308" t="s">
        <v>958</v>
      </c>
      <c r="G44" s="309" t="s">
        <v>958</v>
      </c>
      <c r="H44" s="309" t="s">
        <v>958</v>
      </c>
      <c r="I44" s="309" t="s">
        <v>958</v>
      </c>
      <c r="J44" s="309" t="s">
        <v>958</v>
      </c>
      <c r="K44" s="309" t="s">
        <v>958</v>
      </c>
      <c r="L44" s="309" t="s">
        <v>958</v>
      </c>
      <c r="M44" s="309" t="s">
        <v>958</v>
      </c>
      <c r="N44" s="309" t="s">
        <v>958</v>
      </c>
      <c r="O44" s="310" t="s">
        <v>958</v>
      </c>
      <c r="P44" s="292"/>
      <c r="Q44" s="289"/>
      <c r="R44" s="289"/>
    </row>
    <row r="45" spans="1:18" ht="22.5" customHeight="1" x14ac:dyDescent="0.2">
      <c r="A45" s="2984"/>
      <c r="B45" s="290">
        <v>3</v>
      </c>
      <c r="C45" s="289"/>
      <c r="D45" s="289"/>
      <c r="E45" s="291"/>
      <c r="F45" s="875" t="s">
        <v>953</v>
      </c>
      <c r="G45" s="873" t="s">
        <v>953</v>
      </c>
      <c r="H45" s="307" t="s">
        <v>954</v>
      </c>
      <c r="I45" s="307" t="s">
        <v>954</v>
      </c>
      <c r="J45" s="307" t="s">
        <v>954</v>
      </c>
      <c r="K45" s="307" t="s">
        <v>954</v>
      </c>
      <c r="L45" s="307" t="s">
        <v>954</v>
      </c>
      <c r="M45" s="307" t="s">
        <v>954</v>
      </c>
      <c r="N45" s="873" t="s">
        <v>953</v>
      </c>
      <c r="O45" s="874" t="s">
        <v>953</v>
      </c>
      <c r="P45" s="292"/>
      <c r="Q45" s="289"/>
      <c r="R45" s="289"/>
    </row>
    <row r="46" spans="1:18" ht="22.5" customHeight="1" x14ac:dyDescent="0.2">
      <c r="A46" s="2984"/>
      <c r="B46" s="290">
        <v>4</v>
      </c>
      <c r="C46" s="289"/>
      <c r="D46" s="289"/>
      <c r="E46" s="291"/>
      <c r="F46" s="859" t="s">
        <v>957</v>
      </c>
      <c r="G46" s="860" t="s">
        <v>957</v>
      </c>
      <c r="H46" s="860" t="s">
        <v>957</v>
      </c>
      <c r="I46" s="860" t="s">
        <v>957</v>
      </c>
      <c r="J46" s="860" t="s">
        <v>957</v>
      </c>
      <c r="K46" s="860" t="s">
        <v>957</v>
      </c>
      <c r="L46" s="860" t="s">
        <v>957</v>
      </c>
      <c r="M46" s="860" t="s">
        <v>957</v>
      </c>
      <c r="N46" s="860" t="s">
        <v>957</v>
      </c>
      <c r="O46" s="861" t="s">
        <v>957</v>
      </c>
      <c r="P46" s="292"/>
      <c r="Q46" s="289"/>
      <c r="R46" s="289"/>
    </row>
    <row r="47" spans="1:18" ht="22.5" customHeight="1" thickBot="1" x14ac:dyDescent="0.25">
      <c r="A47" s="2985"/>
      <c r="B47" s="290">
        <v>5</v>
      </c>
      <c r="C47" s="289"/>
      <c r="D47" s="289"/>
      <c r="E47" s="291"/>
      <c r="F47" s="282" t="s">
        <v>28</v>
      </c>
      <c r="G47" s="283" t="s">
        <v>28</v>
      </c>
      <c r="H47" s="283" t="s">
        <v>28</v>
      </c>
      <c r="I47" s="283" t="s">
        <v>28</v>
      </c>
      <c r="J47" s="283" t="s">
        <v>28</v>
      </c>
      <c r="K47" s="283" t="s">
        <v>28</v>
      </c>
      <c r="L47" s="283" t="s">
        <v>28</v>
      </c>
      <c r="M47" s="283" t="s">
        <v>28</v>
      </c>
      <c r="N47" s="283" t="s">
        <v>28</v>
      </c>
      <c r="O47" s="284" t="s">
        <v>28</v>
      </c>
      <c r="P47" s="292"/>
      <c r="Q47" s="289"/>
      <c r="R47" s="289"/>
    </row>
    <row r="48" spans="1:18" ht="22.5" customHeight="1" thickTop="1" x14ac:dyDescent="0.2">
      <c r="A48" s="747" t="s">
        <v>4905</v>
      </c>
      <c r="B48" s="287"/>
      <c r="C48" s="289"/>
      <c r="D48" s="289"/>
      <c r="E48" s="291"/>
      <c r="F48" s="2977">
        <v>2</v>
      </c>
      <c r="G48" s="2978"/>
      <c r="H48" s="2978"/>
      <c r="I48" s="2978"/>
      <c r="J48" s="2978"/>
      <c r="K48" s="2978"/>
      <c r="L48" s="2978"/>
      <c r="M48" s="2978"/>
      <c r="N48" s="2978"/>
      <c r="O48" s="2979"/>
      <c r="P48" s="292"/>
      <c r="Q48" s="289"/>
      <c r="R48" s="289"/>
    </row>
    <row r="49" spans="1:18" ht="22.5" customHeight="1" x14ac:dyDescent="0.2">
      <c r="A49" s="747" t="s">
        <v>4906</v>
      </c>
      <c r="B49" s="287"/>
      <c r="C49" s="289"/>
      <c r="D49" s="289"/>
      <c r="E49" s="291"/>
      <c r="F49" s="2977">
        <v>80</v>
      </c>
      <c r="G49" s="2978"/>
      <c r="H49" s="2978"/>
      <c r="I49" s="2978"/>
      <c r="J49" s="2979"/>
      <c r="K49" s="2977">
        <v>70</v>
      </c>
      <c r="L49" s="2978"/>
      <c r="M49" s="2978"/>
      <c r="N49" s="2978"/>
      <c r="O49" s="2979"/>
      <c r="P49" s="292"/>
      <c r="Q49" s="289"/>
      <c r="R49" s="289"/>
    </row>
    <row r="50" spans="1:18" ht="22.5" customHeight="1" x14ac:dyDescent="0.2">
      <c r="A50" s="747" t="s">
        <v>4907</v>
      </c>
      <c r="B50" s="287"/>
      <c r="C50" s="289"/>
      <c r="D50" s="289"/>
      <c r="E50" s="291"/>
      <c r="F50" s="2977">
        <v>2</v>
      </c>
      <c r="G50" s="2979"/>
      <c r="H50" s="2977">
        <v>1</v>
      </c>
      <c r="I50" s="2978"/>
      <c r="J50" s="2979"/>
      <c r="K50" s="2977">
        <v>1</v>
      </c>
      <c r="L50" s="2978"/>
      <c r="M50" s="2979"/>
      <c r="N50" s="2977">
        <v>2</v>
      </c>
      <c r="O50" s="2979"/>
      <c r="P50" s="292"/>
      <c r="Q50" s="289"/>
      <c r="R50" s="289"/>
    </row>
    <row r="51" spans="1:18" ht="22.5" customHeight="1" x14ac:dyDescent="0.2"/>
    <row r="52" spans="1:18" ht="22.5" customHeight="1" x14ac:dyDescent="0.2"/>
  </sheetData>
  <mergeCells count="37">
    <mergeCell ref="F48:O48"/>
    <mergeCell ref="F49:J49"/>
    <mergeCell ref="K49:O49"/>
    <mergeCell ref="F50:G50"/>
    <mergeCell ref="H50:J50"/>
    <mergeCell ref="K50:M50"/>
    <mergeCell ref="N50:O50"/>
    <mergeCell ref="F39:G39"/>
    <mergeCell ref="H39:J39"/>
    <mergeCell ref="K39:M39"/>
    <mergeCell ref="N39:O39"/>
    <mergeCell ref="F41:O41"/>
    <mergeCell ref="A8:A12"/>
    <mergeCell ref="A19:A23"/>
    <mergeCell ref="A32:A36"/>
    <mergeCell ref="A43:A47"/>
    <mergeCell ref="A3:Q3"/>
    <mergeCell ref="C13:R13"/>
    <mergeCell ref="C14:J14"/>
    <mergeCell ref="K14:R14"/>
    <mergeCell ref="C15:G15"/>
    <mergeCell ref="H15:J15"/>
    <mergeCell ref="K15:M15"/>
    <mergeCell ref="N15:R15"/>
    <mergeCell ref="C17:R17"/>
    <mergeCell ref="C24:R24"/>
    <mergeCell ref="C25:J25"/>
    <mergeCell ref="K25:R25"/>
    <mergeCell ref="F30:O30"/>
    <mergeCell ref="F37:O37"/>
    <mergeCell ref="F38:J38"/>
    <mergeCell ref="C6:R6"/>
    <mergeCell ref="C26:G26"/>
    <mergeCell ref="H26:J26"/>
    <mergeCell ref="K26:M26"/>
    <mergeCell ref="N26:R26"/>
    <mergeCell ref="K38:O38"/>
  </mergeCells>
  <pageMargins left="0.70866141732283472" right="0.70866141732283472" top="0.74803149606299213" bottom="0.74803149606299213" header="0.31496062992125984" footer="0.31496062992125984"/>
  <pageSetup paperSize="9" scale="87" fitToHeight="0"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D55"/>
  <sheetViews>
    <sheetView zoomScaleNormal="100" workbookViewId="0"/>
  </sheetViews>
  <sheetFormatPr defaultRowHeight="12.75" x14ac:dyDescent="0.2"/>
  <cols>
    <col min="2" max="2" width="63.5703125" customWidth="1"/>
    <col min="3" max="3" width="21.5703125" bestFit="1" customWidth="1"/>
    <col min="4" max="4" width="15" customWidth="1"/>
  </cols>
  <sheetData>
    <row r="1" spans="1:4" ht="57" customHeight="1" x14ac:dyDescent="0.2">
      <c r="A1" s="2988" t="s">
        <v>702</v>
      </c>
      <c r="B1" s="2988"/>
      <c r="C1" s="2988"/>
    </row>
    <row r="2" spans="1:4" ht="9.75" customHeight="1" x14ac:dyDescent="0.25">
      <c r="A2" s="305"/>
      <c r="B2" s="305"/>
      <c r="C2" s="305"/>
    </row>
    <row r="3" spans="1:4" s="311" customFormat="1" x14ac:dyDescent="0.2">
      <c r="B3" s="35" t="s">
        <v>26</v>
      </c>
      <c r="C3" s="311" t="s">
        <v>27</v>
      </c>
    </row>
    <row r="4" spans="1:4" s="311" customFormat="1" x14ac:dyDescent="0.2">
      <c r="B4" s="298" t="s">
        <v>966</v>
      </c>
      <c r="C4" s="311" t="s">
        <v>395</v>
      </c>
    </row>
    <row r="5" spans="1:4" s="311" customFormat="1" x14ac:dyDescent="0.2">
      <c r="B5" s="35" t="s">
        <v>28</v>
      </c>
      <c r="C5" s="311" t="s">
        <v>29</v>
      </c>
    </row>
    <row r="6" spans="1:4" x14ac:dyDescent="0.2">
      <c r="A6" s="23" t="s">
        <v>30</v>
      </c>
      <c r="B6" s="23" t="s">
        <v>625</v>
      </c>
      <c r="C6" s="23" t="s">
        <v>396</v>
      </c>
    </row>
    <row r="7" spans="1:4" x14ac:dyDescent="0.2">
      <c r="A7" s="315">
        <v>52331</v>
      </c>
      <c r="B7" s="315" t="s">
        <v>5135</v>
      </c>
      <c r="C7" s="316" t="s">
        <v>28</v>
      </c>
    </row>
    <row r="8" spans="1:4" x14ac:dyDescent="0.2">
      <c r="A8" s="315">
        <v>52332</v>
      </c>
      <c r="B8" s="315" t="s">
        <v>675</v>
      </c>
      <c r="C8" s="316" t="s">
        <v>28</v>
      </c>
    </row>
    <row r="9" spans="1:4" x14ac:dyDescent="0.2">
      <c r="A9" s="315">
        <v>52333</v>
      </c>
      <c r="B9" s="315" t="s">
        <v>973</v>
      </c>
      <c r="C9" s="316" t="s">
        <v>28</v>
      </c>
      <c r="D9" s="306"/>
    </row>
    <row r="10" spans="1:4" x14ac:dyDescent="0.2">
      <c r="A10" s="260">
        <v>52334</v>
      </c>
      <c r="B10" s="312" t="s">
        <v>392</v>
      </c>
      <c r="C10" s="269" t="s">
        <v>26</v>
      </c>
      <c r="D10" s="306"/>
    </row>
    <row r="11" spans="1:4" x14ac:dyDescent="0.2">
      <c r="A11" s="315">
        <v>52336</v>
      </c>
      <c r="B11" s="315" t="s">
        <v>974</v>
      </c>
      <c r="C11" s="316" t="s">
        <v>28</v>
      </c>
      <c r="D11" s="306"/>
    </row>
    <row r="12" spans="1:4" x14ac:dyDescent="0.2">
      <c r="A12" s="260">
        <v>52340</v>
      </c>
      <c r="B12" s="312" t="s">
        <v>641</v>
      </c>
      <c r="C12" s="270" t="s">
        <v>955</v>
      </c>
      <c r="D12" s="306"/>
    </row>
    <row r="13" spans="1:4" x14ac:dyDescent="0.2">
      <c r="A13" s="260">
        <v>52341</v>
      </c>
      <c r="B13" s="312" t="s">
        <v>642</v>
      </c>
      <c r="C13" s="270" t="s">
        <v>955</v>
      </c>
    </row>
    <row r="14" spans="1:4" x14ac:dyDescent="0.2">
      <c r="A14" s="315">
        <v>52342</v>
      </c>
      <c r="B14" s="315" t="s">
        <v>975</v>
      </c>
      <c r="C14" s="316" t="s">
        <v>28</v>
      </c>
    </row>
    <row r="15" spans="1:4" x14ac:dyDescent="0.2">
      <c r="A15" s="260">
        <v>52343</v>
      </c>
      <c r="B15" s="312" t="s">
        <v>643</v>
      </c>
      <c r="C15" s="270" t="s">
        <v>955</v>
      </c>
    </row>
    <row r="16" spans="1:4" ht="16.149999999999999" customHeight="1" x14ac:dyDescent="0.2">
      <c r="A16" s="260">
        <v>52344</v>
      </c>
      <c r="B16" s="312" t="s">
        <v>393</v>
      </c>
      <c r="C16" s="270" t="s">
        <v>955</v>
      </c>
    </row>
    <row r="17" spans="1:3" ht="16.149999999999999" customHeight="1" x14ac:dyDescent="0.2">
      <c r="A17" s="260">
        <v>52345</v>
      </c>
      <c r="B17" s="312" t="s">
        <v>645</v>
      </c>
      <c r="C17" s="270" t="s">
        <v>955</v>
      </c>
    </row>
    <row r="18" spans="1:3" ht="16.149999999999999" customHeight="1" x14ac:dyDescent="0.2">
      <c r="A18" s="301">
        <v>52346</v>
      </c>
      <c r="B18" s="336" t="s">
        <v>646</v>
      </c>
      <c r="C18" s="270" t="s">
        <v>28</v>
      </c>
    </row>
    <row r="19" spans="1:3" ht="16.149999999999999" customHeight="1" x14ac:dyDescent="0.2">
      <c r="A19" s="260">
        <v>52347</v>
      </c>
      <c r="B19" s="312" t="s">
        <v>647</v>
      </c>
      <c r="C19" s="269" t="s">
        <v>26</v>
      </c>
    </row>
    <row r="20" spans="1:3" ht="16.149999999999999" customHeight="1" x14ac:dyDescent="0.2">
      <c r="A20" s="260">
        <v>52348</v>
      </c>
      <c r="B20" s="312" t="s">
        <v>648</v>
      </c>
      <c r="C20" s="269" t="s">
        <v>26</v>
      </c>
    </row>
    <row r="21" spans="1:3" ht="16.149999999999999" customHeight="1" x14ac:dyDescent="0.2">
      <c r="A21" s="315">
        <v>52349</v>
      </c>
      <c r="B21" s="315" t="s">
        <v>976</v>
      </c>
      <c r="C21" s="316" t="s">
        <v>28</v>
      </c>
    </row>
    <row r="22" spans="1:3" ht="16.149999999999999" customHeight="1" x14ac:dyDescent="0.2">
      <c r="A22" s="315">
        <v>52381</v>
      </c>
      <c r="B22" s="315" t="s">
        <v>977</v>
      </c>
      <c r="C22" s="316" t="s">
        <v>28</v>
      </c>
    </row>
    <row r="23" spans="1:3" ht="16.149999999999999" customHeight="1" x14ac:dyDescent="0.2">
      <c r="A23" s="315">
        <v>52382</v>
      </c>
      <c r="B23" s="315" t="s">
        <v>978</v>
      </c>
      <c r="C23" s="316" t="s">
        <v>28</v>
      </c>
    </row>
    <row r="24" spans="1:3" x14ac:dyDescent="0.2">
      <c r="A24" s="315">
        <v>52383</v>
      </c>
      <c r="B24" s="315" t="s">
        <v>664</v>
      </c>
      <c r="C24" s="316" t="s">
        <v>28</v>
      </c>
    </row>
    <row r="25" spans="1:3" x14ac:dyDescent="0.2">
      <c r="A25" s="315">
        <v>52384</v>
      </c>
      <c r="B25" s="315" t="s">
        <v>979</v>
      </c>
      <c r="C25" s="316" t="s">
        <v>28</v>
      </c>
    </row>
    <row r="26" spans="1:3" x14ac:dyDescent="0.2">
      <c r="A26" s="315">
        <v>52385</v>
      </c>
      <c r="B26" s="315" t="s">
        <v>980</v>
      </c>
      <c r="C26" s="316" t="s">
        <v>28</v>
      </c>
    </row>
    <row r="27" spans="1:3" x14ac:dyDescent="0.2">
      <c r="A27" s="315">
        <v>52386</v>
      </c>
      <c r="B27" s="315" t="s">
        <v>981</v>
      </c>
      <c r="C27" s="316" t="s">
        <v>28</v>
      </c>
    </row>
    <row r="28" spans="1:3" x14ac:dyDescent="0.2">
      <c r="A28" s="315">
        <v>52387</v>
      </c>
      <c r="B28" s="315" t="s">
        <v>982</v>
      </c>
      <c r="C28" s="316" t="s">
        <v>28</v>
      </c>
    </row>
    <row r="29" spans="1:3" x14ac:dyDescent="0.2">
      <c r="A29" s="317">
        <v>52388</v>
      </c>
      <c r="B29" s="315" t="s">
        <v>14</v>
      </c>
      <c r="C29" s="316" t="s">
        <v>28</v>
      </c>
    </row>
    <row r="30" spans="1:3" x14ac:dyDescent="0.2">
      <c r="A30" s="315">
        <v>52483</v>
      </c>
      <c r="B30" s="315" t="s">
        <v>983</v>
      </c>
      <c r="C30" s="316" t="s">
        <v>28</v>
      </c>
    </row>
    <row r="31" spans="1:3" x14ac:dyDescent="0.2">
      <c r="A31" s="315">
        <v>85625</v>
      </c>
      <c r="B31" s="315" t="s">
        <v>984</v>
      </c>
      <c r="C31" s="316" t="s">
        <v>28</v>
      </c>
    </row>
    <row r="32" spans="1:3" x14ac:dyDescent="0.2">
      <c r="A32" s="315">
        <v>91311</v>
      </c>
      <c r="B32" s="315" t="s">
        <v>985</v>
      </c>
      <c r="C32" s="316" t="s">
        <v>28</v>
      </c>
    </row>
    <row r="33" spans="1:3" x14ac:dyDescent="0.2">
      <c r="A33" s="260">
        <v>93003</v>
      </c>
      <c r="B33" s="312" t="s">
        <v>394</v>
      </c>
      <c r="C33" s="269" t="s">
        <v>26</v>
      </c>
    </row>
    <row r="34" spans="1:3" x14ac:dyDescent="0.2">
      <c r="A34" s="260">
        <v>93004</v>
      </c>
      <c r="B34" s="312" t="s">
        <v>986</v>
      </c>
      <c r="C34" s="269" t="s">
        <v>26</v>
      </c>
    </row>
    <row r="35" spans="1:3" x14ac:dyDescent="0.2">
      <c r="A35" s="260">
        <v>93005</v>
      </c>
      <c r="B35" s="312" t="s">
        <v>987</v>
      </c>
      <c r="C35" s="269" t="s">
        <v>26</v>
      </c>
    </row>
    <row r="36" spans="1:3" x14ac:dyDescent="0.2">
      <c r="A36" s="260">
        <v>93006</v>
      </c>
      <c r="B36" s="312" t="s">
        <v>988</v>
      </c>
      <c r="C36" s="269" t="s">
        <v>26</v>
      </c>
    </row>
    <row r="37" spans="1:3" x14ac:dyDescent="0.2">
      <c r="A37" s="260">
        <v>93007</v>
      </c>
      <c r="B37" s="312" t="s">
        <v>989</v>
      </c>
      <c r="C37" s="269" t="s">
        <v>26</v>
      </c>
    </row>
    <row r="38" spans="1:3" x14ac:dyDescent="0.2">
      <c r="A38" s="260">
        <v>93008</v>
      </c>
      <c r="B38" s="312" t="s">
        <v>990</v>
      </c>
      <c r="C38" s="269" t="s">
        <v>26</v>
      </c>
    </row>
    <row r="39" spans="1:3" x14ac:dyDescent="0.2">
      <c r="A39" s="315">
        <v>93010</v>
      </c>
      <c r="B39" s="315" t="s">
        <v>991</v>
      </c>
      <c r="C39" s="316" t="s">
        <v>28</v>
      </c>
    </row>
    <row r="40" spans="1:3" x14ac:dyDescent="0.2">
      <c r="A40" s="315">
        <v>93012</v>
      </c>
      <c r="B40" s="315" t="s">
        <v>992</v>
      </c>
      <c r="C40" s="316" t="s">
        <v>28</v>
      </c>
    </row>
    <row r="41" spans="1:3" x14ac:dyDescent="0.2">
      <c r="A41" s="315">
        <v>93013</v>
      </c>
      <c r="B41" s="315" t="s">
        <v>993</v>
      </c>
      <c r="C41" s="316" t="s">
        <v>28</v>
      </c>
    </row>
    <row r="42" spans="1:3" x14ac:dyDescent="0.2">
      <c r="A42" s="315">
        <v>93014</v>
      </c>
      <c r="B42" s="315" t="s">
        <v>994</v>
      </c>
      <c r="C42" s="316" t="s">
        <v>28</v>
      </c>
    </row>
    <row r="43" spans="1:3" x14ac:dyDescent="0.2">
      <c r="A43" s="260">
        <v>93015</v>
      </c>
      <c r="B43" s="312" t="s">
        <v>995</v>
      </c>
      <c r="C43" s="269" t="s">
        <v>28</v>
      </c>
    </row>
    <row r="44" spans="1:3" x14ac:dyDescent="0.2">
      <c r="A44" s="260">
        <v>93016</v>
      </c>
      <c r="B44" s="312" t="s">
        <v>996</v>
      </c>
      <c r="C44" s="269" t="s">
        <v>28</v>
      </c>
    </row>
    <row r="45" spans="1:3" x14ac:dyDescent="0.2">
      <c r="A45" s="315">
        <v>93080</v>
      </c>
      <c r="B45" s="315" t="s">
        <v>997</v>
      </c>
      <c r="C45" s="316" t="s">
        <v>28</v>
      </c>
    </row>
    <row r="46" spans="1:3" x14ac:dyDescent="0.2">
      <c r="A46" s="315">
        <v>93081</v>
      </c>
      <c r="B46" s="315" t="s">
        <v>998</v>
      </c>
      <c r="C46" s="316" t="s">
        <v>28</v>
      </c>
    </row>
    <row r="47" spans="1:3" x14ac:dyDescent="0.2">
      <c r="A47" s="315">
        <v>93091</v>
      </c>
      <c r="B47" s="315" t="s">
        <v>999</v>
      </c>
      <c r="C47" s="316" t="s">
        <v>28</v>
      </c>
    </row>
    <row r="48" spans="1:3" x14ac:dyDescent="0.2">
      <c r="A48" s="315">
        <v>93092</v>
      </c>
      <c r="B48" s="315" t="s">
        <v>1000</v>
      </c>
      <c r="C48" s="316" t="s">
        <v>28</v>
      </c>
    </row>
    <row r="49" spans="1:3" x14ac:dyDescent="0.2">
      <c r="A49" s="311"/>
      <c r="B49" s="311"/>
      <c r="C49" s="313"/>
    </row>
    <row r="51" spans="1:3" x14ac:dyDescent="0.2">
      <c r="A51" s="25" t="s">
        <v>963</v>
      </c>
    </row>
    <row r="52" spans="1:3" x14ac:dyDescent="0.2">
      <c r="A52" s="25" t="s">
        <v>462</v>
      </c>
    </row>
    <row r="53" spans="1:3" ht="21.75" customHeight="1" x14ac:dyDescent="0.2">
      <c r="A53" s="2989" t="s">
        <v>463</v>
      </c>
      <c r="B53" s="2990"/>
      <c r="C53" s="2990"/>
    </row>
    <row r="54" spans="1:3" x14ac:dyDescent="0.2">
      <c r="A54" s="25"/>
    </row>
    <row r="55" spans="1:3" x14ac:dyDescent="0.2">
      <c r="A55" s="25"/>
    </row>
  </sheetData>
  <mergeCells count="2">
    <mergeCell ref="A1:C1"/>
    <mergeCell ref="A53:C53"/>
  </mergeCells>
  <phoneticPr fontId="12" type="noConversion"/>
  <pageMargins left="0.59055118110236227" right="0.59055118110236227" top="0.59055118110236227" bottom="0.59055118110236227" header="0" footer="0"/>
  <pageSetup paperSize="9" scale="84" fitToHeight="0" orientation="portrait" r:id="rId1"/>
  <headerFooter alignWithMargins="0">
    <oddFooter>&amp;L&amp;A   &amp;F</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C91"/>
  <sheetViews>
    <sheetView zoomScaleNormal="100" workbookViewId="0"/>
  </sheetViews>
  <sheetFormatPr defaultRowHeight="12.75" x14ac:dyDescent="0.2"/>
  <cols>
    <col min="1" max="1" width="8.85546875" customWidth="1"/>
    <col min="2" max="2" width="107" customWidth="1"/>
  </cols>
  <sheetData>
    <row r="1" spans="1:2" ht="43.5" customHeight="1" x14ac:dyDescent="0.25">
      <c r="A1" s="2602" t="s">
        <v>701</v>
      </c>
      <c r="B1" s="2602"/>
    </row>
    <row r="3" spans="1:2" x14ac:dyDescent="0.2">
      <c r="A3" s="23" t="s">
        <v>30</v>
      </c>
      <c r="B3" s="23" t="s">
        <v>625</v>
      </c>
    </row>
    <row r="4" spans="1:2" x14ac:dyDescent="0.2">
      <c r="A4" s="260">
        <v>31010</v>
      </c>
      <c r="B4" s="260" t="s">
        <v>626</v>
      </c>
    </row>
    <row r="5" spans="1:2" s="248" customFormat="1" x14ac:dyDescent="0.2">
      <c r="A5" s="899" t="s">
        <v>5388</v>
      </c>
      <c r="B5" s="899" t="s">
        <v>626</v>
      </c>
    </row>
    <row r="6" spans="1:2" s="248" customFormat="1" ht="25.5" x14ac:dyDescent="0.2">
      <c r="A6" s="301">
        <v>31011</v>
      </c>
      <c r="B6" s="301" t="s">
        <v>627</v>
      </c>
    </row>
    <row r="7" spans="1:2" s="248" customFormat="1" ht="25.5" x14ac:dyDescent="0.2">
      <c r="A7" s="899" t="s">
        <v>5390</v>
      </c>
      <c r="B7" s="899" t="s">
        <v>627</v>
      </c>
    </row>
    <row r="8" spans="1:2" s="248" customFormat="1" x14ac:dyDescent="0.2">
      <c r="A8" s="301">
        <v>31012</v>
      </c>
      <c r="B8" s="301" t="s">
        <v>628</v>
      </c>
    </row>
    <row r="9" spans="1:2" s="248" customFormat="1" x14ac:dyDescent="0.2">
      <c r="A9" s="899" t="s">
        <v>5391</v>
      </c>
      <c r="B9" s="899" t="s">
        <v>628</v>
      </c>
    </row>
    <row r="10" spans="1:2" s="248" customFormat="1" x14ac:dyDescent="0.2">
      <c r="A10" s="301">
        <v>45220</v>
      </c>
      <c r="B10" s="301" t="s">
        <v>21</v>
      </c>
    </row>
    <row r="11" spans="1:2" s="248" customFormat="1" x14ac:dyDescent="0.2">
      <c r="A11" s="899" t="s">
        <v>5394</v>
      </c>
      <c r="B11" s="899" t="s">
        <v>21</v>
      </c>
    </row>
    <row r="12" spans="1:2" s="248" customFormat="1" x14ac:dyDescent="0.2">
      <c r="A12" s="301">
        <v>45221</v>
      </c>
      <c r="B12" s="301" t="s">
        <v>630</v>
      </c>
    </row>
    <row r="13" spans="1:2" s="248" customFormat="1" x14ac:dyDescent="0.2">
      <c r="A13" s="301">
        <v>45390</v>
      </c>
      <c r="B13" s="301" t="s">
        <v>631</v>
      </c>
    </row>
    <row r="14" spans="1:2" s="248" customFormat="1" x14ac:dyDescent="0.2">
      <c r="A14" s="301">
        <v>45391</v>
      </c>
      <c r="B14" s="301" t="s">
        <v>632</v>
      </c>
    </row>
    <row r="15" spans="1:2" s="248" customFormat="1" x14ac:dyDescent="0.2">
      <c r="A15" s="301">
        <v>45394</v>
      </c>
      <c r="B15" s="301" t="s">
        <v>464</v>
      </c>
    </row>
    <row r="16" spans="1:2" s="248" customFormat="1" x14ac:dyDescent="0.2">
      <c r="A16" s="899" t="s">
        <v>5399</v>
      </c>
      <c r="B16" s="899" t="s">
        <v>464</v>
      </c>
    </row>
    <row r="17" spans="1:3" s="248" customFormat="1" x14ac:dyDescent="0.2">
      <c r="A17" s="301">
        <v>52301</v>
      </c>
      <c r="B17" s="301" t="s">
        <v>633</v>
      </c>
    </row>
    <row r="18" spans="1:3" s="248" customFormat="1" x14ac:dyDescent="0.2">
      <c r="A18" s="899" t="s">
        <v>5395</v>
      </c>
      <c r="B18" s="899" t="s">
        <v>633</v>
      </c>
    </row>
    <row r="19" spans="1:3" s="248" customFormat="1" x14ac:dyDescent="0.2">
      <c r="A19" s="301">
        <v>52302</v>
      </c>
      <c r="B19" s="301" t="s">
        <v>634</v>
      </c>
    </row>
    <row r="20" spans="1:3" s="248" customFormat="1" x14ac:dyDescent="0.2">
      <c r="A20" s="899" t="s">
        <v>5396</v>
      </c>
      <c r="B20" s="899" t="s">
        <v>634</v>
      </c>
    </row>
    <row r="21" spans="1:3" s="248" customFormat="1" x14ac:dyDescent="0.2">
      <c r="A21" s="301">
        <v>52305</v>
      </c>
      <c r="B21" s="899" t="s">
        <v>5886</v>
      </c>
      <c r="C21" s="1116"/>
    </row>
    <row r="22" spans="1:3" s="248" customFormat="1" x14ac:dyDescent="0.2">
      <c r="A22" s="899" t="s">
        <v>5885</v>
      </c>
      <c r="B22" s="899" t="s">
        <v>5886</v>
      </c>
    </row>
    <row r="23" spans="1:3" s="248" customFormat="1" ht="25.5" x14ac:dyDescent="0.2">
      <c r="A23" s="301">
        <v>52303</v>
      </c>
      <c r="B23" s="301" t="s">
        <v>635</v>
      </c>
    </row>
    <row r="24" spans="1:3" s="248" customFormat="1" ht="25.5" x14ac:dyDescent="0.2">
      <c r="A24" s="301">
        <v>52304</v>
      </c>
      <c r="B24" s="301" t="s">
        <v>636</v>
      </c>
    </row>
    <row r="25" spans="1:3" s="248" customFormat="1" x14ac:dyDescent="0.2">
      <c r="A25" s="301">
        <v>52310</v>
      </c>
      <c r="B25" s="301" t="s">
        <v>637</v>
      </c>
    </row>
    <row r="26" spans="1:3" s="248" customFormat="1" x14ac:dyDescent="0.2">
      <c r="A26" s="301">
        <v>52311</v>
      </c>
      <c r="B26" s="301" t="s">
        <v>638</v>
      </c>
    </row>
    <row r="27" spans="1:3" s="248" customFormat="1" x14ac:dyDescent="0.2">
      <c r="A27" s="301">
        <v>52319</v>
      </c>
      <c r="B27" s="301" t="s">
        <v>4899</v>
      </c>
    </row>
    <row r="28" spans="1:3" s="248" customFormat="1" x14ac:dyDescent="0.2">
      <c r="A28" s="301">
        <v>52329</v>
      </c>
      <c r="B28" s="707" t="s">
        <v>149</v>
      </c>
    </row>
    <row r="29" spans="1:3" s="248" customFormat="1" x14ac:dyDescent="0.2">
      <c r="A29" s="301">
        <v>52330</v>
      </c>
      <c r="B29" s="301" t="s">
        <v>147</v>
      </c>
    </row>
    <row r="30" spans="1:3" s="248" customFormat="1" x14ac:dyDescent="0.2">
      <c r="A30" s="301">
        <v>52331</v>
      </c>
      <c r="B30" s="301" t="s">
        <v>5135</v>
      </c>
    </row>
    <row r="31" spans="1:3" s="248" customFormat="1" x14ac:dyDescent="0.2">
      <c r="A31" s="301">
        <v>52333</v>
      </c>
      <c r="B31" s="301" t="s">
        <v>676</v>
      </c>
    </row>
    <row r="32" spans="1:3" s="248" customFormat="1" x14ac:dyDescent="0.2">
      <c r="A32" s="301">
        <v>52336</v>
      </c>
      <c r="B32" s="301" t="s">
        <v>640</v>
      </c>
    </row>
    <row r="33" spans="1:2" s="248" customFormat="1" x14ac:dyDescent="0.2">
      <c r="A33" s="301">
        <v>52340</v>
      </c>
      <c r="B33" s="301" t="s">
        <v>641</v>
      </c>
    </row>
    <row r="34" spans="1:2" s="248" customFormat="1" x14ac:dyDescent="0.2">
      <c r="A34" s="301">
        <v>52341</v>
      </c>
      <c r="B34" s="301" t="s">
        <v>642</v>
      </c>
    </row>
    <row r="35" spans="1:2" s="248" customFormat="1" x14ac:dyDescent="0.2">
      <c r="A35" s="301">
        <v>52343</v>
      </c>
      <c r="B35" s="301" t="s">
        <v>643</v>
      </c>
    </row>
    <row r="36" spans="1:2" s="248" customFormat="1" x14ac:dyDescent="0.2">
      <c r="A36" s="301">
        <v>52344</v>
      </c>
      <c r="B36" s="301" t="s">
        <v>644</v>
      </c>
    </row>
    <row r="37" spans="1:2" s="248" customFormat="1" x14ac:dyDescent="0.2">
      <c r="A37" s="301">
        <v>52345</v>
      </c>
      <c r="B37" s="301" t="s">
        <v>645</v>
      </c>
    </row>
    <row r="38" spans="1:2" s="248" customFormat="1" x14ac:dyDescent="0.2">
      <c r="A38" s="301">
        <v>52346</v>
      </c>
      <c r="B38" s="301" t="s">
        <v>646</v>
      </c>
    </row>
    <row r="39" spans="1:2" s="248" customFormat="1" x14ac:dyDescent="0.2">
      <c r="A39" s="301">
        <v>52347</v>
      </c>
      <c r="B39" s="301" t="s">
        <v>647</v>
      </c>
    </row>
    <row r="40" spans="1:2" s="248" customFormat="1" x14ac:dyDescent="0.2">
      <c r="A40" s="301">
        <v>52348</v>
      </c>
      <c r="B40" s="301" t="s">
        <v>648</v>
      </c>
    </row>
    <row r="41" spans="1:2" s="248" customFormat="1" x14ac:dyDescent="0.2">
      <c r="A41" s="301">
        <v>52351</v>
      </c>
      <c r="B41" s="301" t="s">
        <v>649</v>
      </c>
    </row>
    <row r="42" spans="1:2" s="248" customFormat="1" x14ac:dyDescent="0.2">
      <c r="A42" s="301">
        <v>52352</v>
      </c>
      <c r="B42" s="301" t="s">
        <v>650</v>
      </c>
    </row>
    <row r="43" spans="1:2" s="248" customFormat="1" x14ac:dyDescent="0.2">
      <c r="A43" s="301">
        <v>52353</v>
      </c>
      <c r="B43" s="301" t="s">
        <v>651</v>
      </c>
    </row>
    <row r="44" spans="1:2" s="248" customFormat="1" x14ac:dyDescent="0.2">
      <c r="A44" s="301">
        <v>52354</v>
      </c>
      <c r="B44" s="301" t="s">
        <v>652</v>
      </c>
    </row>
    <row r="45" spans="1:2" s="248" customFormat="1" x14ac:dyDescent="0.2">
      <c r="A45" s="301">
        <v>52355</v>
      </c>
      <c r="B45" s="301" t="s">
        <v>653</v>
      </c>
    </row>
    <row r="46" spans="1:2" s="248" customFormat="1" x14ac:dyDescent="0.2">
      <c r="A46" s="301">
        <v>52356</v>
      </c>
      <c r="B46" s="301" t="s">
        <v>148</v>
      </c>
    </row>
    <row r="47" spans="1:2" s="248" customFormat="1" x14ac:dyDescent="0.2">
      <c r="A47" s="301">
        <v>52360</v>
      </c>
      <c r="B47" s="301" t="s">
        <v>654</v>
      </c>
    </row>
    <row r="48" spans="1:2" s="248" customFormat="1" x14ac:dyDescent="0.2">
      <c r="A48" s="301">
        <v>52361</v>
      </c>
      <c r="B48" s="301" t="s">
        <v>655</v>
      </c>
    </row>
    <row r="49" spans="1:2" s="248" customFormat="1" x14ac:dyDescent="0.2">
      <c r="A49" s="301">
        <v>52362</v>
      </c>
      <c r="B49" s="301" t="s">
        <v>656</v>
      </c>
    </row>
    <row r="50" spans="1:2" s="248" customFormat="1" x14ac:dyDescent="0.2">
      <c r="A50" s="301">
        <v>52363</v>
      </c>
      <c r="B50" s="301" t="s">
        <v>657</v>
      </c>
    </row>
    <row r="51" spans="1:2" s="248" customFormat="1" x14ac:dyDescent="0.2">
      <c r="A51" s="301">
        <v>52364</v>
      </c>
      <c r="B51" s="301" t="s">
        <v>658</v>
      </c>
    </row>
    <row r="52" spans="1:2" s="248" customFormat="1" x14ac:dyDescent="0.2">
      <c r="A52" s="744">
        <v>52365</v>
      </c>
      <c r="B52" s="336" t="s">
        <v>2326</v>
      </c>
    </row>
    <row r="53" spans="1:2" s="248" customFormat="1" x14ac:dyDescent="0.2">
      <c r="A53" s="744">
        <v>52366</v>
      </c>
      <c r="B53" s="368" t="s">
        <v>2327</v>
      </c>
    </row>
    <row r="54" spans="1:2" s="248" customFormat="1" x14ac:dyDescent="0.2">
      <c r="A54" s="396">
        <v>52367</v>
      </c>
      <c r="B54" s="397" t="s">
        <v>2328</v>
      </c>
    </row>
    <row r="55" spans="1:2" s="248" customFormat="1" x14ac:dyDescent="0.2">
      <c r="A55" s="744">
        <v>52368</v>
      </c>
      <c r="B55" s="336" t="s">
        <v>2329</v>
      </c>
    </row>
    <row r="56" spans="1:2" s="248" customFormat="1" x14ac:dyDescent="0.2">
      <c r="A56" s="301">
        <v>52369</v>
      </c>
      <c r="B56" s="301" t="s">
        <v>4897</v>
      </c>
    </row>
    <row r="57" spans="1:2" s="248" customFormat="1" x14ac:dyDescent="0.2">
      <c r="A57" s="301">
        <v>52370</v>
      </c>
      <c r="B57" s="301" t="s">
        <v>4900</v>
      </c>
    </row>
    <row r="58" spans="1:2" s="248" customFormat="1" x14ac:dyDescent="0.2">
      <c r="A58" s="301">
        <v>52371</v>
      </c>
      <c r="B58" s="301" t="s">
        <v>659</v>
      </c>
    </row>
    <row r="59" spans="1:2" s="248" customFormat="1" x14ac:dyDescent="0.2">
      <c r="A59" s="301">
        <v>52372</v>
      </c>
      <c r="B59" s="301" t="s">
        <v>615</v>
      </c>
    </row>
    <row r="60" spans="1:2" s="248" customFormat="1" x14ac:dyDescent="0.2">
      <c r="A60" s="301">
        <v>52373</v>
      </c>
      <c r="B60" s="301" t="s">
        <v>616</v>
      </c>
    </row>
    <row r="61" spans="1:2" s="248" customFormat="1" x14ac:dyDescent="0.2">
      <c r="A61" s="301">
        <v>52374</v>
      </c>
      <c r="B61" s="301" t="s">
        <v>617</v>
      </c>
    </row>
    <row r="62" spans="1:2" s="248" customFormat="1" x14ac:dyDescent="0.2">
      <c r="A62" s="301">
        <v>52375</v>
      </c>
      <c r="B62" s="301" t="s">
        <v>622</v>
      </c>
    </row>
    <row r="63" spans="1:2" s="248" customFormat="1" x14ac:dyDescent="0.2">
      <c r="A63" s="301">
        <v>52376</v>
      </c>
      <c r="B63" s="301" t="s">
        <v>4898</v>
      </c>
    </row>
    <row r="64" spans="1:2" s="248" customFormat="1" x14ac:dyDescent="0.2">
      <c r="A64" s="301">
        <v>52377</v>
      </c>
      <c r="B64" s="301" t="s">
        <v>4901</v>
      </c>
    </row>
    <row r="65" spans="1:2" s="248" customFormat="1" x14ac:dyDescent="0.2">
      <c r="A65" s="301">
        <v>52378</v>
      </c>
      <c r="B65" s="301" t="s">
        <v>660</v>
      </c>
    </row>
    <row r="66" spans="1:2" s="248" customFormat="1" x14ac:dyDescent="0.2">
      <c r="A66" s="301">
        <v>52379</v>
      </c>
      <c r="B66" s="301" t="s">
        <v>661</v>
      </c>
    </row>
    <row r="67" spans="1:2" s="248" customFormat="1" x14ac:dyDescent="0.2">
      <c r="A67" s="301">
        <v>52380</v>
      </c>
      <c r="B67" s="301" t="s">
        <v>662</v>
      </c>
    </row>
    <row r="68" spans="1:2" s="248" customFormat="1" x14ac:dyDescent="0.2">
      <c r="A68" s="301">
        <v>52381</v>
      </c>
      <c r="B68" s="301" t="s">
        <v>663</v>
      </c>
    </row>
    <row r="69" spans="1:2" s="248" customFormat="1" x14ac:dyDescent="0.2">
      <c r="A69" s="899" t="s">
        <v>5400</v>
      </c>
      <c r="B69" s="899" t="s">
        <v>663</v>
      </c>
    </row>
    <row r="70" spans="1:2" s="248" customFormat="1" x14ac:dyDescent="0.2">
      <c r="A70" s="301">
        <v>52382</v>
      </c>
      <c r="B70" s="301" t="s">
        <v>678</v>
      </c>
    </row>
    <row r="71" spans="1:2" s="248" customFormat="1" x14ac:dyDescent="0.2">
      <c r="A71" s="301">
        <v>52383</v>
      </c>
      <c r="B71" s="301" t="s">
        <v>664</v>
      </c>
    </row>
    <row r="72" spans="1:2" s="248" customFormat="1" x14ac:dyDescent="0.2">
      <c r="A72" s="301">
        <v>52386</v>
      </c>
      <c r="B72" s="301" t="s">
        <v>666</v>
      </c>
    </row>
    <row r="73" spans="1:2" s="248" customFormat="1" x14ac:dyDescent="0.2">
      <c r="A73" s="301">
        <v>52401</v>
      </c>
      <c r="B73" s="301" t="s">
        <v>668</v>
      </c>
    </row>
    <row r="74" spans="1:2" s="248" customFormat="1" x14ac:dyDescent="0.2">
      <c r="A74" s="301">
        <v>52402</v>
      </c>
      <c r="B74" s="301" t="s">
        <v>669</v>
      </c>
    </row>
    <row r="75" spans="1:2" s="248" customFormat="1" x14ac:dyDescent="0.2">
      <c r="A75" s="301">
        <v>52403</v>
      </c>
      <c r="B75" s="301" t="s">
        <v>670</v>
      </c>
    </row>
    <row r="76" spans="1:2" s="248" customFormat="1" x14ac:dyDescent="0.2">
      <c r="A76" s="301">
        <v>52421</v>
      </c>
      <c r="B76" s="301" t="s">
        <v>671</v>
      </c>
    </row>
    <row r="77" spans="1:2" s="248" customFormat="1" x14ac:dyDescent="0.2">
      <c r="A77" s="301">
        <v>52430</v>
      </c>
      <c r="B77" s="301" t="s">
        <v>672</v>
      </c>
    </row>
    <row r="78" spans="1:2" s="248" customFormat="1" ht="25.5" x14ac:dyDescent="0.2">
      <c r="A78" s="301">
        <v>88942</v>
      </c>
      <c r="B78" s="301" t="s">
        <v>25</v>
      </c>
    </row>
    <row r="79" spans="1:2" s="248" customFormat="1" ht="25.5" x14ac:dyDescent="0.2">
      <c r="A79" s="301">
        <v>93001</v>
      </c>
      <c r="B79" s="301" t="s">
        <v>24</v>
      </c>
    </row>
    <row r="80" spans="1:2" s="248" customFormat="1" x14ac:dyDescent="0.2">
      <c r="A80" s="301">
        <v>93002</v>
      </c>
      <c r="B80" s="301" t="s">
        <v>673</v>
      </c>
    </row>
    <row r="81" spans="1:3" s="248" customFormat="1" x14ac:dyDescent="0.2">
      <c r="A81" s="365" t="s">
        <v>5594</v>
      </c>
      <c r="B81" s="368" t="s">
        <v>5595</v>
      </c>
      <c r="C81" s="751"/>
    </row>
    <row r="82" spans="1:3" s="248" customFormat="1" x14ac:dyDescent="0.2">
      <c r="A82" s="365" t="s">
        <v>5596</v>
      </c>
      <c r="B82" s="368" t="s">
        <v>5597</v>
      </c>
    </row>
    <row r="83" spans="1:3" s="248" customFormat="1" x14ac:dyDescent="0.2"/>
    <row r="84" spans="1:3" s="248" customFormat="1" x14ac:dyDescent="0.2"/>
    <row r="85" spans="1:3" s="248" customFormat="1" x14ac:dyDescent="0.2"/>
    <row r="86" spans="1:3" s="248" customFormat="1" x14ac:dyDescent="0.2"/>
    <row r="87" spans="1:3" s="248" customFormat="1" x14ac:dyDescent="0.2"/>
    <row r="88" spans="1:3" s="248" customFormat="1" x14ac:dyDescent="0.2"/>
    <row r="89" spans="1:3" s="248" customFormat="1" x14ac:dyDescent="0.2"/>
    <row r="90" spans="1:3" s="248" customFormat="1" x14ac:dyDescent="0.2"/>
    <row r="91" spans="1:3" s="248" customFormat="1" x14ac:dyDescent="0.2"/>
  </sheetData>
  <mergeCells count="1">
    <mergeCell ref="A1:B1"/>
  </mergeCells>
  <phoneticPr fontId="12" type="noConversion"/>
  <pageMargins left="0.59055118110236227" right="0.59055118110236227" top="0.59055118110236227" bottom="0.59055118110236227" header="0" footer="0"/>
  <pageSetup paperSize="9" scale="79" fitToHeight="2" orientation="portrait" r:id="rId1"/>
  <headerFooter alignWithMargins="0">
    <oddFooter>&amp;L&amp;A   &amp;F</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G32"/>
  <sheetViews>
    <sheetView workbookViewId="0"/>
  </sheetViews>
  <sheetFormatPr defaultRowHeight="12.75" x14ac:dyDescent="0.2"/>
  <cols>
    <col min="2" max="2" width="71" customWidth="1"/>
    <col min="3" max="4" width="10.5703125" customWidth="1"/>
  </cols>
  <sheetData>
    <row r="1" spans="1:7" ht="43.15" customHeight="1" x14ac:dyDescent="0.25">
      <c r="A1" s="2991" t="s">
        <v>703</v>
      </c>
      <c r="B1" s="2991"/>
      <c r="C1" s="2991"/>
      <c r="D1" s="2991"/>
      <c r="E1" s="32"/>
      <c r="F1" s="32"/>
      <c r="G1" s="32"/>
    </row>
    <row r="3" spans="1:7" ht="38.25" x14ac:dyDescent="0.2">
      <c r="A3" s="23" t="s">
        <v>30</v>
      </c>
      <c r="B3" s="23" t="s">
        <v>625</v>
      </c>
      <c r="C3" s="23" t="s">
        <v>465</v>
      </c>
      <c r="D3" s="23" t="s">
        <v>466</v>
      </c>
    </row>
    <row r="4" spans="1:7" x14ac:dyDescent="0.2">
      <c r="A4" s="738">
        <v>52320</v>
      </c>
      <c r="B4" s="301" t="s">
        <v>623</v>
      </c>
      <c r="C4" s="301">
        <v>1</v>
      </c>
      <c r="D4" s="301">
        <v>1</v>
      </c>
    </row>
    <row r="5" spans="1:7" x14ac:dyDescent="0.2">
      <c r="A5" s="738" t="s">
        <v>4886</v>
      </c>
      <c r="B5" s="752" t="s">
        <v>4921</v>
      </c>
      <c r="C5" s="301">
        <v>1</v>
      </c>
      <c r="D5" s="301">
        <v>1</v>
      </c>
    </row>
    <row r="6" spans="1:7" x14ac:dyDescent="0.2">
      <c r="A6" s="738" t="s">
        <v>4909</v>
      </c>
      <c r="B6" s="301" t="s">
        <v>4924</v>
      </c>
      <c r="C6" s="301">
        <v>1</v>
      </c>
      <c r="D6" s="301">
        <v>1</v>
      </c>
    </row>
    <row r="7" spans="1:7" x14ac:dyDescent="0.2">
      <c r="A7" s="738">
        <v>52321</v>
      </c>
      <c r="B7" s="301" t="s">
        <v>624</v>
      </c>
      <c r="C7" s="301">
        <v>2</v>
      </c>
      <c r="D7" s="301">
        <v>2</v>
      </c>
    </row>
    <row r="8" spans="1:7" x14ac:dyDescent="0.2">
      <c r="A8" s="738" t="s">
        <v>4887</v>
      </c>
      <c r="B8" s="752" t="s">
        <v>4940</v>
      </c>
      <c r="C8" s="301">
        <v>2</v>
      </c>
      <c r="D8" s="301">
        <v>2</v>
      </c>
    </row>
    <row r="9" spans="1:7" x14ac:dyDescent="0.2">
      <c r="A9" s="738" t="s">
        <v>4910</v>
      </c>
      <c r="B9" s="301" t="s">
        <v>4925</v>
      </c>
      <c r="C9" s="301">
        <v>2</v>
      </c>
      <c r="D9" s="301">
        <v>2</v>
      </c>
    </row>
    <row r="10" spans="1:7" ht="25.5" x14ac:dyDescent="0.2">
      <c r="A10" s="738">
        <v>52322</v>
      </c>
      <c r="B10" s="301" t="s">
        <v>674</v>
      </c>
      <c r="C10" s="301">
        <v>3</v>
      </c>
      <c r="D10" s="301">
        <v>5</v>
      </c>
    </row>
    <row r="11" spans="1:7" x14ac:dyDescent="0.2">
      <c r="A11" s="738" t="s">
        <v>4888</v>
      </c>
      <c r="B11" s="752" t="s">
        <v>4941</v>
      </c>
      <c r="C11" s="301">
        <v>3</v>
      </c>
      <c r="D11" s="301">
        <v>5</v>
      </c>
    </row>
    <row r="12" spans="1:7" x14ac:dyDescent="0.2">
      <c r="A12" s="738" t="s">
        <v>4911</v>
      </c>
      <c r="B12" s="301" t="s">
        <v>4926</v>
      </c>
      <c r="C12" s="301">
        <v>3</v>
      </c>
      <c r="D12" s="301">
        <v>5</v>
      </c>
    </row>
    <row r="13" spans="1:7" x14ac:dyDescent="0.2">
      <c r="A13" s="738">
        <v>52323</v>
      </c>
      <c r="B13" s="882" t="s">
        <v>5132</v>
      </c>
      <c r="C13" s="301">
        <v>1</v>
      </c>
      <c r="D13" s="301">
        <v>1</v>
      </c>
    </row>
    <row r="14" spans="1:7" x14ac:dyDescent="0.2">
      <c r="A14" s="738" t="s">
        <v>4889</v>
      </c>
      <c r="B14" s="752" t="s">
        <v>4942</v>
      </c>
      <c r="C14" s="301">
        <v>1</v>
      </c>
      <c r="D14" s="301">
        <v>1</v>
      </c>
    </row>
    <row r="15" spans="1:7" x14ac:dyDescent="0.2">
      <c r="A15" s="738" t="s">
        <v>4912</v>
      </c>
      <c r="B15" s="301" t="s">
        <v>4927</v>
      </c>
      <c r="C15" s="301">
        <v>1</v>
      </c>
      <c r="D15" s="301">
        <v>1</v>
      </c>
    </row>
    <row r="16" spans="1:7" x14ac:dyDescent="0.2">
      <c r="A16" s="738">
        <v>52324</v>
      </c>
      <c r="B16" s="882" t="s">
        <v>5133</v>
      </c>
      <c r="C16" s="301">
        <v>2</v>
      </c>
      <c r="D16" s="301">
        <v>2</v>
      </c>
    </row>
    <row r="17" spans="1:4" x14ac:dyDescent="0.2">
      <c r="A17" s="738" t="s">
        <v>4890</v>
      </c>
      <c r="B17" s="752" t="s">
        <v>4943</v>
      </c>
      <c r="C17" s="301">
        <v>2</v>
      </c>
      <c r="D17" s="301">
        <v>2</v>
      </c>
    </row>
    <row r="18" spans="1:4" x14ac:dyDescent="0.2">
      <c r="A18" s="738" t="s">
        <v>4913</v>
      </c>
      <c r="B18" s="301" t="s">
        <v>4928</v>
      </c>
      <c r="C18" s="301">
        <v>2</v>
      </c>
      <c r="D18" s="301">
        <v>2</v>
      </c>
    </row>
    <row r="19" spans="1:4" x14ac:dyDescent="0.2">
      <c r="A19" s="738">
        <v>52325</v>
      </c>
      <c r="B19" s="882" t="s">
        <v>5134</v>
      </c>
      <c r="C19" s="301">
        <v>3</v>
      </c>
      <c r="D19" s="301">
        <v>5</v>
      </c>
    </row>
    <row r="20" spans="1:4" x14ac:dyDescent="0.2">
      <c r="A20" s="738" t="s">
        <v>4891</v>
      </c>
      <c r="B20" s="752" t="s">
        <v>4944</v>
      </c>
      <c r="C20" s="301">
        <v>3</v>
      </c>
      <c r="D20" s="301">
        <v>5</v>
      </c>
    </row>
    <row r="21" spans="1:4" x14ac:dyDescent="0.2">
      <c r="A21" s="738" t="s">
        <v>4914</v>
      </c>
      <c r="B21" s="301" t="s">
        <v>4929</v>
      </c>
      <c r="C21" s="301">
        <v>3</v>
      </c>
      <c r="D21" s="301">
        <v>5</v>
      </c>
    </row>
    <row r="22" spans="1:4" x14ac:dyDescent="0.2">
      <c r="A22" s="738">
        <v>52326</v>
      </c>
      <c r="B22" s="301" t="s">
        <v>612</v>
      </c>
      <c r="C22" s="301">
        <v>1</v>
      </c>
      <c r="D22" s="301">
        <v>1</v>
      </c>
    </row>
    <row r="23" spans="1:4" x14ac:dyDescent="0.2">
      <c r="A23" s="738" t="s">
        <v>4892</v>
      </c>
      <c r="B23" s="752" t="s">
        <v>4945</v>
      </c>
      <c r="C23" s="301">
        <v>1</v>
      </c>
      <c r="D23" s="301">
        <v>1</v>
      </c>
    </row>
    <row r="24" spans="1:4" x14ac:dyDescent="0.2">
      <c r="A24" s="738" t="s">
        <v>4915</v>
      </c>
      <c r="B24" s="301" t="s">
        <v>4930</v>
      </c>
      <c r="C24" s="301">
        <v>1</v>
      </c>
      <c r="D24" s="301">
        <v>1</v>
      </c>
    </row>
    <row r="25" spans="1:4" x14ac:dyDescent="0.2">
      <c r="A25" s="738">
        <v>52327</v>
      </c>
      <c r="B25" s="301" t="s">
        <v>613</v>
      </c>
      <c r="C25" s="301">
        <v>2</v>
      </c>
      <c r="D25" s="301">
        <v>2</v>
      </c>
    </row>
    <row r="26" spans="1:4" x14ac:dyDescent="0.2">
      <c r="A26" s="738" t="s">
        <v>4893</v>
      </c>
      <c r="B26" s="752" t="s">
        <v>4946</v>
      </c>
      <c r="C26" s="301">
        <v>2</v>
      </c>
      <c r="D26" s="301">
        <v>2</v>
      </c>
    </row>
    <row r="27" spans="1:4" x14ac:dyDescent="0.2">
      <c r="A27" s="738" t="s">
        <v>4916</v>
      </c>
      <c r="B27" s="301" t="s">
        <v>4922</v>
      </c>
      <c r="C27" s="301">
        <v>2</v>
      </c>
      <c r="D27" s="301">
        <v>2</v>
      </c>
    </row>
    <row r="28" spans="1:4" x14ac:dyDescent="0.2">
      <c r="A28" s="738">
        <v>52328</v>
      </c>
      <c r="B28" s="301" t="s">
        <v>614</v>
      </c>
      <c r="C28" s="301">
        <v>1</v>
      </c>
      <c r="D28" s="301">
        <v>5</v>
      </c>
    </row>
    <row r="29" spans="1:4" x14ac:dyDescent="0.2">
      <c r="A29" s="738" t="s">
        <v>4894</v>
      </c>
      <c r="B29" s="752" t="s">
        <v>4947</v>
      </c>
      <c r="C29" s="301">
        <v>1</v>
      </c>
      <c r="D29" s="301">
        <v>5</v>
      </c>
    </row>
    <row r="30" spans="1:4" x14ac:dyDescent="0.2">
      <c r="A30" s="738" t="s">
        <v>4917</v>
      </c>
      <c r="B30" s="301" t="s">
        <v>4923</v>
      </c>
      <c r="C30" s="301">
        <v>1</v>
      </c>
      <c r="D30" s="301">
        <v>5</v>
      </c>
    </row>
    <row r="31" spans="1:4" x14ac:dyDescent="0.2">
      <c r="A31" s="301">
        <v>52332</v>
      </c>
      <c r="B31" s="301" t="s">
        <v>675</v>
      </c>
      <c r="C31" s="301">
        <v>1</v>
      </c>
      <c r="D31" s="301">
        <v>5</v>
      </c>
    </row>
    <row r="32" spans="1:4" x14ac:dyDescent="0.2">
      <c r="A32" s="301">
        <v>52342</v>
      </c>
      <c r="B32" s="301" t="s">
        <v>677</v>
      </c>
      <c r="C32" s="301">
        <v>2</v>
      </c>
      <c r="D32" s="301">
        <v>3</v>
      </c>
    </row>
  </sheetData>
  <mergeCells count="1">
    <mergeCell ref="A1:D1"/>
  </mergeCells>
  <phoneticPr fontId="12" type="noConversion"/>
  <pageMargins left="0.59055118110236227" right="0.59055118110236227" top="0.59055118110236227" bottom="0.59055118110236227" header="0" footer="0"/>
  <pageSetup paperSize="9" scale="91" fitToHeight="0" orientation="portrait" r:id="rId1"/>
  <headerFooter alignWithMargins="0">
    <oddFooter>&amp;L&amp;A   &amp;F</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E24"/>
  <sheetViews>
    <sheetView zoomScaleNormal="100" workbookViewId="0"/>
  </sheetViews>
  <sheetFormatPr defaultRowHeight="12.75" x14ac:dyDescent="0.2"/>
  <cols>
    <col min="2" max="2" width="140.85546875" customWidth="1"/>
    <col min="3" max="3" width="13.85546875" customWidth="1"/>
  </cols>
  <sheetData>
    <row r="1" spans="1:5" ht="27.2" customHeight="1" x14ac:dyDescent="0.25">
      <c r="A1" s="2991" t="s">
        <v>704</v>
      </c>
      <c r="B1" s="2992"/>
    </row>
    <row r="3" spans="1:5" x14ac:dyDescent="0.2">
      <c r="B3" s="746" t="s">
        <v>26</v>
      </c>
      <c r="C3" s="311" t="s">
        <v>27</v>
      </c>
    </row>
    <row r="4" spans="1:5" ht="25.5" x14ac:dyDescent="0.2">
      <c r="B4" s="298" t="s">
        <v>966</v>
      </c>
      <c r="C4" s="311" t="s">
        <v>395</v>
      </c>
    </row>
    <row r="5" spans="1:5" ht="25.5" x14ac:dyDescent="0.2">
      <c r="A5" s="23" t="s">
        <v>30</v>
      </c>
      <c r="B5" s="23" t="s">
        <v>625</v>
      </c>
      <c r="C5" s="23" t="s">
        <v>396</v>
      </c>
      <c r="D5" s="322"/>
      <c r="E5" s="324"/>
    </row>
    <row r="6" spans="1:5" x14ac:dyDescent="0.2">
      <c r="A6" s="260">
        <v>45201</v>
      </c>
      <c r="B6" s="260" t="s">
        <v>9</v>
      </c>
      <c r="C6" s="270" t="s">
        <v>26</v>
      </c>
    </row>
    <row r="7" spans="1:5" x14ac:dyDescent="0.2">
      <c r="A7" s="260">
        <v>45210</v>
      </c>
      <c r="B7" s="260" t="s">
        <v>629</v>
      </c>
      <c r="C7" s="270" t="s">
        <v>26</v>
      </c>
    </row>
    <row r="8" spans="1:5" s="248" customFormat="1" x14ac:dyDescent="0.2">
      <c r="A8" s="1058">
        <v>52447</v>
      </c>
      <c r="B8" s="336" t="s">
        <v>5641</v>
      </c>
      <c r="C8" s="270" t="s">
        <v>26</v>
      </c>
      <c r="D8" s="300"/>
    </row>
    <row r="9" spans="1:5" x14ac:dyDescent="0.2">
      <c r="A9" s="260">
        <v>85625</v>
      </c>
      <c r="B9" s="260" t="s">
        <v>680</v>
      </c>
      <c r="C9" s="270" t="s">
        <v>26</v>
      </c>
    </row>
    <row r="10" spans="1:5" x14ac:dyDescent="0.2">
      <c r="A10" s="260">
        <v>93003</v>
      </c>
      <c r="B10" s="260" t="s">
        <v>681</v>
      </c>
      <c r="C10" s="270" t="s">
        <v>26</v>
      </c>
    </row>
    <row r="11" spans="1:5" x14ac:dyDescent="0.2">
      <c r="A11" s="260">
        <v>93004</v>
      </c>
      <c r="B11" s="260" t="s">
        <v>682</v>
      </c>
      <c r="C11" s="270" t="s">
        <v>26</v>
      </c>
    </row>
    <row r="12" spans="1:5" x14ac:dyDescent="0.2">
      <c r="A12" s="260">
        <v>93005</v>
      </c>
      <c r="B12" s="260" t="s">
        <v>683</v>
      </c>
      <c r="C12" s="270" t="s">
        <v>26</v>
      </c>
    </row>
    <row r="13" spans="1:5" x14ac:dyDescent="0.2">
      <c r="A13" s="260">
        <v>93006</v>
      </c>
      <c r="B13" s="260" t="s">
        <v>684</v>
      </c>
      <c r="C13" s="270" t="s">
        <v>26</v>
      </c>
    </row>
    <row r="14" spans="1:5" x14ac:dyDescent="0.2">
      <c r="A14" s="260">
        <v>93007</v>
      </c>
      <c r="B14" s="260" t="s">
        <v>685</v>
      </c>
      <c r="C14" s="270" t="s">
        <v>26</v>
      </c>
    </row>
    <row r="15" spans="1:5" x14ac:dyDescent="0.2">
      <c r="A15" s="260">
        <v>93008</v>
      </c>
      <c r="B15" s="260" t="s">
        <v>686</v>
      </c>
      <c r="C15" s="270" t="s">
        <v>26</v>
      </c>
    </row>
    <row r="16" spans="1:5" x14ac:dyDescent="0.2">
      <c r="A16" s="260">
        <v>93012</v>
      </c>
      <c r="B16" s="260" t="s">
        <v>687</v>
      </c>
      <c r="C16" s="270" t="s">
        <v>26</v>
      </c>
    </row>
    <row r="17" spans="1:4" x14ac:dyDescent="0.2">
      <c r="A17" s="260">
        <v>93013</v>
      </c>
      <c r="B17" s="260" t="s">
        <v>688</v>
      </c>
      <c r="C17" s="270" t="s">
        <v>26</v>
      </c>
    </row>
    <row r="18" spans="1:4" x14ac:dyDescent="0.2">
      <c r="A18" s="260">
        <v>93014</v>
      </c>
      <c r="B18" s="260" t="s">
        <v>689</v>
      </c>
      <c r="C18" s="270" t="s">
        <v>26</v>
      </c>
    </row>
    <row r="19" spans="1:4" x14ac:dyDescent="0.2">
      <c r="A19" s="260">
        <v>93080</v>
      </c>
      <c r="B19" s="260" t="s">
        <v>6</v>
      </c>
      <c r="C19" s="270" t="s">
        <v>26</v>
      </c>
    </row>
    <row r="20" spans="1:4" x14ac:dyDescent="0.2">
      <c r="A20" s="260">
        <v>93081</v>
      </c>
      <c r="B20" s="260" t="s">
        <v>7</v>
      </c>
      <c r="C20" s="270" t="s">
        <v>26</v>
      </c>
    </row>
    <row r="21" spans="1:4" x14ac:dyDescent="0.2">
      <c r="A21" s="260">
        <v>93091</v>
      </c>
      <c r="B21" s="260" t="s">
        <v>8</v>
      </c>
      <c r="C21" s="270" t="s">
        <v>26</v>
      </c>
    </row>
    <row r="22" spans="1:4" x14ac:dyDescent="0.2">
      <c r="A22" s="738" t="s">
        <v>4902</v>
      </c>
      <c r="B22" s="301" t="s">
        <v>4903</v>
      </c>
      <c r="C22" s="270" t="s">
        <v>955</v>
      </c>
    </row>
    <row r="23" spans="1:4" x14ac:dyDescent="0.2">
      <c r="A23" s="365" t="s">
        <v>5598</v>
      </c>
      <c r="B23" s="368" t="s">
        <v>5599</v>
      </c>
      <c r="C23" s="876" t="s">
        <v>26</v>
      </c>
      <c r="D23" s="751"/>
    </row>
    <row r="24" spans="1:4" x14ac:dyDescent="0.2">
      <c r="A24" s="365" t="s">
        <v>5600</v>
      </c>
      <c r="B24" s="368" t="s">
        <v>5601</v>
      </c>
      <c r="C24" s="876" t="s">
        <v>26</v>
      </c>
    </row>
  </sheetData>
  <mergeCells count="1">
    <mergeCell ref="A1:B1"/>
  </mergeCells>
  <phoneticPr fontId="12" type="noConversion"/>
  <pageMargins left="0.59055118110236227" right="0.59055118110236227" top="0.59055118110236227" bottom="0.59055118110236227" header="0" footer="0"/>
  <pageSetup paperSize="9" scale="80" orientation="landscape" r:id="rId1"/>
  <headerFooter alignWithMargins="0">
    <oddFooter>&amp;L&amp;A   &amp;F</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8"/>
  <sheetViews>
    <sheetView zoomScaleNormal="100" workbookViewId="0"/>
  </sheetViews>
  <sheetFormatPr defaultRowHeight="12.75" x14ac:dyDescent="0.2"/>
  <cols>
    <col min="2" max="2" width="88" customWidth="1"/>
  </cols>
  <sheetData>
    <row r="1" spans="1:3" ht="42" customHeight="1" x14ac:dyDescent="0.25">
      <c r="A1" s="2991" t="s">
        <v>705</v>
      </c>
      <c r="B1" s="2990"/>
    </row>
    <row r="3" spans="1:3" ht="20.45" customHeight="1" x14ac:dyDescent="0.2">
      <c r="A3" s="23" t="s">
        <v>30</v>
      </c>
      <c r="B3" s="23" t="s">
        <v>625</v>
      </c>
    </row>
    <row r="4" spans="1:3" x14ac:dyDescent="0.2">
      <c r="A4" s="24">
        <v>45223</v>
      </c>
      <c r="B4" s="24" t="s">
        <v>10</v>
      </c>
    </row>
    <row r="5" spans="1:3" x14ac:dyDescent="0.2">
      <c r="A5" s="24">
        <v>45224</v>
      </c>
      <c r="B5" s="24" t="s">
        <v>11</v>
      </c>
    </row>
    <row r="6" spans="1:3" s="248" customFormat="1" x14ac:dyDescent="0.2">
      <c r="A6" s="301">
        <v>45292</v>
      </c>
      <c r="B6" s="301" t="s">
        <v>5638</v>
      </c>
      <c r="C6" s="300"/>
    </row>
    <row r="7" spans="1:3" s="248" customFormat="1" x14ac:dyDescent="0.2">
      <c r="A7" s="1058">
        <v>45293</v>
      </c>
      <c r="B7" s="336" t="s">
        <v>5639</v>
      </c>
      <c r="C7" s="300"/>
    </row>
    <row r="8" spans="1:3" s="248" customFormat="1" x14ac:dyDescent="0.2">
      <c r="A8" s="1059">
        <v>45294</v>
      </c>
      <c r="B8" s="368" t="s">
        <v>5640</v>
      </c>
      <c r="C8" s="300"/>
    </row>
  </sheetData>
  <mergeCells count="1">
    <mergeCell ref="A1:B1"/>
  </mergeCells>
  <phoneticPr fontId="12" type="noConversion"/>
  <pageMargins left="0.59055118110236227" right="0.59055118110236227" top="0.59055118110236227" bottom="0.59055118110236227" header="0" footer="0"/>
  <pageSetup paperSize="9" orientation="landscape" r:id="rId1"/>
  <headerFooter alignWithMargins="0">
    <oddFooter>&amp;L&amp;A   &amp;F</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B13"/>
  <sheetViews>
    <sheetView zoomScaleNormal="100" workbookViewId="0"/>
  </sheetViews>
  <sheetFormatPr defaultRowHeight="12.75" x14ac:dyDescent="0.2"/>
  <cols>
    <col min="2" max="2" width="64.7109375" customWidth="1"/>
  </cols>
  <sheetData>
    <row r="1" spans="1:2" ht="63.2" customHeight="1" x14ac:dyDescent="0.25">
      <c r="A1" s="2991" t="s">
        <v>706</v>
      </c>
      <c r="B1" s="2990"/>
    </row>
    <row r="3" spans="1:2" x14ac:dyDescent="0.2">
      <c r="A3" s="23" t="s">
        <v>30</v>
      </c>
      <c r="B3" s="23" t="s">
        <v>625</v>
      </c>
    </row>
    <row r="4" spans="1:2" x14ac:dyDescent="0.2">
      <c r="A4" s="24">
        <v>52336</v>
      </c>
      <c r="B4" s="24" t="s">
        <v>640</v>
      </c>
    </row>
    <row r="5" spans="1:2" x14ac:dyDescent="0.2">
      <c r="A5" s="24">
        <v>52340</v>
      </c>
      <c r="B5" s="24" t="s">
        <v>641</v>
      </c>
    </row>
    <row r="6" spans="1:2" x14ac:dyDescent="0.2">
      <c r="A6" s="24">
        <v>52341</v>
      </c>
      <c r="B6" s="24" t="s">
        <v>642</v>
      </c>
    </row>
    <row r="7" spans="1:2" x14ac:dyDescent="0.2">
      <c r="A7" s="24">
        <v>52342</v>
      </c>
      <c r="B7" s="24" t="s">
        <v>677</v>
      </c>
    </row>
    <row r="8" spans="1:2" x14ac:dyDescent="0.2">
      <c r="A8" s="24">
        <v>52343</v>
      </c>
      <c r="B8" s="24" t="s">
        <v>643</v>
      </c>
    </row>
    <row r="9" spans="1:2" x14ac:dyDescent="0.2">
      <c r="A9" s="24">
        <v>52344</v>
      </c>
      <c r="B9" s="24" t="s">
        <v>644</v>
      </c>
    </row>
    <row r="10" spans="1:2" x14ac:dyDescent="0.2">
      <c r="A10" s="24">
        <v>52345</v>
      </c>
      <c r="B10" s="24" t="s">
        <v>645</v>
      </c>
    </row>
    <row r="11" spans="1:2" x14ac:dyDescent="0.2">
      <c r="A11" s="24">
        <v>52346</v>
      </c>
      <c r="B11" s="24" t="s">
        <v>646</v>
      </c>
    </row>
    <row r="12" spans="1:2" x14ac:dyDescent="0.2">
      <c r="A12" s="24">
        <v>52347</v>
      </c>
      <c r="B12" s="24" t="s">
        <v>647</v>
      </c>
    </row>
    <row r="13" spans="1:2" x14ac:dyDescent="0.2">
      <c r="A13" s="24">
        <v>52348</v>
      </c>
      <c r="B13" s="24" t="s">
        <v>648</v>
      </c>
    </row>
  </sheetData>
  <mergeCells count="1">
    <mergeCell ref="A1:B1"/>
  </mergeCells>
  <phoneticPr fontId="12" type="noConversion"/>
  <pageMargins left="0.59055118110236227" right="0.59055118110236227" top="0.59055118110236227" bottom="0.59055118110236227" header="0" footer="0"/>
  <pageSetup paperSize="9" orientation="landscape" r:id="rId1"/>
  <headerFooter alignWithMargins="0">
    <oddFooter>&amp;L&amp;A   &amp;F</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E20"/>
  <sheetViews>
    <sheetView zoomScaleNormal="100" workbookViewId="0"/>
  </sheetViews>
  <sheetFormatPr defaultColWidth="94.85546875" defaultRowHeight="12.75" x14ac:dyDescent="0.2"/>
  <cols>
    <col min="1" max="1" width="8.5703125" customWidth="1"/>
    <col min="2" max="2" width="118.42578125" customWidth="1"/>
    <col min="3" max="4" width="13.7109375" customWidth="1"/>
    <col min="5" max="5" width="12.28515625" customWidth="1"/>
    <col min="6" max="6" width="14.28515625" customWidth="1"/>
  </cols>
  <sheetData>
    <row r="1" spans="1:4" ht="40.5" customHeight="1" x14ac:dyDescent="0.25">
      <c r="A1" s="2993" t="s">
        <v>5130</v>
      </c>
      <c r="B1" s="2993"/>
    </row>
    <row r="3" spans="1:4" ht="25.5" x14ac:dyDescent="0.2">
      <c r="A3" s="23" t="s">
        <v>12</v>
      </c>
      <c r="B3" s="23" t="s">
        <v>625</v>
      </c>
      <c r="C3" s="23" t="s">
        <v>5041</v>
      </c>
      <c r="D3" s="23" t="s">
        <v>5042</v>
      </c>
    </row>
    <row r="4" spans="1:4" s="248" customFormat="1" x14ac:dyDescent="0.2">
      <c r="A4" s="301">
        <v>52391</v>
      </c>
      <c r="B4" s="301" t="s">
        <v>667</v>
      </c>
      <c r="C4" s="28">
        <v>401</v>
      </c>
      <c r="D4" s="301">
        <v>110</v>
      </c>
    </row>
    <row r="5" spans="1:4" s="248" customFormat="1" x14ac:dyDescent="0.2">
      <c r="A5" s="899" t="s">
        <v>5401</v>
      </c>
      <c r="B5" s="899" t="s">
        <v>667</v>
      </c>
      <c r="C5" s="997">
        <v>401</v>
      </c>
      <c r="D5" s="899">
        <v>110</v>
      </c>
    </row>
    <row r="6" spans="1:4" s="248" customFormat="1" x14ac:dyDescent="0.2">
      <c r="A6" s="301">
        <v>52460</v>
      </c>
      <c r="B6" s="28" t="s">
        <v>1921</v>
      </c>
      <c r="C6" s="28">
        <v>401</v>
      </c>
      <c r="D6" s="301">
        <v>110</v>
      </c>
    </row>
    <row r="7" spans="1:4" s="248" customFormat="1" x14ac:dyDescent="0.2">
      <c r="A7" s="899" t="s">
        <v>5402</v>
      </c>
      <c r="B7" s="899" t="s">
        <v>1921</v>
      </c>
      <c r="C7" s="997">
        <v>401</v>
      </c>
      <c r="D7" s="899">
        <v>110</v>
      </c>
    </row>
    <row r="8" spans="1:4" s="248" customFormat="1" x14ac:dyDescent="0.2">
      <c r="A8" s="301">
        <v>52461</v>
      </c>
      <c r="B8" s="28" t="s">
        <v>1922</v>
      </c>
      <c r="C8" s="28">
        <v>401</v>
      </c>
      <c r="D8" s="301">
        <v>110</v>
      </c>
    </row>
    <row r="9" spans="1:4" s="248" customFormat="1" x14ac:dyDescent="0.2">
      <c r="A9" s="899" t="s">
        <v>5403</v>
      </c>
      <c r="B9" s="899" t="s">
        <v>1922</v>
      </c>
      <c r="C9" s="997">
        <v>401</v>
      </c>
      <c r="D9" s="899">
        <v>110</v>
      </c>
    </row>
    <row r="10" spans="1:4" s="248" customFormat="1" x14ac:dyDescent="0.2">
      <c r="A10" s="301">
        <v>52462</v>
      </c>
      <c r="B10" s="28" t="s">
        <v>1923</v>
      </c>
      <c r="C10" s="28">
        <v>401</v>
      </c>
      <c r="D10" s="301">
        <v>110</v>
      </c>
    </row>
    <row r="11" spans="1:4" s="248" customFormat="1" x14ac:dyDescent="0.2">
      <c r="A11" s="899" t="s">
        <v>5404</v>
      </c>
      <c r="B11" s="899" t="s">
        <v>1923</v>
      </c>
      <c r="C11" s="997">
        <v>401</v>
      </c>
      <c r="D11" s="899">
        <v>110</v>
      </c>
    </row>
    <row r="12" spans="1:4" s="248" customFormat="1" x14ac:dyDescent="0.2">
      <c r="A12" s="301">
        <v>52463</v>
      </c>
      <c r="B12" s="28" t="s">
        <v>1926</v>
      </c>
      <c r="C12" s="28">
        <v>401</v>
      </c>
      <c r="D12" s="301">
        <v>110</v>
      </c>
    </row>
    <row r="13" spans="1:4" s="248" customFormat="1" x14ac:dyDescent="0.2">
      <c r="A13" s="899" t="s">
        <v>5405</v>
      </c>
      <c r="B13" s="899" t="s">
        <v>1926</v>
      </c>
      <c r="C13" s="997">
        <v>401</v>
      </c>
      <c r="D13" s="899">
        <v>110</v>
      </c>
    </row>
    <row r="14" spans="1:4" s="248" customFormat="1" x14ac:dyDescent="0.2">
      <c r="A14" s="301">
        <v>52469</v>
      </c>
      <c r="B14" s="28" t="s">
        <v>1924</v>
      </c>
      <c r="C14" s="28">
        <v>401</v>
      </c>
      <c r="D14" s="301">
        <v>110</v>
      </c>
    </row>
    <row r="15" spans="1:4" s="248" customFormat="1" x14ac:dyDescent="0.2">
      <c r="A15" s="899" t="s">
        <v>5406</v>
      </c>
      <c r="B15" s="899" t="s">
        <v>1924</v>
      </c>
      <c r="C15" s="997">
        <v>401</v>
      </c>
      <c r="D15" s="899">
        <v>110</v>
      </c>
    </row>
    <row r="16" spans="1:4" s="248" customFormat="1" x14ac:dyDescent="0.2">
      <c r="A16" s="301">
        <v>52470</v>
      </c>
      <c r="B16" s="28" t="s">
        <v>1925</v>
      </c>
      <c r="C16" s="28">
        <v>401</v>
      </c>
      <c r="D16" s="301">
        <v>110</v>
      </c>
    </row>
    <row r="17" spans="1:5" s="248" customFormat="1" x14ac:dyDescent="0.2">
      <c r="A17" s="899" t="s">
        <v>5407</v>
      </c>
      <c r="B17" s="899" t="s">
        <v>1925</v>
      </c>
      <c r="C17" s="997">
        <v>401</v>
      </c>
      <c r="D17" s="899">
        <v>110</v>
      </c>
    </row>
    <row r="18" spans="1:5" s="248" customFormat="1" x14ac:dyDescent="0.2">
      <c r="A18" s="301">
        <v>52460</v>
      </c>
      <c r="B18" s="28" t="s">
        <v>1921</v>
      </c>
      <c r="C18" s="28">
        <v>402</v>
      </c>
      <c r="D18" s="301">
        <v>111</v>
      </c>
    </row>
    <row r="19" spans="1:5" s="248" customFormat="1" x14ac:dyDescent="0.2">
      <c r="A19" s="301">
        <v>52460</v>
      </c>
      <c r="B19" s="28" t="s">
        <v>1921</v>
      </c>
      <c r="C19" s="28">
        <v>404</v>
      </c>
      <c r="D19" s="301">
        <v>101</v>
      </c>
      <c r="E19" s="300"/>
    </row>
    <row r="20" spans="1:5" s="248" customFormat="1" x14ac:dyDescent="0.2">
      <c r="A20" s="301">
        <v>52460</v>
      </c>
      <c r="B20" s="28" t="s">
        <v>1921</v>
      </c>
      <c r="C20" s="28">
        <v>404</v>
      </c>
      <c r="D20" s="301">
        <v>119</v>
      </c>
      <c r="E20" s="300"/>
    </row>
  </sheetData>
  <mergeCells count="1">
    <mergeCell ref="A1:B1"/>
  </mergeCells>
  <phoneticPr fontId="12" type="noConversion"/>
  <pageMargins left="0.59055118110236227" right="0.59055118110236227" top="0.59055118110236227" bottom="0.59055118110236227" header="0" footer="0"/>
  <pageSetup paperSize="9" scale="72" fitToHeight="0" orientation="portrait" r:id="rId1"/>
  <headerFooter alignWithMargins="0">
    <oddFooter>&amp;L&amp;A   &amp;F</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C43"/>
  <sheetViews>
    <sheetView zoomScaleNormal="100" workbookViewId="0"/>
  </sheetViews>
  <sheetFormatPr defaultRowHeight="12.75" x14ac:dyDescent="0.2"/>
  <cols>
    <col min="2" max="2" width="146" customWidth="1"/>
    <col min="3" max="3" width="16.28515625" customWidth="1"/>
  </cols>
  <sheetData>
    <row r="1" spans="1:3" ht="18" customHeight="1" x14ac:dyDescent="0.25">
      <c r="A1" s="2602" t="s">
        <v>0</v>
      </c>
      <c r="B1" s="2602"/>
    </row>
    <row r="3" spans="1:3" s="311" customFormat="1" x14ac:dyDescent="0.2">
      <c r="B3" s="35" t="s">
        <v>26</v>
      </c>
      <c r="C3" s="311" t="s">
        <v>27</v>
      </c>
    </row>
    <row r="4" spans="1:3" s="311" customFormat="1" x14ac:dyDescent="0.2">
      <c r="B4" s="35" t="s">
        <v>28</v>
      </c>
      <c r="C4" s="311" t="s">
        <v>29</v>
      </c>
    </row>
    <row r="5" spans="1:3" ht="25.5" x14ac:dyDescent="0.2">
      <c r="A5" s="23" t="s">
        <v>30</v>
      </c>
      <c r="B5" s="23" t="s">
        <v>625</v>
      </c>
      <c r="C5" s="23" t="s">
        <v>396</v>
      </c>
    </row>
    <row r="6" spans="1:3" x14ac:dyDescent="0.2">
      <c r="A6" s="260">
        <v>52331</v>
      </c>
      <c r="B6" s="882" t="s">
        <v>5135</v>
      </c>
      <c r="C6" s="270" t="s">
        <v>28</v>
      </c>
    </row>
    <row r="7" spans="1:3" x14ac:dyDescent="0.2">
      <c r="A7" s="260">
        <v>52332</v>
      </c>
      <c r="B7" s="260" t="s">
        <v>675</v>
      </c>
      <c r="C7" s="270" t="s">
        <v>26</v>
      </c>
    </row>
    <row r="8" spans="1:3" x14ac:dyDescent="0.2">
      <c r="A8" s="260">
        <v>52334</v>
      </c>
      <c r="B8" s="260" t="s">
        <v>639</v>
      </c>
      <c r="C8" s="270" t="s">
        <v>26</v>
      </c>
    </row>
    <row r="9" spans="1:3" x14ac:dyDescent="0.2">
      <c r="A9" s="260">
        <v>52336</v>
      </c>
      <c r="B9" s="260" t="s">
        <v>640</v>
      </c>
      <c r="C9" s="270" t="s">
        <v>26</v>
      </c>
    </row>
    <row r="10" spans="1:3" x14ac:dyDescent="0.2">
      <c r="A10" s="260">
        <v>52340</v>
      </c>
      <c r="B10" s="260" t="s">
        <v>641</v>
      </c>
      <c r="C10" s="270" t="s">
        <v>26</v>
      </c>
    </row>
    <row r="11" spans="1:3" x14ac:dyDescent="0.2">
      <c r="A11" s="260">
        <v>52341</v>
      </c>
      <c r="B11" s="260" t="s">
        <v>642</v>
      </c>
      <c r="C11" s="270" t="s">
        <v>26</v>
      </c>
    </row>
    <row r="12" spans="1:3" x14ac:dyDescent="0.2">
      <c r="A12" s="260">
        <v>52342</v>
      </c>
      <c r="B12" s="260" t="s">
        <v>677</v>
      </c>
      <c r="C12" s="270" t="s">
        <v>26</v>
      </c>
    </row>
    <row r="13" spans="1:3" x14ac:dyDescent="0.2">
      <c r="A13" s="260">
        <v>52343</v>
      </c>
      <c r="B13" s="260" t="s">
        <v>643</v>
      </c>
      <c r="C13" s="270" t="s">
        <v>26</v>
      </c>
    </row>
    <row r="14" spans="1:3" x14ac:dyDescent="0.2">
      <c r="A14" s="260">
        <v>52344</v>
      </c>
      <c r="B14" s="260" t="s">
        <v>644</v>
      </c>
      <c r="C14" s="270" t="s">
        <v>26</v>
      </c>
    </row>
    <row r="15" spans="1:3" x14ac:dyDescent="0.2">
      <c r="A15" s="260">
        <v>52345</v>
      </c>
      <c r="B15" s="260" t="s">
        <v>645</v>
      </c>
      <c r="C15" s="270" t="s">
        <v>26</v>
      </c>
    </row>
    <row r="16" spans="1:3" x14ac:dyDescent="0.2">
      <c r="A16" s="260">
        <v>52346</v>
      </c>
      <c r="B16" s="260" t="s">
        <v>646</v>
      </c>
      <c r="C16" s="270" t="s">
        <v>26</v>
      </c>
    </row>
    <row r="17" spans="1:3" x14ac:dyDescent="0.2">
      <c r="A17" s="260">
        <v>52347</v>
      </c>
      <c r="B17" s="260" t="s">
        <v>647</v>
      </c>
      <c r="C17" s="270" t="s">
        <v>26</v>
      </c>
    </row>
    <row r="18" spans="1:3" x14ac:dyDescent="0.2">
      <c r="A18" s="260">
        <v>52348</v>
      </c>
      <c r="B18" s="260" t="s">
        <v>648</v>
      </c>
      <c r="C18" s="270" t="s">
        <v>26</v>
      </c>
    </row>
    <row r="19" spans="1:3" x14ac:dyDescent="0.2">
      <c r="A19" s="260">
        <v>52349</v>
      </c>
      <c r="B19" s="260" t="s">
        <v>13</v>
      </c>
      <c r="C19" s="270" t="s">
        <v>26</v>
      </c>
    </row>
    <row r="20" spans="1:3" x14ac:dyDescent="0.2">
      <c r="A20" s="301">
        <v>52383</v>
      </c>
      <c r="B20" s="301" t="s">
        <v>664</v>
      </c>
      <c r="C20" s="270" t="s">
        <v>26</v>
      </c>
    </row>
    <row r="21" spans="1:3" x14ac:dyDescent="0.2">
      <c r="A21" s="260">
        <v>52385</v>
      </c>
      <c r="B21" s="260" t="s">
        <v>665</v>
      </c>
      <c r="C21" s="270" t="s">
        <v>26</v>
      </c>
    </row>
    <row r="22" spans="1:3" s="248" customFormat="1" x14ac:dyDescent="0.2">
      <c r="A22" s="899" t="s">
        <v>5408</v>
      </c>
      <c r="B22" s="899" t="s">
        <v>665</v>
      </c>
      <c r="C22" s="996" t="s">
        <v>26</v>
      </c>
    </row>
    <row r="23" spans="1:3" s="248" customFormat="1" x14ac:dyDescent="0.2">
      <c r="A23" s="301">
        <v>52386</v>
      </c>
      <c r="B23" s="301" t="s">
        <v>666</v>
      </c>
      <c r="C23" s="270" t="s">
        <v>26</v>
      </c>
    </row>
    <row r="24" spans="1:3" s="248" customFormat="1" x14ac:dyDescent="0.2">
      <c r="A24" s="301">
        <v>52388</v>
      </c>
      <c r="B24" s="301" t="s">
        <v>14</v>
      </c>
      <c r="C24" s="270" t="s">
        <v>26</v>
      </c>
    </row>
    <row r="25" spans="1:3" s="248" customFormat="1" x14ac:dyDescent="0.2">
      <c r="A25" s="301">
        <v>85610</v>
      </c>
      <c r="B25" s="301" t="s">
        <v>679</v>
      </c>
      <c r="C25" s="270" t="s">
        <v>28</v>
      </c>
    </row>
    <row r="26" spans="1:3" s="248" customFormat="1" x14ac:dyDescent="0.2">
      <c r="A26" s="301">
        <v>93003</v>
      </c>
      <c r="B26" s="301" t="s">
        <v>681</v>
      </c>
      <c r="C26" s="270" t="s">
        <v>26</v>
      </c>
    </row>
    <row r="27" spans="1:3" s="248" customFormat="1" x14ac:dyDescent="0.2">
      <c r="A27" s="301">
        <v>93004</v>
      </c>
      <c r="B27" s="301" t="s">
        <v>682</v>
      </c>
      <c r="C27" s="270" t="s">
        <v>26</v>
      </c>
    </row>
    <row r="28" spans="1:3" s="248" customFormat="1" x14ac:dyDescent="0.2">
      <c r="A28" s="301">
        <v>93005</v>
      </c>
      <c r="B28" s="301" t="s">
        <v>23</v>
      </c>
      <c r="C28" s="270" t="s">
        <v>26</v>
      </c>
    </row>
    <row r="29" spans="1:3" s="248" customFormat="1" x14ac:dyDescent="0.2">
      <c r="A29" s="301">
        <v>93006</v>
      </c>
      <c r="B29" s="301" t="s">
        <v>684</v>
      </c>
      <c r="C29" s="270" t="s">
        <v>26</v>
      </c>
    </row>
    <row r="30" spans="1:3" s="248" customFormat="1" x14ac:dyDescent="0.2">
      <c r="A30" s="301">
        <v>93007</v>
      </c>
      <c r="B30" s="301" t="s">
        <v>685</v>
      </c>
      <c r="C30" s="270" t="s">
        <v>26</v>
      </c>
    </row>
    <row r="31" spans="1:3" s="248" customFormat="1" x14ac:dyDescent="0.2">
      <c r="A31" s="301">
        <v>93008</v>
      </c>
      <c r="B31" s="301" t="s">
        <v>686</v>
      </c>
      <c r="C31" s="270" t="s">
        <v>26</v>
      </c>
    </row>
    <row r="32" spans="1:3" s="248" customFormat="1" x14ac:dyDescent="0.2">
      <c r="A32" s="301">
        <v>93009</v>
      </c>
      <c r="B32" s="301" t="s">
        <v>20</v>
      </c>
      <c r="C32" s="270" t="s">
        <v>26</v>
      </c>
    </row>
    <row r="33" spans="1:3" s="248" customFormat="1" x14ac:dyDescent="0.2">
      <c r="A33" s="899" t="s">
        <v>5409</v>
      </c>
      <c r="B33" s="899" t="s">
        <v>20</v>
      </c>
      <c r="C33" s="996" t="s">
        <v>26</v>
      </c>
    </row>
    <row r="34" spans="1:3" s="248" customFormat="1" ht="12" customHeight="1" x14ac:dyDescent="0.2">
      <c r="A34" s="301">
        <v>93010</v>
      </c>
      <c r="B34" s="301" t="s">
        <v>15</v>
      </c>
      <c r="C34" s="270" t="s">
        <v>26</v>
      </c>
    </row>
    <row r="35" spans="1:3" s="248" customFormat="1" ht="14.25" customHeight="1" x14ac:dyDescent="0.2">
      <c r="A35" s="899" t="s">
        <v>5410</v>
      </c>
      <c r="B35" s="899" t="s">
        <v>15</v>
      </c>
      <c r="C35" s="996" t="s">
        <v>26</v>
      </c>
    </row>
    <row r="36" spans="1:3" s="248" customFormat="1" x14ac:dyDescent="0.2">
      <c r="A36" s="301">
        <v>93011</v>
      </c>
      <c r="B36" s="301" t="s">
        <v>16</v>
      </c>
      <c r="C36" s="270" t="s">
        <v>26</v>
      </c>
    </row>
    <row r="37" spans="1:3" s="248" customFormat="1" x14ac:dyDescent="0.2">
      <c r="A37" s="301">
        <v>93014</v>
      </c>
      <c r="B37" s="301" t="s">
        <v>689</v>
      </c>
      <c r="C37" s="270" t="s">
        <v>26</v>
      </c>
    </row>
    <row r="38" spans="1:3" s="248" customFormat="1" x14ac:dyDescent="0.2">
      <c r="A38" s="301">
        <v>93015</v>
      </c>
      <c r="B38" s="301" t="s">
        <v>17</v>
      </c>
      <c r="C38" s="270" t="s">
        <v>26</v>
      </c>
    </row>
    <row r="39" spans="1:3" s="248" customFormat="1" x14ac:dyDescent="0.2">
      <c r="A39" s="301">
        <v>93016</v>
      </c>
      <c r="B39" s="301" t="s">
        <v>18</v>
      </c>
      <c r="C39" s="270" t="s">
        <v>26</v>
      </c>
    </row>
    <row r="40" spans="1:3" s="248" customFormat="1" x14ac:dyDescent="0.2">
      <c r="A40" s="301">
        <v>93091</v>
      </c>
      <c r="B40" s="301" t="s">
        <v>8</v>
      </c>
      <c r="C40" s="270" t="s">
        <v>26</v>
      </c>
    </row>
    <row r="41" spans="1:3" s="248" customFormat="1" x14ac:dyDescent="0.2">
      <c r="A41" s="301">
        <v>93092</v>
      </c>
      <c r="B41" s="301" t="s">
        <v>19</v>
      </c>
      <c r="C41" s="270" t="s">
        <v>26</v>
      </c>
    </row>
    <row r="42" spans="1:3" s="248" customFormat="1" x14ac:dyDescent="0.2"/>
    <row r="43" spans="1:3" s="248" customFormat="1" x14ac:dyDescent="0.2"/>
  </sheetData>
  <mergeCells count="1">
    <mergeCell ref="A1:B1"/>
  </mergeCells>
  <phoneticPr fontId="12" type="noConversion"/>
  <pageMargins left="0.59055118110236227" right="0.59055118110236227" top="0.59055118110236227" bottom="0.59055118110236227" header="0" footer="0"/>
  <pageSetup paperSize="9" scale="70" fitToHeight="2" orientation="landscape" r:id="rId1"/>
  <headerFooter alignWithMargins="0">
    <oddFooter>&amp;L&amp;A   &amp;F</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F101"/>
  <sheetViews>
    <sheetView zoomScaleNormal="100" workbookViewId="0"/>
  </sheetViews>
  <sheetFormatPr defaultColWidth="9.140625" defaultRowHeight="15" x14ac:dyDescent="0.25"/>
  <cols>
    <col min="1" max="1" width="7.7109375" style="21" customWidth="1"/>
    <col min="2" max="2" width="23.5703125" style="21" bestFit="1" customWidth="1"/>
    <col min="3" max="3" width="9" style="20" bestFit="1" customWidth="1"/>
    <col min="4" max="4" width="16.42578125" style="20" bestFit="1" customWidth="1"/>
    <col min="5" max="7" width="9.140625" style="20"/>
    <col min="8" max="8" width="23.42578125" style="20" bestFit="1" customWidth="1"/>
    <col min="9" max="9" width="8.42578125" style="20" customWidth="1"/>
    <col min="10" max="10" width="7.85546875" style="20" customWidth="1"/>
    <col min="11" max="11" width="10.85546875" style="20" bestFit="1" customWidth="1"/>
    <col min="12" max="12" width="6.85546875" style="20" customWidth="1"/>
    <col min="13" max="14" width="5.42578125" style="20" customWidth="1"/>
    <col min="15" max="15" width="7.28515625" style="20" customWidth="1"/>
    <col min="16" max="17" width="9" style="20" customWidth="1"/>
    <col min="18" max="18" width="14.28515625" style="20" bestFit="1" customWidth="1"/>
    <col min="19" max="20" width="7.85546875" style="20" customWidth="1"/>
    <col min="21" max="22" width="9.140625" style="20"/>
    <col min="23" max="23" width="12.5703125" style="20" bestFit="1" customWidth="1"/>
    <col min="24" max="16384" width="9.140625" style="20"/>
  </cols>
  <sheetData>
    <row r="1" spans="1:6" ht="25.15" customHeight="1" x14ac:dyDescent="0.25">
      <c r="A1" s="2602" t="s">
        <v>694</v>
      </c>
      <c r="B1" s="2602"/>
      <c r="C1" s="2602"/>
      <c r="D1" s="2602"/>
      <c r="E1" s="2602"/>
      <c r="F1" s="2602"/>
    </row>
    <row r="3" spans="1:6" ht="30" customHeight="1" x14ac:dyDescent="0.25">
      <c r="A3" s="29" t="s">
        <v>695</v>
      </c>
      <c r="B3" s="29" t="s">
        <v>33</v>
      </c>
      <c r="C3" s="29" t="s">
        <v>696</v>
      </c>
      <c r="D3" s="29" t="s">
        <v>34</v>
      </c>
    </row>
    <row r="4" spans="1:6" ht="30" customHeight="1" x14ac:dyDescent="0.25">
      <c r="A4" s="61" t="s">
        <v>31</v>
      </c>
      <c r="B4" s="31" t="s">
        <v>246</v>
      </c>
      <c r="C4" s="30">
        <v>104</v>
      </c>
      <c r="D4" s="31" t="s">
        <v>250</v>
      </c>
    </row>
    <row r="5" spans="1:6" x14ac:dyDescent="0.25">
      <c r="A5" s="61" t="s">
        <v>247</v>
      </c>
      <c r="B5" s="31" t="s">
        <v>35</v>
      </c>
      <c r="C5" s="30">
        <v>100</v>
      </c>
      <c r="D5" s="31" t="s">
        <v>697</v>
      </c>
    </row>
    <row r="6" spans="1:6" x14ac:dyDescent="0.25">
      <c r="A6" s="61" t="s">
        <v>247</v>
      </c>
      <c r="B6" s="31" t="s">
        <v>35</v>
      </c>
      <c r="C6" s="30">
        <v>101</v>
      </c>
      <c r="D6" s="31" t="s">
        <v>698</v>
      </c>
    </row>
    <row r="7" spans="1:6" x14ac:dyDescent="0.25">
      <c r="A7" s="61" t="s">
        <v>247</v>
      </c>
      <c r="B7" s="31" t="s">
        <v>35</v>
      </c>
      <c r="C7" s="30">
        <v>103</v>
      </c>
      <c r="D7" s="31" t="s">
        <v>699</v>
      </c>
    </row>
    <row r="8" spans="1:6" x14ac:dyDescent="0.25">
      <c r="A8" s="61" t="s">
        <v>248</v>
      </c>
      <c r="B8" s="31" t="s">
        <v>36</v>
      </c>
      <c r="C8" s="30">
        <v>100</v>
      </c>
      <c r="D8" s="31" t="s">
        <v>697</v>
      </c>
    </row>
    <row r="9" spans="1:6" x14ac:dyDescent="0.25">
      <c r="A9" s="61" t="s">
        <v>248</v>
      </c>
      <c r="B9" s="31" t="s">
        <v>36</v>
      </c>
      <c r="C9" s="30">
        <v>101</v>
      </c>
      <c r="D9" s="31" t="s">
        <v>698</v>
      </c>
    </row>
    <row r="10" spans="1:6" x14ac:dyDescent="0.25">
      <c r="A10" s="61" t="s">
        <v>248</v>
      </c>
      <c r="B10" s="31" t="s">
        <v>36</v>
      </c>
      <c r="C10" s="30">
        <v>103</v>
      </c>
      <c r="D10" s="31" t="s">
        <v>699</v>
      </c>
    </row>
    <row r="11" spans="1:6" x14ac:dyDescent="0.25">
      <c r="A11" s="61" t="s">
        <v>249</v>
      </c>
      <c r="B11" s="31" t="s">
        <v>38</v>
      </c>
      <c r="C11" s="30">
        <v>103</v>
      </c>
      <c r="D11" s="31" t="s">
        <v>699</v>
      </c>
    </row>
    <row r="12" spans="1:6" x14ac:dyDescent="0.25">
      <c r="A12" s="30">
        <v>100</v>
      </c>
      <c r="B12" s="31" t="s">
        <v>37</v>
      </c>
      <c r="C12" s="30">
        <v>100</v>
      </c>
      <c r="D12" s="31" t="s">
        <v>697</v>
      </c>
    </row>
    <row r="13" spans="1:6" x14ac:dyDescent="0.25">
      <c r="A13" s="30">
        <v>100</v>
      </c>
      <c r="B13" s="31" t="s">
        <v>37</v>
      </c>
      <c r="C13" s="30">
        <v>101</v>
      </c>
      <c r="D13" s="31" t="s">
        <v>698</v>
      </c>
    </row>
    <row r="14" spans="1:6" x14ac:dyDescent="0.25">
      <c r="A14" s="30">
        <v>100</v>
      </c>
      <c r="B14" s="31" t="s">
        <v>37</v>
      </c>
      <c r="C14" s="30">
        <v>103</v>
      </c>
      <c r="D14" s="31" t="s">
        <v>699</v>
      </c>
    </row>
    <row r="15" spans="1:6" s="297" customFormat="1" x14ac:dyDescent="0.25">
      <c r="A15" s="295">
        <v>191</v>
      </c>
      <c r="B15" s="296" t="s">
        <v>46</v>
      </c>
      <c r="C15" s="295">
        <v>100</v>
      </c>
      <c r="D15" s="296" t="s">
        <v>697</v>
      </c>
    </row>
    <row r="16" spans="1:6" s="297" customFormat="1" x14ac:dyDescent="0.25">
      <c r="A16" s="295">
        <v>191</v>
      </c>
      <c r="B16" s="296" t="s">
        <v>46</v>
      </c>
      <c r="C16" s="295">
        <v>101</v>
      </c>
      <c r="D16" s="296" t="s">
        <v>698</v>
      </c>
    </row>
    <row r="17" spans="1:4" x14ac:dyDescent="0.25">
      <c r="A17" s="30">
        <v>191</v>
      </c>
      <c r="B17" s="31" t="s">
        <v>46</v>
      </c>
      <c r="C17" s="30">
        <v>103</v>
      </c>
      <c r="D17" s="31" t="s">
        <v>699</v>
      </c>
    </row>
    <row r="18" spans="1:4" x14ac:dyDescent="0.25">
      <c r="A18" s="30">
        <v>196</v>
      </c>
      <c r="B18" s="31" t="s">
        <v>39</v>
      </c>
      <c r="C18" s="30">
        <v>100</v>
      </c>
      <c r="D18" s="31" t="s">
        <v>697</v>
      </c>
    </row>
    <row r="19" spans="1:4" x14ac:dyDescent="0.25">
      <c r="A19" s="30">
        <v>196</v>
      </c>
      <c r="B19" s="31" t="s">
        <v>39</v>
      </c>
      <c r="C19" s="30">
        <v>101</v>
      </c>
      <c r="D19" s="31" t="s">
        <v>698</v>
      </c>
    </row>
    <row r="20" spans="1:4" x14ac:dyDescent="0.25">
      <c r="A20" s="30">
        <v>196</v>
      </c>
      <c r="B20" s="31" t="s">
        <v>39</v>
      </c>
      <c r="C20" s="30">
        <v>103</v>
      </c>
      <c r="D20" s="31" t="s">
        <v>699</v>
      </c>
    </row>
    <row r="21" spans="1:4" x14ac:dyDescent="0.25">
      <c r="A21" s="30">
        <v>203</v>
      </c>
      <c r="B21" s="31" t="s">
        <v>40</v>
      </c>
      <c r="C21" s="30">
        <v>100</v>
      </c>
      <c r="D21" s="31" t="s">
        <v>697</v>
      </c>
    </row>
    <row r="22" spans="1:4" x14ac:dyDescent="0.25">
      <c r="A22" s="30">
        <v>203</v>
      </c>
      <c r="B22" s="31" t="s">
        <v>40</v>
      </c>
      <c r="C22" s="30">
        <v>101</v>
      </c>
      <c r="D22" s="31" t="s">
        <v>698</v>
      </c>
    </row>
    <row r="23" spans="1:4" x14ac:dyDescent="0.25">
      <c r="A23" s="30">
        <v>203</v>
      </c>
      <c r="B23" s="31" t="s">
        <v>40</v>
      </c>
      <c r="C23" s="30">
        <v>103</v>
      </c>
      <c r="D23" s="31" t="s">
        <v>699</v>
      </c>
    </row>
    <row r="24" spans="1:4" x14ac:dyDescent="0.25">
      <c r="A24" s="30">
        <v>208</v>
      </c>
      <c r="B24" s="31" t="s">
        <v>41</v>
      </c>
      <c r="C24" s="30">
        <v>100</v>
      </c>
      <c r="D24" s="31" t="s">
        <v>697</v>
      </c>
    </row>
    <row r="25" spans="1:4" x14ac:dyDescent="0.25">
      <c r="A25" s="30">
        <v>208</v>
      </c>
      <c r="B25" s="31" t="s">
        <v>41</v>
      </c>
      <c r="C25" s="30">
        <v>101</v>
      </c>
      <c r="D25" s="31" t="s">
        <v>698</v>
      </c>
    </row>
    <row r="26" spans="1:4" x14ac:dyDescent="0.25">
      <c r="A26" s="30">
        <v>208</v>
      </c>
      <c r="B26" s="31" t="s">
        <v>41</v>
      </c>
      <c r="C26" s="30">
        <v>103</v>
      </c>
      <c r="D26" s="31" t="s">
        <v>699</v>
      </c>
    </row>
    <row r="27" spans="1:4" x14ac:dyDescent="0.25">
      <c r="A27" s="30">
        <v>233</v>
      </c>
      <c r="B27" s="31" t="s">
        <v>42</v>
      </c>
      <c r="C27" s="30">
        <v>100</v>
      </c>
      <c r="D27" s="31" t="s">
        <v>697</v>
      </c>
    </row>
    <row r="28" spans="1:4" x14ac:dyDescent="0.25">
      <c r="A28" s="30">
        <v>233</v>
      </c>
      <c r="B28" s="31" t="s">
        <v>42</v>
      </c>
      <c r="C28" s="30">
        <v>101</v>
      </c>
      <c r="D28" s="31" t="s">
        <v>698</v>
      </c>
    </row>
    <row r="29" spans="1:4" x14ac:dyDescent="0.25">
      <c r="A29" s="30">
        <v>233</v>
      </c>
      <c r="B29" s="31" t="s">
        <v>42</v>
      </c>
      <c r="C29" s="30">
        <v>103</v>
      </c>
      <c r="D29" s="31" t="s">
        <v>699</v>
      </c>
    </row>
    <row r="30" spans="1:4" x14ac:dyDescent="0.25">
      <c r="A30" s="30">
        <v>246</v>
      </c>
      <c r="B30" s="31" t="s">
        <v>43</v>
      </c>
      <c r="C30" s="30">
        <v>100</v>
      </c>
      <c r="D30" s="31" t="s">
        <v>697</v>
      </c>
    </row>
    <row r="31" spans="1:4" x14ac:dyDescent="0.25">
      <c r="A31" s="30">
        <v>246</v>
      </c>
      <c r="B31" s="31" t="s">
        <v>43</v>
      </c>
      <c r="C31" s="30">
        <v>101</v>
      </c>
      <c r="D31" s="31" t="s">
        <v>698</v>
      </c>
    </row>
    <row r="32" spans="1:4" x14ac:dyDescent="0.25">
      <c r="A32" s="30">
        <v>246</v>
      </c>
      <c r="B32" s="31" t="s">
        <v>43</v>
      </c>
      <c r="C32" s="30">
        <v>103</v>
      </c>
      <c r="D32" s="31" t="s">
        <v>699</v>
      </c>
    </row>
    <row r="33" spans="1:4" x14ac:dyDescent="0.25">
      <c r="A33" s="30">
        <v>250</v>
      </c>
      <c r="B33" s="31" t="s">
        <v>44</v>
      </c>
      <c r="C33" s="30">
        <v>100</v>
      </c>
      <c r="D33" s="31" t="s">
        <v>697</v>
      </c>
    </row>
    <row r="34" spans="1:4" x14ac:dyDescent="0.25">
      <c r="A34" s="30">
        <v>250</v>
      </c>
      <c r="B34" s="31" t="s">
        <v>44</v>
      </c>
      <c r="C34" s="30">
        <v>101</v>
      </c>
      <c r="D34" s="31" t="s">
        <v>698</v>
      </c>
    </row>
    <row r="35" spans="1:4" x14ac:dyDescent="0.25">
      <c r="A35" s="30">
        <v>250</v>
      </c>
      <c r="B35" s="31" t="s">
        <v>44</v>
      </c>
      <c r="C35" s="30">
        <v>103</v>
      </c>
      <c r="D35" s="31" t="s">
        <v>699</v>
      </c>
    </row>
    <row r="36" spans="1:4" x14ac:dyDescent="0.25">
      <c r="A36" s="30">
        <v>276</v>
      </c>
      <c r="B36" s="31" t="s">
        <v>57</v>
      </c>
      <c r="C36" s="30">
        <v>100</v>
      </c>
      <c r="D36" s="31" t="s">
        <v>697</v>
      </c>
    </row>
    <row r="37" spans="1:4" x14ac:dyDescent="0.25">
      <c r="A37" s="30">
        <v>276</v>
      </c>
      <c r="B37" s="31" t="s">
        <v>57</v>
      </c>
      <c r="C37" s="30">
        <v>101</v>
      </c>
      <c r="D37" s="31" t="s">
        <v>698</v>
      </c>
    </row>
    <row r="38" spans="1:4" x14ac:dyDescent="0.25">
      <c r="A38" s="30">
        <v>276</v>
      </c>
      <c r="B38" s="31" t="s">
        <v>57</v>
      </c>
      <c r="C38" s="30">
        <v>103</v>
      </c>
      <c r="D38" s="31" t="s">
        <v>699</v>
      </c>
    </row>
    <row r="39" spans="1:4" x14ac:dyDescent="0.25">
      <c r="A39" s="30">
        <v>300</v>
      </c>
      <c r="B39" s="31" t="s">
        <v>45</v>
      </c>
      <c r="C39" s="30">
        <v>100</v>
      </c>
      <c r="D39" s="31" t="s">
        <v>697</v>
      </c>
    </row>
    <row r="40" spans="1:4" x14ac:dyDescent="0.25">
      <c r="A40" s="30">
        <v>300</v>
      </c>
      <c r="B40" s="31" t="s">
        <v>45</v>
      </c>
      <c r="C40" s="30">
        <v>101</v>
      </c>
      <c r="D40" s="31" t="s">
        <v>698</v>
      </c>
    </row>
    <row r="41" spans="1:4" x14ac:dyDescent="0.25">
      <c r="A41" s="30">
        <v>300</v>
      </c>
      <c r="B41" s="31" t="s">
        <v>45</v>
      </c>
      <c r="C41" s="30">
        <v>103</v>
      </c>
      <c r="D41" s="31" t="s">
        <v>699</v>
      </c>
    </row>
    <row r="42" spans="1:4" x14ac:dyDescent="0.25">
      <c r="A42" s="30">
        <v>348</v>
      </c>
      <c r="B42" s="31" t="s">
        <v>54</v>
      </c>
      <c r="C42" s="30">
        <v>100</v>
      </c>
      <c r="D42" s="31" t="s">
        <v>697</v>
      </c>
    </row>
    <row r="43" spans="1:4" x14ac:dyDescent="0.25">
      <c r="A43" s="30">
        <v>348</v>
      </c>
      <c r="B43" s="31" t="s">
        <v>54</v>
      </c>
      <c r="C43" s="30">
        <v>101</v>
      </c>
      <c r="D43" s="31" t="s">
        <v>698</v>
      </c>
    </row>
    <row r="44" spans="1:4" x14ac:dyDescent="0.25">
      <c r="A44" s="30">
        <v>348</v>
      </c>
      <c r="B44" s="31" t="s">
        <v>54</v>
      </c>
      <c r="C44" s="30">
        <v>103</v>
      </c>
      <c r="D44" s="31" t="s">
        <v>699</v>
      </c>
    </row>
    <row r="45" spans="1:4" x14ac:dyDescent="0.25">
      <c r="A45" s="30">
        <v>352</v>
      </c>
      <c r="B45" s="31" t="s">
        <v>48</v>
      </c>
      <c r="C45" s="30">
        <v>100</v>
      </c>
      <c r="D45" s="31" t="s">
        <v>697</v>
      </c>
    </row>
    <row r="46" spans="1:4" x14ac:dyDescent="0.25">
      <c r="A46" s="30">
        <v>352</v>
      </c>
      <c r="B46" s="31" t="s">
        <v>48</v>
      </c>
      <c r="C46" s="30">
        <v>101</v>
      </c>
      <c r="D46" s="31" t="s">
        <v>698</v>
      </c>
    </row>
    <row r="47" spans="1:4" x14ac:dyDescent="0.25">
      <c r="A47" s="30">
        <v>352</v>
      </c>
      <c r="B47" s="31" t="s">
        <v>48</v>
      </c>
      <c r="C47" s="30">
        <v>103</v>
      </c>
      <c r="D47" s="31" t="s">
        <v>699</v>
      </c>
    </row>
    <row r="48" spans="1:4" x14ac:dyDescent="0.25">
      <c r="A48" s="30">
        <v>372</v>
      </c>
      <c r="B48" s="31" t="s">
        <v>47</v>
      </c>
      <c r="C48" s="30">
        <v>100</v>
      </c>
      <c r="D48" s="31" t="s">
        <v>697</v>
      </c>
    </row>
    <row r="49" spans="1:4" x14ac:dyDescent="0.25">
      <c r="A49" s="30">
        <v>372</v>
      </c>
      <c r="B49" s="31" t="s">
        <v>47</v>
      </c>
      <c r="C49" s="30">
        <v>101</v>
      </c>
      <c r="D49" s="31" t="s">
        <v>698</v>
      </c>
    </row>
    <row r="50" spans="1:4" x14ac:dyDescent="0.25">
      <c r="A50" s="30">
        <v>372</v>
      </c>
      <c r="B50" s="31" t="s">
        <v>47</v>
      </c>
      <c r="C50" s="30">
        <v>103</v>
      </c>
      <c r="D50" s="31" t="s">
        <v>699</v>
      </c>
    </row>
    <row r="51" spans="1:4" x14ac:dyDescent="0.25">
      <c r="A51" s="30">
        <v>380</v>
      </c>
      <c r="B51" s="31" t="s">
        <v>49</v>
      </c>
      <c r="C51" s="30">
        <v>100</v>
      </c>
      <c r="D51" s="31" t="s">
        <v>697</v>
      </c>
    </row>
    <row r="52" spans="1:4" x14ac:dyDescent="0.25">
      <c r="A52" s="30">
        <v>380</v>
      </c>
      <c r="B52" s="31" t="s">
        <v>49</v>
      </c>
      <c r="C52" s="30">
        <v>101</v>
      </c>
      <c r="D52" s="31" t="s">
        <v>698</v>
      </c>
    </row>
    <row r="53" spans="1:4" x14ac:dyDescent="0.25">
      <c r="A53" s="30">
        <v>380</v>
      </c>
      <c r="B53" s="31" t="s">
        <v>49</v>
      </c>
      <c r="C53" s="30">
        <v>103</v>
      </c>
      <c r="D53" s="31" t="s">
        <v>699</v>
      </c>
    </row>
    <row r="54" spans="1:4" x14ac:dyDescent="0.25">
      <c r="A54" s="30">
        <v>428</v>
      </c>
      <c r="B54" s="31" t="s">
        <v>50</v>
      </c>
      <c r="C54" s="30">
        <v>100</v>
      </c>
      <c r="D54" s="31" t="s">
        <v>697</v>
      </c>
    </row>
    <row r="55" spans="1:4" x14ac:dyDescent="0.25">
      <c r="A55" s="30">
        <v>428</v>
      </c>
      <c r="B55" s="31" t="s">
        <v>50</v>
      </c>
      <c r="C55" s="30">
        <v>101</v>
      </c>
      <c r="D55" s="31" t="s">
        <v>698</v>
      </c>
    </row>
    <row r="56" spans="1:4" x14ac:dyDescent="0.25">
      <c r="A56" s="30">
        <v>428</v>
      </c>
      <c r="B56" s="31" t="s">
        <v>50</v>
      </c>
      <c r="C56" s="30">
        <v>103</v>
      </c>
      <c r="D56" s="31" t="s">
        <v>699</v>
      </c>
    </row>
    <row r="57" spans="1:4" x14ac:dyDescent="0.25">
      <c r="A57" s="30">
        <v>438</v>
      </c>
      <c r="B57" s="31" t="s">
        <v>51</v>
      </c>
      <c r="C57" s="30">
        <v>100</v>
      </c>
      <c r="D57" s="31" t="s">
        <v>697</v>
      </c>
    </row>
    <row r="58" spans="1:4" x14ac:dyDescent="0.25">
      <c r="A58" s="30">
        <v>438</v>
      </c>
      <c r="B58" s="31" t="s">
        <v>51</v>
      </c>
      <c r="C58" s="30">
        <v>101</v>
      </c>
      <c r="D58" s="31" t="s">
        <v>698</v>
      </c>
    </row>
    <row r="59" spans="1:4" x14ac:dyDescent="0.25">
      <c r="A59" s="30">
        <v>438</v>
      </c>
      <c r="B59" s="31" t="s">
        <v>51</v>
      </c>
      <c r="C59" s="30">
        <v>103</v>
      </c>
      <c r="D59" s="31" t="s">
        <v>699</v>
      </c>
    </row>
    <row r="60" spans="1:4" x14ac:dyDescent="0.25">
      <c r="A60" s="30">
        <v>440</v>
      </c>
      <c r="B60" s="31" t="s">
        <v>52</v>
      </c>
      <c r="C60" s="30">
        <v>100</v>
      </c>
      <c r="D60" s="31" t="s">
        <v>697</v>
      </c>
    </row>
    <row r="61" spans="1:4" x14ac:dyDescent="0.25">
      <c r="A61" s="30">
        <v>440</v>
      </c>
      <c r="B61" s="31" t="s">
        <v>52</v>
      </c>
      <c r="C61" s="30">
        <v>101</v>
      </c>
      <c r="D61" s="31" t="s">
        <v>698</v>
      </c>
    </row>
    <row r="62" spans="1:4" x14ac:dyDescent="0.25">
      <c r="A62" s="30">
        <v>440</v>
      </c>
      <c r="B62" s="31" t="s">
        <v>52</v>
      </c>
      <c r="C62" s="30">
        <v>103</v>
      </c>
      <c r="D62" s="31" t="s">
        <v>699</v>
      </c>
    </row>
    <row r="63" spans="1:4" x14ac:dyDescent="0.25">
      <c r="A63" s="30">
        <v>442</v>
      </c>
      <c r="B63" s="31" t="s">
        <v>53</v>
      </c>
      <c r="C63" s="30">
        <v>100</v>
      </c>
      <c r="D63" s="31" t="s">
        <v>697</v>
      </c>
    </row>
    <row r="64" spans="1:4" x14ac:dyDescent="0.25">
      <c r="A64" s="30">
        <v>442</v>
      </c>
      <c r="B64" s="31" t="s">
        <v>53</v>
      </c>
      <c r="C64" s="30">
        <v>101</v>
      </c>
      <c r="D64" s="31" t="s">
        <v>698</v>
      </c>
    </row>
    <row r="65" spans="1:4" x14ac:dyDescent="0.25">
      <c r="A65" s="30">
        <v>442</v>
      </c>
      <c r="B65" s="31" t="s">
        <v>53</v>
      </c>
      <c r="C65" s="30">
        <v>103</v>
      </c>
      <c r="D65" s="31" t="s">
        <v>699</v>
      </c>
    </row>
    <row r="66" spans="1:4" x14ac:dyDescent="0.25">
      <c r="A66" s="30">
        <v>470</v>
      </c>
      <c r="B66" s="31" t="s">
        <v>56</v>
      </c>
      <c r="C66" s="30">
        <v>100</v>
      </c>
      <c r="D66" s="31" t="s">
        <v>697</v>
      </c>
    </row>
    <row r="67" spans="1:4" x14ac:dyDescent="0.25">
      <c r="A67" s="30">
        <v>470</v>
      </c>
      <c r="B67" s="31" t="s">
        <v>56</v>
      </c>
      <c r="C67" s="30">
        <v>101</v>
      </c>
      <c r="D67" s="31" t="s">
        <v>698</v>
      </c>
    </row>
    <row r="68" spans="1:4" x14ac:dyDescent="0.25">
      <c r="A68" s="30">
        <v>470</v>
      </c>
      <c r="B68" s="31" t="s">
        <v>56</v>
      </c>
      <c r="C68" s="30">
        <v>103</v>
      </c>
      <c r="D68" s="31" t="s">
        <v>699</v>
      </c>
    </row>
    <row r="69" spans="1:4" s="297" customFormat="1" x14ac:dyDescent="0.25">
      <c r="A69" s="295">
        <v>499</v>
      </c>
      <c r="B69" s="296" t="s">
        <v>712</v>
      </c>
      <c r="C69" s="295">
        <v>103</v>
      </c>
      <c r="D69" s="296" t="s">
        <v>699</v>
      </c>
    </row>
    <row r="70" spans="1:4" x14ac:dyDescent="0.25">
      <c r="A70" s="30">
        <v>528</v>
      </c>
      <c r="B70" s="31" t="s">
        <v>58</v>
      </c>
      <c r="C70" s="30">
        <v>100</v>
      </c>
      <c r="D70" s="31" t="s">
        <v>697</v>
      </c>
    </row>
    <row r="71" spans="1:4" x14ac:dyDescent="0.25">
      <c r="A71" s="30">
        <v>528</v>
      </c>
      <c r="B71" s="31" t="s">
        <v>58</v>
      </c>
      <c r="C71" s="30">
        <v>101</v>
      </c>
      <c r="D71" s="31" t="s">
        <v>698</v>
      </c>
    </row>
    <row r="72" spans="1:4" x14ac:dyDescent="0.25">
      <c r="A72" s="30">
        <v>528</v>
      </c>
      <c r="B72" s="31" t="s">
        <v>58</v>
      </c>
      <c r="C72" s="30">
        <v>103</v>
      </c>
      <c r="D72" s="31" t="s">
        <v>699</v>
      </c>
    </row>
    <row r="73" spans="1:4" x14ac:dyDescent="0.25">
      <c r="A73" s="30">
        <v>578</v>
      </c>
      <c r="B73" s="31" t="s">
        <v>59</v>
      </c>
      <c r="C73" s="30">
        <v>100</v>
      </c>
      <c r="D73" s="31" t="s">
        <v>697</v>
      </c>
    </row>
    <row r="74" spans="1:4" x14ac:dyDescent="0.25">
      <c r="A74" s="30">
        <v>578</v>
      </c>
      <c r="B74" s="31" t="s">
        <v>59</v>
      </c>
      <c r="C74" s="30">
        <v>101</v>
      </c>
      <c r="D74" s="31" t="s">
        <v>698</v>
      </c>
    </row>
    <row r="75" spans="1:4" x14ac:dyDescent="0.25">
      <c r="A75" s="30">
        <v>578</v>
      </c>
      <c r="B75" s="31" t="s">
        <v>59</v>
      </c>
      <c r="C75" s="30">
        <v>103</v>
      </c>
      <c r="D75" s="31" t="s">
        <v>699</v>
      </c>
    </row>
    <row r="76" spans="1:4" x14ac:dyDescent="0.25">
      <c r="A76" s="30">
        <v>616</v>
      </c>
      <c r="B76" s="31" t="s">
        <v>60</v>
      </c>
      <c r="C76" s="30">
        <v>100</v>
      </c>
      <c r="D76" s="31" t="s">
        <v>697</v>
      </c>
    </row>
    <row r="77" spans="1:4" x14ac:dyDescent="0.25">
      <c r="A77" s="30">
        <v>616</v>
      </c>
      <c r="B77" s="31" t="s">
        <v>60</v>
      </c>
      <c r="C77" s="30">
        <v>101</v>
      </c>
      <c r="D77" s="31" t="s">
        <v>698</v>
      </c>
    </row>
    <row r="78" spans="1:4" x14ac:dyDescent="0.25">
      <c r="A78" s="30">
        <v>616</v>
      </c>
      <c r="B78" s="31" t="s">
        <v>60</v>
      </c>
      <c r="C78" s="30">
        <v>103</v>
      </c>
      <c r="D78" s="31" t="s">
        <v>699</v>
      </c>
    </row>
    <row r="79" spans="1:4" x14ac:dyDescent="0.25">
      <c r="A79" s="30">
        <v>620</v>
      </c>
      <c r="B79" s="31" t="s">
        <v>61</v>
      </c>
      <c r="C79" s="30">
        <v>100</v>
      </c>
      <c r="D79" s="31" t="s">
        <v>697</v>
      </c>
    </row>
    <row r="80" spans="1:4" x14ac:dyDescent="0.25">
      <c r="A80" s="30">
        <v>620</v>
      </c>
      <c r="B80" s="31" t="s">
        <v>61</v>
      </c>
      <c r="C80" s="30">
        <v>101</v>
      </c>
      <c r="D80" s="31" t="s">
        <v>698</v>
      </c>
    </row>
    <row r="81" spans="1:4" x14ac:dyDescent="0.25">
      <c r="A81" s="30">
        <v>620</v>
      </c>
      <c r="B81" s="31" t="s">
        <v>61</v>
      </c>
      <c r="C81" s="30">
        <v>103</v>
      </c>
      <c r="D81" s="31" t="s">
        <v>699</v>
      </c>
    </row>
    <row r="82" spans="1:4" x14ac:dyDescent="0.25">
      <c r="A82" s="30">
        <v>642</v>
      </c>
      <c r="B82" s="31" t="s">
        <v>62</v>
      </c>
      <c r="C82" s="30">
        <v>100</v>
      </c>
      <c r="D82" s="31" t="s">
        <v>697</v>
      </c>
    </row>
    <row r="83" spans="1:4" x14ac:dyDescent="0.25">
      <c r="A83" s="30">
        <v>642</v>
      </c>
      <c r="B83" s="31" t="s">
        <v>62</v>
      </c>
      <c r="C83" s="30">
        <v>101</v>
      </c>
      <c r="D83" s="31" t="s">
        <v>698</v>
      </c>
    </row>
    <row r="84" spans="1:4" x14ac:dyDescent="0.25">
      <c r="A84" s="30">
        <v>642</v>
      </c>
      <c r="B84" s="31" t="s">
        <v>62</v>
      </c>
      <c r="C84" s="30">
        <v>103</v>
      </c>
      <c r="D84" s="31" t="s">
        <v>699</v>
      </c>
    </row>
    <row r="85" spans="1:4" x14ac:dyDescent="0.25">
      <c r="A85" s="30">
        <v>688</v>
      </c>
      <c r="B85" s="31" t="s">
        <v>64</v>
      </c>
      <c r="C85" s="30">
        <v>103</v>
      </c>
      <c r="D85" s="31" t="s">
        <v>699</v>
      </c>
    </row>
    <row r="86" spans="1:4" x14ac:dyDescent="0.25">
      <c r="A86" s="30">
        <v>703</v>
      </c>
      <c r="B86" s="31" t="s">
        <v>63</v>
      </c>
      <c r="C86" s="30">
        <v>100</v>
      </c>
      <c r="D86" s="31" t="s">
        <v>697</v>
      </c>
    </row>
    <row r="87" spans="1:4" x14ac:dyDescent="0.25">
      <c r="A87" s="30">
        <v>703</v>
      </c>
      <c r="B87" s="31" t="s">
        <v>63</v>
      </c>
      <c r="C87" s="30">
        <v>101</v>
      </c>
      <c r="D87" s="31" t="s">
        <v>698</v>
      </c>
    </row>
    <row r="88" spans="1:4" x14ac:dyDescent="0.25">
      <c r="A88" s="30">
        <v>703</v>
      </c>
      <c r="B88" s="31" t="s">
        <v>63</v>
      </c>
      <c r="C88" s="30">
        <v>103</v>
      </c>
      <c r="D88" s="31" t="s">
        <v>699</v>
      </c>
    </row>
    <row r="89" spans="1:4" x14ac:dyDescent="0.25">
      <c r="A89" s="30">
        <v>724</v>
      </c>
      <c r="B89" s="31" t="s">
        <v>65</v>
      </c>
      <c r="C89" s="30">
        <v>100</v>
      </c>
      <c r="D89" s="31" t="s">
        <v>697</v>
      </c>
    </row>
    <row r="90" spans="1:4" x14ac:dyDescent="0.25">
      <c r="A90" s="30">
        <v>724</v>
      </c>
      <c r="B90" s="31" t="s">
        <v>65</v>
      </c>
      <c r="C90" s="30">
        <v>101</v>
      </c>
      <c r="D90" s="31" t="s">
        <v>698</v>
      </c>
    </row>
    <row r="91" spans="1:4" x14ac:dyDescent="0.25">
      <c r="A91" s="30">
        <v>724</v>
      </c>
      <c r="B91" s="31" t="s">
        <v>65</v>
      </c>
      <c r="C91" s="30">
        <v>103</v>
      </c>
      <c r="D91" s="31" t="s">
        <v>699</v>
      </c>
    </row>
    <row r="92" spans="1:4" x14ac:dyDescent="0.25">
      <c r="A92" s="30">
        <v>752</v>
      </c>
      <c r="B92" s="31" t="s">
        <v>66</v>
      </c>
      <c r="C92" s="30">
        <v>100</v>
      </c>
      <c r="D92" s="31" t="s">
        <v>697</v>
      </c>
    </row>
    <row r="93" spans="1:4" x14ac:dyDescent="0.25">
      <c r="A93" s="30">
        <v>752</v>
      </c>
      <c r="B93" s="31" t="s">
        <v>66</v>
      </c>
      <c r="C93" s="30">
        <v>101</v>
      </c>
      <c r="D93" s="31" t="s">
        <v>698</v>
      </c>
    </row>
    <row r="94" spans="1:4" x14ac:dyDescent="0.25">
      <c r="A94" s="30">
        <v>752</v>
      </c>
      <c r="B94" s="31" t="s">
        <v>66</v>
      </c>
      <c r="C94" s="30">
        <v>103</v>
      </c>
      <c r="D94" s="31" t="s">
        <v>699</v>
      </c>
    </row>
    <row r="95" spans="1:4" x14ac:dyDescent="0.25">
      <c r="A95" s="30">
        <v>756</v>
      </c>
      <c r="B95" s="31" t="s">
        <v>67</v>
      </c>
      <c r="C95" s="30">
        <v>100</v>
      </c>
      <c r="D95" s="31" t="s">
        <v>697</v>
      </c>
    </row>
    <row r="96" spans="1:4" x14ac:dyDescent="0.25">
      <c r="A96" s="30">
        <v>756</v>
      </c>
      <c r="B96" s="31" t="s">
        <v>67</v>
      </c>
      <c r="C96" s="30">
        <v>101</v>
      </c>
      <c r="D96" s="31" t="s">
        <v>698</v>
      </c>
    </row>
    <row r="97" spans="1:4" x14ac:dyDescent="0.25">
      <c r="A97" s="30">
        <v>756</v>
      </c>
      <c r="B97" s="31" t="s">
        <v>67</v>
      </c>
      <c r="C97" s="30">
        <v>103</v>
      </c>
      <c r="D97" s="31" t="s">
        <v>699</v>
      </c>
    </row>
    <row r="98" spans="1:4" x14ac:dyDescent="0.25">
      <c r="A98" s="30">
        <v>807</v>
      </c>
      <c r="B98" s="31" t="s">
        <v>55</v>
      </c>
      <c r="C98" s="30">
        <v>103</v>
      </c>
      <c r="D98" s="31" t="s">
        <v>699</v>
      </c>
    </row>
    <row r="99" spans="1:4" x14ac:dyDescent="0.25">
      <c r="A99" s="30">
        <v>826</v>
      </c>
      <c r="B99" s="31" t="s">
        <v>68</v>
      </c>
      <c r="C99" s="30">
        <v>100</v>
      </c>
      <c r="D99" s="31" t="s">
        <v>697</v>
      </c>
    </row>
    <row r="100" spans="1:4" x14ac:dyDescent="0.25">
      <c r="A100" s="30">
        <v>826</v>
      </c>
      <c r="B100" s="31" t="s">
        <v>68</v>
      </c>
      <c r="C100" s="30">
        <v>101</v>
      </c>
      <c r="D100" s="31" t="s">
        <v>698</v>
      </c>
    </row>
    <row r="101" spans="1:4" x14ac:dyDescent="0.25">
      <c r="A101" s="30">
        <v>826</v>
      </c>
      <c r="B101" s="31" t="s">
        <v>68</v>
      </c>
      <c r="C101" s="30">
        <v>103</v>
      </c>
      <c r="D101" s="31" t="s">
        <v>699</v>
      </c>
    </row>
  </sheetData>
  <mergeCells count="1">
    <mergeCell ref="A1:F1"/>
  </mergeCells>
  <phoneticPr fontId="14" type="noConversion"/>
  <pageMargins left="0.59055118110236227" right="0.59055118110236227" top="0.59055118110236227" bottom="0.59055118110236227" header="0" footer="0"/>
  <pageSetup paperSize="9" fitToHeight="3" orientation="portrait" r:id="rId1"/>
  <headerFooter alignWithMargins="0">
    <oddFooter>&amp;L&amp;A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515"/>
  <sheetViews>
    <sheetView workbookViewId="0">
      <pane xSplit="4" ySplit="3" topLeftCell="E367" activePane="bottomRight" state="frozen"/>
      <selection activeCell="U1188" sqref="U1188"/>
      <selection pane="topRight" activeCell="U1188" sqref="U1188"/>
      <selection pane="bottomLeft" activeCell="U1188" sqref="U1188"/>
      <selection pane="bottomRight" activeCell="U1188" sqref="U1188"/>
    </sheetView>
  </sheetViews>
  <sheetFormatPr defaultColWidth="9.140625" defaultRowHeight="12" x14ac:dyDescent="0.2"/>
  <cols>
    <col min="1" max="1" width="7.5703125" style="67" customWidth="1"/>
    <col min="2" max="2" width="3.85546875" style="67" customWidth="1"/>
    <col min="3" max="3" width="4" style="67" customWidth="1"/>
    <col min="4" max="4" width="49" style="66" bestFit="1" customWidth="1"/>
    <col min="5" max="7" width="15" style="66" customWidth="1"/>
    <col min="8" max="8" width="17" style="67" customWidth="1"/>
    <col min="9" max="16384" width="9.140625" style="67"/>
  </cols>
  <sheetData>
    <row r="1" spans="1:7" ht="29.25" customHeight="1" x14ac:dyDescent="0.25">
      <c r="A1" s="22" t="s">
        <v>22</v>
      </c>
      <c r="B1" s="65"/>
      <c r="C1" s="65"/>
    </row>
    <row r="2" spans="1:7" x14ac:dyDescent="0.2">
      <c r="A2" s="64"/>
      <c r="B2" s="65"/>
      <c r="C2" s="65"/>
    </row>
    <row r="3" spans="1:7" ht="24" customHeight="1" x14ac:dyDescent="0.2">
      <c r="A3" s="325" t="s">
        <v>337</v>
      </c>
      <c r="B3" s="2586" t="s">
        <v>338</v>
      </c>
      <c r="C3" s="2587"/>
      <c r="D3" s="2588"/>
      <c r="E3" s="256" t="s">
        <v>103</v>
      </c>
      <c r="F3" s="257" t="s">
        <v>2089</v>
      </c>
      <c r="G3" s="256" t="s">
        <v>2090</v>
      </c>
    </row>
    <row r="4" spans="1:7" ht="24" customHeight="1" x14ac:dyDescent="0.2">
      <c r="A4" s="70" t="s">
        <v>83</v>
      </c>
      <c r="B4" s="71" t="s">
        <v>84</v>
      </c>
      <c r="C4" s="62"/>
      <c r="D4" s="62"/>
      <c r="E4" s="566"/>
      <c r="F4" s="567"/>
      <c r="G4" s="566"/>
    </row>
    <row r="5" spans="1:7" ht="24" customHeight="1" x14ac:dyDescent="0.2">
      <c r="A5" s="72"/>
      <c r="B5" s="3">
        <v>101</v>
      </c>
      <c r="C5" s="835" t="s">
        <v>85</v>
      </c>
      <c r="D5" s="835"/>
      <c r="E5" s="840"/>
      <c r="F5" s="74"/>
      <c r="G5" s="74"/>
    </row>
    <row r="6" spans="1:7" x14ac:dyDescent="0.2">
      <c r="A6" s="72"/>
      <c r="B6" s="5"/>
      <c r="C6" s="6">
        <v>300</v>
      </c>
      <c r="D6" s="6" t="s">
        <v>389</v>
      </c>
      <c r="E6" s="568">
        <v>0</v>
      </c>
      <c r="F6" s="569" t="s">
        <v>223</v>
      </c>
      <c r="G6" s="570" t="s">
        <v>223</v>
      </c>
    </row>
    <row r="7" spans="1:7" ht="12" customHeight="1" x14ac:dyDescent="0.2">
      <c r="A7" s="75"/>
      <c r="B7" s="5"/>
      <c r="C7" s="838">
        <v>301</v>
      </c>
      <c r="D7" s="838" t="s">
        <v>390</v>
      </c>
      <c r="E7" s="568">
        <v>0</v>
      </c>
      <c r="F7" s="569" t="s">
        <v>223</v>
      </c>
      <c r="G7" s="570" t="s">
        <v>223</v>
      </c>
    </row>
    <row r="8" spans="1:7" ht="12" customHeight="1" x14ac:dyDescent="0.2">
      <c r="A8" s="76"/>
      <c r="B8" s="839"/>
      <c r="C8" s="839">
        <v>302</v>
      </c>
      <c r="D8" s="838" t="s">
        <v>600</v>
      </c>
      <c r="E8" s="568">
        <v>0</v>
      </c>
      <c r="F8" s="569" t="s">
        <v>223</v>
      </c>
      <c r="G8" s="570" t="s">
        <v>223</v>
      </c>
    </row>
    <row r="9" spans="1:7" s="77" customFormat="1" x14ac:dyDescent="0.2">
      <c r="A9" s="75"/>
      <c r="B9" s="5"/>
      <c r="C9" s="838">
        <v>303</v>
      </c>
      <c r="D9" s="838" t="s">
        <v>708</v>
      </c>
      <c r="E9" s="568">
        <v>0</v>
      </c>
      <c r="F9" s="569" t="s">
        <v>223</v>
      </c>
      <c r="G9" s="570" t="s">
        <v>223</v>
      </c>
    </row>
    <row r="10" spans="1:7" ht="12.75" customHeight="1" x14ac:dyDescent="0.2">
      <c r="A10" s="72"/>
      <c r="B10" s="3">
        <v>102</v>
      </c>
      <c r="C10" s="2562" t="s">
        <v>86</v>
      </c>
      <c r="D10" s="2579"/>
      <c r="E10" s="840"/>
      <c r="F10" s="74"/>
      <c r="G10" s="74"/>
    </row>
    <row r="11" spans="1:7" s="77" customFormat="1" x14ac:dyDescent="0.2">
      <c r="A11" s="75"/>
      <c r="B11" s="5"/>
      <c r="C11" s="838">
        <v>301</v>
      </c>
      <c r="D11" s="838" t="s">
        <v>390</v>
      </c>
      <c r="E11" s="568">
        <v>0</v>
      </c>
      <c r="F11" s="569" t="s">
        <v>223</v>
      </c>
      <c r="G11" s="570" t="s">
        <v>223</v>
      </c>
    </row>
    <row r="12" spans="1:7" x14ac:dyDescent="0.2">
      <c r="A12" s="72"/>
      <c r="B12" s="3">
        <v>103</v>
      </c>
      <c r="C12" s="2562" t="s">
        <v>87</v>
      </c>
      <c r="D12" s="2562"/>
      <c r="E12" s="840"/>
      <c r="F12" s="74"/>
      <c r="G12" s="74"/>
    </row>
    <row r="13" spans="1:7" s="77" customFormat="1" x14ac:dyDescent="0.2">
      <c r="A13" s="75"/>
      <c r="B13" s="5"/>
      <c r="C13" s="838">
        <v>301</v>
      </c>
      <c r="D13" s="838" t="s">
        <v>390</v>
      </c>
      <c r="E13" s="568">
        <v>0</v>
      </c>
      <c r="F13" s="569" t="s">
        <v>223</v>
      </c>
      <c r="G13" s="570" t="s">
        <v>223</v>
      </c>
    </row>
    <row r="14" spans="1:7" x14ac:dyDescent="0.2">
      <c r="A14" s="72"/>
      <c r="B14" s="3">
        <v>104</v>
      </c>
      <c r="C14" s="2562" t="s">
        <v>88</v>
      </c>
      <c r="D14" s="2562"/>
      <c r="E14" s="840"/>
      <c r="F14" s="74"/>
      <c r="G14" s="74"/>
    </row>
    <row r="15" spans="1:7" s="77" customFormat="1" ht="14.25" customHeight="1" x14ac:dyDescent="0.2">
      <c r="A15" s="75"/>
      <c r="B15" s="5"/>
      <c r="C15" s="838">
        <v>301</v>
      </c>
      <c r="D15" s="838" t="s">
        <v>390</v>
      </c>
      <c r="E15" s="568">
        <v>0</v>
      </c>
      <c r="F15" s="569" t="s">
        <v>223</v>
      </c>
      <c r="G15" s="570" t="s">
        <v>223</v>
      </c>
    </row>
    <row r="16" spans="1:7" x14ac:dyDescent="0.2">
      <c r="A16" s="76"/>
      <c r="B16" s="839"/>
      <c r="C16" s="839">
        <v>305</v>
      </c>
      <c r="D16" s="839" t="s">
        <v>89</v>
      </c>
      <c r="E16" s="568">
        <v>0</v>
      </c>
      <c r="F16" s="569" t="s">
        <v>223</v>
      </c>
      <c r="G16" s="570" t="s">
        <v>223</v>
      </c>
    </row>
    <row r="17" spans="1:8" x14ac:dyDescent="0.2">
      <c r="A17" s="76"/>
      <c r="B17" s="839"/>
      <c r="C17" s="839">
        <v>501</v>
      </c>
      <c r="D17" s="839" t="s">
        <v>127</v>
      </c>
      <c r="E17" s="568">
        <v>0</v>
      </c>
      <c r="F17" s="569" t="s">
        <v>223</v>
      </c>
      <c r="G17" s="570" t="s">
        <v>223</v>
      </c>
    </row>
    <row r="18" spans="1:8" x14ac:dyDescent="0.2">
      <c r="A18" s="76"/>
      <c r="B18" s="839"/>
      <c r="C18" s="839">
        <v>502</v>
      </c>
      <c r="D18" s="839" t="s">
        <v>128</v>
      </c>
      <c r="E18" s="568">
        <v>0</v>
      </c>
      <c r="F18" s="569" t="s">
        <v>223</v>
      </c>
      <c r="G18" s="570" t="s">
        <v>223</v>
      </c>
    </row>
    <row r="19" spans="1:8" s="77" customFormat="1" x14ac:dyDescent="0.2">
      <c r="A19" s="81"/>
      <c r="B19" s="838"/>
      <c r="C19" s="838">
        <v>504</v>
      </c>
      <c r="D19" s="838" t="s">
        <v>2085</v>
      </c>
      <c r="E19" s="568">
        <v>0</v>
      </c>
      <c r="F19" s="569" t="s">
        <v>223</v>
      </c>
      <c r="G19" s="570" t="s">
        <v>223</v>
      </c>
    </row>
    <row r="20" spans="1:8" s="77" customFormat="1" x14ac:dyDescent="0.2">
      <c r="A20" s="81"/>
      <c r="B20" s="838"/>
      <c r="C20" s="838">
        <v>505</v>
      </c>
      <c r="D20" s="838" t="s">
        <v>2086</v>
      </c>
      <c r="E20" s="568">
        <v>0</v>
      </c>
      <c r="F20" s="569" t="s">
        <v>223</v>
      </c>
      <c r="G20" s="570" t="s">
        <v>223</v>
      </c>
    </row>
    <row r="21" spans="1:8" s="77" customFormat="1" x14ac:dyDescent="0.2">
      <c r="A21" s="72"/>
      <c r="B21" s="3">
        <v>105</v>
      </c>
      <c r="C21" s="2562" t="s">
        <v>90</v>
      </c>
      <c r="D21" s="2562"/>
      <c r="E21" s="840"/>
      <c r="F21" s="74"/>
      <c r="G21" s="74"/>
    </row>
    <row r="22" spans="1:8" x14ac:dyDescent="0.2">
      <c r="A22" s="75"/>
      <c r="B22" s="5"/>
      <c r="C22" s="838">
        <v>301</v>
      </c>
      <c r="D22" s="838" t="s">
        <v>390</v>
      </c>
      <c r="E22" s="568">
        <v>0</v>
      </c>
      <c r="F22" s="569" t="s">
        <v>223</v>
      </c>
      <c r="G22" s="570" t="s">
        <v>223</v>
      </c>
    </row>
    <row r="23" spans="1:8" x14ac:dyDescent="0.2">
      <c r="A23" s="72"/>
      <c r="B23" s="3">
        <v>106</v>
      </c>
      <c r="C23" s="2562" t="s">
        <v>91</v>
      </c>
      <c r="D23" s="2562"/>
      <c r="E23" s="840"/>
      <c r="F23" s="74"/>
      <c r="G23" s="74"/>
    </row>
    <row r="24" spans="1:8" s="77" customFormat="1" x14ac:dyDescent="0.2">
      <c r="A24" s="75"/>
      <c r="B24" s="5"/>
      <c r="C24" s="838">
        <v>301</v>
      </c>
      <c r="D24" s="838" t="s">
        <v>390</v>
      </c>
      <c r="E24" s="568">
        <v>0</v>
      </c>
      <c r="F24" s="569" t="s">
        <v>223</v>
      </c>
      <c r="G24" s="570" t="s">
        <v>223</v>
      </c>
    </row>
    <row r="25" spans="1:8" ht="24" x14ac:dyDescent="0.2">
      <c r="A25" s="76"/>
      <c r="B25" s="839"/>
      <c r="C25" s="839">
        <v>302</v>
      </c>
      <c r="D25" s="838" t="s">
        <v>576</v>
      </c>
      <c r="E25" s="568">
        <v>0</v>
      </c>
      <c r="F25" s="569" t="s">
        <v>223</v>
      </c>
      <c r="G25" s="570" t="s">
        <v>223</v>
      </c>
    </row>
    <row r="26" spans="1:8" ht="12.75" x14ac:dyDescent="0.2">
      <c r="A26" s="76"/>
      <c r="B26" s="839"/>
      <c r="C26" s="838">
        <v>313</v>
      </c>
      <c r="D26" s="838" t="s">
        <v>2094</v>
      </c>
      <c r="E26" s="568">
        <v>0</v>
      </c>
      <c r="F26" s="569" t="s">
        <v>223</v>
      </c>
      <c r="G26" s="570" t="s">
        <v>223</v>
      </c>
      <c r="H26" s="729"/>
    </row>
    <row r="27" spans="1:8" s="77" customFormat="1" x14ac:dyDescent="0.2">
      <c r="A27" s="72"/>
      <c r="B27" s="3">
        <v>107</v>
      </c>
      <c r="C27" s="835" t="s">
        <v>92</v>
      </c>
      <c r="D27" s="836"/>
      <c r="E27" s="840"/>
      <c r="F27" s="74"/>
      <c r="G27" s="74"/>
    </row>
    <row r="28" spans="1:8" x14ac:dyDescent="0.2">
      <c r="A28" s="75"/>
      <c r="B28" s="5"/>
      <c r="C28" s="838">
        <v>301</v>
      </c>
      <c r="D28" s="838" t="s">
        <v>390</v>
      </c>
      <c r="E28" s="568">
        <v>0</v>
      </c>
      <c r="F28" s="569" t="s">
        <v>223</v>
      </c>
      <c r="G28" s="570" t="s">
        <v>223</v>
      </c>
    </row>
    <row r="29" spans="1:8" x14ac:dyDescent="0.2">
      <c r="A29" s="75"/>
      <c r="B29" s="5"/>
      <c r="C29" s="838">
        <v>303</v>
      </c>
      <c r="D29" s="838" t="s">
        <v>708</v>
      </c>
      <c r="E29" s="568">
        <v>0</v>
      </c>
      <c r="F29" s="569" t="s">
        <v>223</v>
      </c>
      <c r="G29" s="570" t="s">
        <v>223</v>
      </c>
    </row>
    <row r="30" spans="1:8" s="77" customFormat="1" x14ac:dyDescent="0.2">
      <c r="A30" s="72"/>
      <c r="B30" s="3">
        <v>108</v>
      </c>
      <c r="C30" s="835" t="s">
        <v>93</v>
      </c>
      <c r="D30" s="836"/>
      <c r="E30" s="840"/>
      <c r="F30" s="74"/>
      <c r="G30" s="74"/>
    </row>
    <row r="31" spans="1:8" s="77" customFormat="1" x14ac:dyDescent="0.2">
      <c r="A31" s="75"/>
      <c r="B31" s="5"/>
      <c r="C31" s="838">
        <v>301</v>
      </c>
      <c r="D31" s="838" t="s">
        <v>390</v>
      </c>
      <c r="E31" s="568">
        <v>0</v>
      </c>
      <c r="F31" s="569" t="s">
        <v>223</v>
      </c>
      <c r="G31" s="570" t="s">
        <v>223</v>
      </c>
    </row>
    <row r="32" spans="1:8" x14ac:dyDescent="0.2">
      <c r="A32" s="72"/>
      <c r="B32" s="3">
        <v>109</v>
      </c>
      <c r="C32" s="835" t="s">
        <v>94</v>
      </c>
      <c r="D32" s="836"/>
      <c r="E32" s="840"/>
      <c r="F32" s="74"/>
      <c r="G32" s="74"/>
    </row>
    <row r="33" spans="1:7" s="77" customFormat="1" x14ac:dyDescent="0.2">
      <c r="A33" s="75"/>
      <c r="B33" s="5"/>
      <c r="C33" s="838">
        <v>301</v>
      </c>
      <c r="D33" s="838" t="s">
        <v>390</v>
      </c>
      <c r="E33" s="568">
        <v>0</v>
      </c>
      <c r="F33" s="569" t="s">
        <v>223</v>
      </c>
      <c r="G33" s="570" t="s">
        <v>223</v>
      </c>
    </row>
    <row r="34" spans="1:7" x14ac:dyDescent="0.2">
      <c r="A34" s="72"/>
      <c r="B34" s="3">
        <v>110</v>
      </c>
      <c r="C34" s="835" t="s">
        <v>95</v>
      </c>
      <c r="D34" s="836"/>
      <c r="E34" s="840"/>
      <c r="F34" s="74"/>
      <c r="G34" s="74"/>
    </row>
    <row r="35" spans="1:7" s="77" customFormat="1" x14ac:dyDescent="0.2">
      <c r="A35" s="75"/>
      <c r="B35" s="5"/>
      <c r="C35" s="838">
        <v>301</v>
      </c>
      <c r="D35" s="838" t="s">
        <v>390</v>
      </c>
      <c r="E35" s="568">
        <v>0</v>
      </c>
      <c r="F35" s="569" t="s">
        <v>223</v>
      </c>
      <c r="G35" s="570" t="s">
        <v>223</v>
      </c>
    </row>
    <row r="36" spans="1:7" x14ac:dyDescent="0.2">
      <c r="A36" s="72"/>
      <c r="B36" s="3">
        <v>111</v>
      </c>
      <c r="C36" s="835" t="s">
        <v>96</v>
      </c>
      <c r="D36" s="836"/>
      <c r="E36" s="840"/>
      <c r="F36" s="74"/>
      <c r="G36" s="74"/>
    </row>
    <row r="37" spans="1:7" s="77" customFormat="1" x14ac:dyDescent="0.2">
      <c r="A37" s="75"/>
      <c r="B37" s="5"/>
      <c r="C37" s="6">
        <v>301</v>
      </c>
      <c r="D37" s="838" t="s">
        <v>390</v>
      </c>
      <c r="E37" s="568">
        <v>0</v>
      </c>
      <c r="F37" s="569" t="s">
        <v>223</v>
      </c>
      <c r="G37" s="570" t="s">
        <v>223</v>
      </c>
    </row>
    <row r="38" spans="1:7" x14ac:dyDescent="0.2">
      <c r="A38" s="72"/>
      <c r="B38" s="3">
        <v>112</v>
      </c>
      <c r="C38" s="835" t="s">
        <v>97</v>
      </c>
      <c r="D38" s="836"/>
      <c r="E38" s="840"/>
      <c r="F38" s="74"/>
      <c r="G38" s="74"/>
    </row>
    <row r="39" spans="1:7" s="77" customFormat="1" x14ac:dyDescent="0.2">
      <c r="A39" s="75"/>
      <c r="B39" s="5"/>
      <c r="C39" s="838">
        <v>301</v>
      </c>
      <c r="D39" s="838" t="s">
        <v>390</v>
      </c>
      <c r="E39" s="568">
        <v>0</v>
      </c>
      <c r="F39" s="569" t="s">
        <v>223</v>
      </c>
      <c r="G39" s="570" t="s">
        <v>223</v>
      </c>
    </row>
    <row r="40" spans="1:7" ht="24" x14ac:dyDescent="0.2">
      <c r="A40" s="76"/>
      <c r="B40" s="839"/>
      <c r="C40" s="839">
        <v>302</v>
      </c>
      <c r="D40" s="838" t="s">
        <v>577</v>
      </c>
      <c r="E40" s="568">
        <v>0</v>
      </c>
      <c r="F40" s="569" t="s">
        <v>223</v>
      </c>
      <c r="G40" s="570" t="s">
        <v>223</v>
      </c>
    </row>
    <row r="41" spans="1:7" s="77" customFormat="1" x14ac:dyDescent="0.2">
      <c r="A41" s="75"/>
      <c r="B41" s="5"/>
      <c r="C41" s="838">
        <v>303</v>
      </c>
      <c r="D41" s="838" t="s">
        <v>708</v>
      </c>
      <c r="E41" s="568">
        <v>0</v>
      </c>
      <c r="F41" s="569" t="s">
        <v>223</v>
      </c>
      <c r="G41" s="570" t="s">
        <v>223</v>
      </c>
    </row>
    <row r="42" spans="1:7" x14ac:dyDescent="0.2">
      <c r="A42" s="72"/>
      <c r="B42" s="3">
        <v>113</v>
      </c>
      <c r="C42" s="835" t="s">
        <v>98</v>
      </c>
      <c r="D42" s="836"/>
      <c r="E42" s="840"/>
      <c r="F42" s="74"/>
      <c r="G42" s="74"/>
    </row>
    <row r="43" spans="1:7" s="77" customFormat="1" x14ac:dyDescent="0.2">
      <c r="A43" s="75"/>
      <c r="B43" s="5"/>
      <c r="C43" s="838">
        <v>301</v>
      </c>
      <c r="D43" s="838" t="s">
        <v>390</v>
      </c>
      <c r="E43" s="568">
        <v>0</v>
      </c>
      <c r="F43" s="569" t="s">
        <v>223</v>
      </c>
      <c r="G43" s="570" t="s">
        <v>223</v>
      </c>
    </row>
    <row r="44" spans="1:7" x14ac:dyDescent="0.2">
      <c r="A44" s="72"/>
      <c r="B44" s="3">
        <v>114</v>
      </c>
      <c r="C44" s="835" t="s">
        <v>99</v>
      </c>
      <c r="D44" s="836"/>
      <c r="E44" s="840"/>
      <c r="F44" s="74"/>
      <c r="G44" s="74"/>
    </row>
    <row r="45" spans="1:7" s="77" customFormat="1" x14ac:dyDescent="0.2">
      <c r="A45" s="75"/>
      <c r="B45" s="5"/>
      <c r="C45" s="838">
        <v>301</v>
      </c>
      <c r="D45" s="838" t="s">
        <v>390</v>
      </c>
      <c r="E45" s="568">
        <v>0</v>
      </c>
      <c r="F45" s="569" t="s">
        <v>223</v>
      </c>
      <c r="G45" s="570" t="s">
        <v>223</v>
      </c>
    </row>
    <row r="46" spans="1:7" x14ac:dyDescent="0.2">
      <c r="A46" s="72"/>
      <c r="B46" s="3">
        <v>115</v>
      </c>
      <c r="C46" s="835" t="s">
        <v>100</v>
      </c>
      <c r="D46" s="836"/>
      <c r="E46" s="840"/>
      <c r="F46" s="74"/>
      <c r="G46" s="74"/>
    </row>
    <row r="47" spans="1:7" s="77" customFormat="1" x14ac:dyDescent="0.2">
      <c r="A47" s="75"/>
      <c r="B47" s="5"/>
      <c r="C47" s="838">
        <v>301</v>
      </c>
      <c r="D47" s="838" t="s">
        <v>390</v>
      </c>
      <c r="E47" s="568">
        <v>0</v>
      </c>
      <c r="F47" s="569" t="s">
        <v>223</v>
      </c>
      <c r="G47" s="570" t="s">
        <v>223</v>
      </c>
    </row>
    <row r="48" spans="1:7" x14ac:dyDescent="0.2">
      <c r="A48" s="72"/>
      <c r="B48" s="3">
        <v>116</v>
      </c>
      <c r="C48" s="2562" t="s">
        <v>101</v>
      </c>
      <c r="D48" s="2572"/>
      <c r="E48" s="840"/>
      <c r="F48" s="74"/>
      <c r="G48" s="74"/>
    </row>
    <row r="49" spans="1:7" s="77" customFormat="1" x14ac:dyDescent="0.2">
      <c r="A49" s="75"/>
      <c r="B49" s="5"/>
      <c r="C49" s="838">
        <v>301</v>
      </c>
      <c r="D49" s="838" t="s">
        <v>390</v>
      </c>
      <c r="E49" s="568">
        <v>0</v>
      </c>
      <c r="F49" s="569" t="s">
        <v>223</v>
      </c>
      <c r="G49" s="570" t="s">
        <v>223</v>
      </c>
    </row>
    <row r="50" spans="1:7" x14ac:dyDescent="0.2">
      <c r="A50" s="72"/>
      <c r="B50" s="3">
        <v>117</v>
      </c>
      <c r="C50" s="835" t="s">
        <v>102</v>
      </c>
      <c r="D50" s="836"/>
      <c r="E50" s="840"/>
      <c r="F50" s="74"/>
      <c r="G50" s="74"/>
    </row>
    <row r="51" spans="1:7" s="77" customFormat="1" x14ac:dyDescent="0.2">
      <c r="A51" s="75"/>
      <c r="B51" s="5"/>
      <c r="C51" s="838">
        <v>301</v>
      </c>
      <c r="D51" s="838" t="s">
        <v>390</v>
      </c>
      <c r="E51" s="568">
        <v>0</v>
      </c>
      <c r="F51" s="569" t="s">
        <v>223</v>
      </c>
      <c r="G51" s="570" t="s">
        <v>223</v>
      </c>
    </row>
    <row r="52" spans="1:7" s="77" customFormat="1" x14ac:dyDescent="0.2">
      <c r="A52" s="75"/>
      <c r="B52" s="5"/>
      <c r="C52" s="838">
        <v>313</v>
      </c>
      <c r="D52" s="838" t="s">
        <v>2094</v>
      </c>
      <c r="E52" s="568">
        <v>0</v>
      </c>
      <c r="F52" s="569" t="s">
        <v>223</v>
      </c>
      <c r="G52" s="570" t="s">
        <v>223</v>
      </c>
    </row>
    <row r="53" spans="1:7" x14ac:dyDescent="0.2">
      <c r="A53" s="72"/>
      <c r="B53" s="3">
        <v>118</v>
      </c>
      <c r="C53" s="835" t="s">
        <v>104</v>
      </c>
      <c r="D53" s="836"/>
      <c r="E53" s="840"/>
      <c r="F53" s="74"/>
      <c r="G53" s="74"/>
    </row>
    <row r="54" spans="1:7" s="77" customFormat="1" x14ac:dyDescent="0.2">
      <c r="A54" s="75"/>
      <c r="B54" s="5"/>
      <c r="C54" s="838">
        <v>301</v>
      </c>
      <c r="D54" s="838" t="s">
        <v>390</v>
      </c>
      <c r="E54" s="568">
        <v>0</v>
      </c>
      <c r="F54" s="569" t="s">
        <v>223</v>
      </c>
      <c r="G54" s="570" t="s">
        <v>223</v>
      </c>
    </row>
    <row r="55" spans="1:7" x14ac:dyDescent="0.2">
      <c r="A55" s="72"/>
      <c r="B55" s="3">
        <v>119</v>
      </c>
      <c r="C55" s="835" t="s">
        <v>105</v>
      </c>
      <c r="D55" s="836"/>
      <c r="E55" s="840"/>
      <c r="F55" s="74"/>
      <c r="G55" s="74"/>
    </row>
    <row r="56" spans="1:7" s="77" customFormat="1" x14ac:dyDescent="0.2">
      <c r="A56" s="75"/>
      <c r="B56" s="5"/>
      <c r="C56" s="838">
        <v>301</v>
      </c>
      <c r="D56" s="838" t="s">
        <v>390</v>
      </c>
      <c r="E56" s="568">
        <v>0</v>
      </c>
      <c r="F56" s="569" t="s">
        <v>223</v>
      </c>
      <c r="G56" s="570" t="s">
        <v>223</v>
      </c>
    </row>
    <row r="57" spans="1:7" x14ac:dyDescent="0.2">
      <c r="A57" s="72"/>
      <c r="B57" s="3">
        <v>120</v>
      </c>
      <c r="C57" s="835" t="s">
        <v>106</v>
      </c>
      <c r="D57" s="836"/>
      <c r="E57" s="840"/>
      <c r="F57" s="74"/>
      <c r="G57" s="74"/>
    </row>
    <row r="58" spans="1:7" s="77" customFormat="1" x14ac:dyDescent="0.2">
      <c r="A58" s="75"/>
      <c r="B58" s="5"/>
      <c r="C58" s="838">
        <v>301</v>
      </c>
      <c r="D58" s="838" t="s">
        <v>390</v>
      </c>
      <c r="E58" s="568">
        <v>0</v>
      </c>
      <c r="F58" s="569" t="s">
        <v>223</v>
      </c>
      <c r="G58" s="570" t="s">
        <v>223</v>
      </c>
    </row>
    <row r="59" spans="1:7" ht="24" x14ac:dyDescent="0.2">
      <c r="A59" s="76"/>
      <c r="B59" s="839"/>
      <c r="C59" s="839">
        <v>302</v>
      </c>
      <c r="D59" s="838" t="s">
        <v>578</v>
      </c>
      <c r="E59" s="568">
        <v>0</v>
      </c>
      <c r="F59" s="569" t="s">
        <v>223</v>
      </c>
      <c r="G59" s="570" t="s">
        <v>223</v>
      </c>
    </row>
    <row r="60" spans="1:7" s="77" customFormat="1" x14ac:dyDescent="0.2">
      <c r="A60" s="75"/>
      <c r="B60" s="5"/>
      <c r="C60" s="838">
        <v>303</v>
      </c>
      <c r="D60" s="838" t="s">
        <v>708</v>
      </c>
      <c r="E60" s="568">
        <v>0</v>
      </c>
      <c r="F60" s="569" t="s">
        <v>223</v>
      </c>
      <c r="G60" s="570" t="s">
        <v>223</v>
      </c>
    </row>
    <row r="61" spans="1:7" x14ac:dyDescent="0.2">
      <c r="A61" s="72"/>
      <c r="B61" s="3">
        <v>121</v>
      </c>
      <c r="C61" s="835" t="s">
        <v>107</v>
      </c>
      <c r="D61" s="836"/>
      <c r="E61" s="840"/>
      <c r="F61" s="74"/>
      <c r="G61" s="74"/>
    </row>
    <row r="62" spans="1:7" s="77" customFormat="1" x14ac:dyDescent="0.2">
      <c r="A62" s="75"/>
      <c r="B62" s="5"/>
      <c r="C62" s="838">
        <v>301</v>
      </c>
      <c r="D62" s="838" t="s">
        <v>390</v>
      </c>
      <c r="E62" s="568">
        <v>0</v>
      </c>
      <c r="F62" s="569" t="s">
        <v>223</v>
      </c>
      <c r="G62" s="570" t="s">
        <v>223</v>
      </c>
    </row>
    <row r="63" spans="1:7" x14ac:dyDescent="0.2">
      <c r="A63" s="72"/>
      <c r="B63" s="3">
        <v>122</v>
      </c>
      <c r="C63" s="835" t="s">
        <v>108</v>
      </c>
      <c r="D63" s="836"/>
      <c r="E63" s="840"/>
      <c r="F63" s="74"/>
      <c r="G63" s="74"/>
    </row>
    <row r="64" spans="1:7" s="77" customFormat="1" x14ac:dyDescent="0.2">
      <c r="A64" s="75"/>
      <c r="B64" s="5"/>
      <c r="C64" s="838">
        <v>301</v>
      </c>
      <c r="D64" s="838" t="s">
        <v>390</v>
      </c>
      <c r="E64" s="568">
        <v>0</v>
      </c>
      <c r="F64" s="569" t="s">
        <v>223</v>
      </c>
      <c r="G64" s="570" t="s">
        <v>223</v>
      </c>
    </row>
    <row r="65" spans="1:7" ht="36" x14ac:dyDescent="0.2">
      <c r="A65" s="76"/>
      <c r="B65" s="839"/>
      <c r="C65" s="839">
        <v>302</v>
      </c>
      <c r="D65" s="838" t="s">
        <v>601</v>
      </c>
      <c r="E65" s="568">
        <v>0</v>
      </c>
      <c r="F65" s="569" t="s">
        <v>223</v>
      </c>
      <c r="G65" s="570" t="s">
        <v>223</v>
      </c>
    </row>
    <row r="66" spans="1:7" s="77" customFormat="1" x14ac:dyDescent="0.2">
      <c r="A66" s="75"/>
      <c r="B66" s="5"/>
      <c r="C66" s="838">
        <v>303</v>
      </c>
      <c r="D66" s="838" t="s">
        <v>708</v>
      </c>
      <c r="E66" s="568">
        <v>0</v>
      </c>
      <c r="F66" s="569" t="s">
        <v>223</v>
      </c>
      <c r="G66" s="570" t="s">
        <v>223</v>
      </c>
    </row>
    <row r="67" spans="1:7" x14ac:dyDescent="0.2">
      <c r="A67" s="72"/>
      <c r="B67" s="3">
        <v>123</v>
      </c>
      <c r="C67" s="835" t="s">
        <v>109</v>
      </c>
      <c r="D67" s="836"/>
      <c r="E67" s="840"/>
      <c r="F67" s="74"/>
      <c r="G67" s="74"/>
    </row>
    <row r="68" spans="1:7" s="77" customFormat="1" x14ac:dyDescent="0.2">
      <c r="A68" s="75"/>
      <c r="B68" s="5"/>
      <c r="C68" s="838">
        <v>301</v>
      </c>
      <c r="D68" s="838" t="s">
        <v>390</v>
      </c>
      <c r="E68" s="568">
        <v>0</v>
      </c>
      <c r="F68" s="569" t="s">
        <v>223</v>
      </c>
      <c r="G68" s="570" t="s">
        <v>223</v>
      </c>
    </row>
    <row r="69" spans="1:7" x14ac:dyDescent="0.2">
      <c r="A69" s="75"/>
      <c r="B69" s="3">
        <v>124</v>
      </c>
      <c r="C69" s="2562" t="s">
        <v>110</v>
      </c>
      <c r="D69" s="2562"/>
      <c r="E69" s="840"/>
      <c r="F69" s="74"/>
      <c r="G69" s="74"/>
    </row>
    <row r="70" spans="1:7" s="77" customFormat="1" x14ac:dyDescent="0.2">
      <c r="A70" s="75"/>
      <c r="B70" s="5"/>
      <c r="C70" s="838">
        <v>301</v>
      </c>
      <c r="D70" s="838" t="s">
        <v>390</v>
      </c>
      <c r="E70" s="568">
        <v>0</v>
      </c>
      <c r="F70" s="569" t="s">
        <v>223</v>
      </c>
      <c r="G70" s="570" t="s">
        <v>223</v>
      </c>
    </row>
    <row r="71" spans="1:7" s="77" customFormat="1" x14ac:dyDescent="0.2">
      <c r="A71" s="81"/>
      <c r="B71" s="838"/>
      <c r="C71" s="838">
        <v>341</v>
      </c>
      <c r="D71" s="838" t="s">
        <v>117</v>
      </c>
      <c r="E71" s="568">
        <v>0</v>
      </c>
      <c r="F71" s="569" t="s">
        <v>223</v>
      </c>
      <c r="G71" s="570" t="s">
        <v>223</v>
      </c>
    </row>
    <row r="72" spans="1:7" s="77" customFormat="1" x14ac:dyDescent="0.2">
      <c r="A72" s="75"/>
      <c r="B72" s="3">
        <v>125</v>
      </c>
      <c r="C72" s="2562" t="s">
        <v>111</v>
      </c>
      <c r="D72" s="2562"/>
      <c r="E72" s="840"/>
      <c r="F72" s="74"/>
      <c r="G72" s="74"/>
    </row>
    <row r="73" spans="1:7" s="77" customFormat="1" x14ac:dyDescent="0.2">
      <c r="A73" s="75"/>
      <c r="B73" s="5"/>
      <c r="C73" s="838">
        <v>301</v>
      </c>
      <c r="D73" s="838" t="s">
        <v>390</v>
      </c>
      <c r="E73" s="568">
        <v>0</v>
      </c>
      <c r="F73" s="569" t="s">
        <v>223</v>
      </c>
      <c r="G73" s="570" t="s">
        <v>223</v>
      </c>
    </row>
    <row r="74" spans="1:7" s="77" customFormat="1" x14ac:dyDescent="0.2">
      <c r="A74" s="72"/>
      <c r="B74" s="3">
        <v>126</v>
      </c>
      <c r="C74" s="2562" t="s">
        <v>112</v>
      </c>
      <c r="D74" s="2572"/>
      <c r="E74" s="840"/>
      <c r="F74" s="74"/>
      <c r="G74" s="74"/>
    </row>
    <row r="75" spans="1:7" s="77" customFormat="1" x14ac:dyDescent="0.2">
      <c r="A75" s="75"/>
      <c r="B75" s="5"/>
      <c r="C75" s="838">
        <v>335</v>
      </c>
      <c r="D75" s="838" t="s">
        <v>229</v>
      </c>
      <c r="E75" s="568"/>
      <c r="F75" s="569"/>
      <c r="G75" s="570"/>
    </row>
    <row r="76" spans="1:7" x14ac:dyDescent="0.2">
      <c r="A76" s="75"/>
      <c r="B76" s="3">
        <v>127</v>
      </c>
      <c r="C76" s="835" t="s">
        <v>113</v>
      </c>
      <c r="D76" s="836"/>
      <c r="E76" s="840"/>
      <c r="F76" s="74"/>
      <c r="G76" s="74"/>
    </row>
    <row r="77" spans="1:7" s="77" customFormat="1" x14ac:dyDescent="0.2">
      <c r="A77" s="75"/>
      <c r="B77" s="5"/>
      <c r="C77" s="838">
        <v>301</v>
      </c>
      <c r="D77" s="838" t="s">
        <v>390</v>
      </c>
      <c r="E77" s="568">
        <v>0</v>
      </c>
      <c r="F77" s="569" t="s">
        <v>223</v>
      </c>
      <c r="G77" s="570" t="s">
        <v>223</v>
      </c>
    </row>
    <row r="78" spans="1:7" s="77" customFormat="1" x14ac:dyDescent="0.2">
      <c r="A78" s="75"/>
      <c r="B78" s="5"/>
      <c r="C78" s="839">
        <v>359</v>
      </c>
      <c r="D78" s="838" t="s">
        <v>324</v>
      </c>
      <c r="E78" s="568">
        <v>0</v>
      </c>
      <c r="F78" s="569" t="s">
        <v>223</v>
      </c>
      <c r="G78" s="570" t="s">
        <v>223</v>
      </c>
    </row>
    <row r="79" spans="1:7" s="77" customFormat="1" x14ac:dyDescent="0.2">
      <c r="A79" s="72"/>
      <c r="B79" s="3">
        <v>128</v>
      </c>
      <c r="C79" s="835" t="s">
        <v>114</v>
      </c>
      <c r="D79" s="836"/>
      <c r="E79" s="840"/>
      <c r="F79" s="74"/>
      <c r="G79" s="74"/>
    </row>
    <row r="80" spans="1:7" s="77" customFormat="1" x14ac:dyDescent="0.2">
      <c r="A80" s="75"/>
      <c r="B80" s="5"/>
      <c r="C80" s="838">
        <v>301</v>
      </c>
      <c r="D80" s="838" t="s">
        <v>390</v>
      </c>
      <c r="E80" s="568">
        <v>0</v>
      </c>
      <c r="F80" s="569" t="s">
        <v>223</v>
      </c>
      <c r="G80" s="570" t="s">
        <v>223</v>
      </c>
    </row>
    <row r="81" spans="1:7" ht="24" x14ac:dyDescent="0.2">
      <c r="A81" s="76"/>
      <c r="B81" s="839"/>
      <c r="C81" s="839">
        <v>302</v>
      </c>
      <c r="D81" s="838" t="s">
        <v>579</v>
      </c>
      <c r="E81" s="568">
        <v>0</v>
      </c>
      <c r="F81" s="569" t="s">
        <v>223</v>
      </c>
      <c r="G81" s="570" t="s">
        <v>223</v>
      </c>
    </row>
    <row r="82" spans="1:7" s="77" customFormat="1" x14ac:dyDescent="0.2">
      <c r="A82" s="75"/>
      <c r="B82" s="5"/>
      <c r="C82" s="838">
        <v>303</v>
      </c>
      <c r="D82" s="838" t="s">
        <v>708</v>
      </c>
      <c r="E82" s="568">
        <v>0</v>
      </c>
      <c r="F82" s="569" t="s">
        <v>223</v>
      </c>
      <c r="G82" s="570" t="s">
        <v>223</v>
      </c>
    </row>
    <row r="83" spans="1:7" x14ac:dyDescent="0.2">
      <c r="A83" s="72"/>
      <c r="B83" s="3">
        <v>129</v>
      </c>
      <c r="C83" s="835" t="s">
        <v>115</v>
      </c>
      <c r="D83" s="836"/>
      <c r="E83" s="840"/>
      <c r="F83" s="74"/>
      <c r="G83" s="74"/>
    </row>
    <row r="84" spans="1:7" s="77" customFormat="1" x14ac:dyDescent="0.2">
      <c r="A84" s="75"/>
      <c r="B84" s="5"/>
      <c r="C84" s="838">
        <v>301</v>
      </c>
      <c r="D84" s="838" t="s">
        <v>390</v>
      </c>
      <c r="E84" s="568">
        <v>0</v>
      </c>
      <c r="F84" s="569" t="s">
        <v>223</v>
      </c>
      <c r="G84" s="570" t="s">
        <v>223</v>
      </c>
    </row>
    <row r="85" spans="1:7" x14ac:dyDescent="0.2">
      <c r="A85" s="72"/>
      <c r="B85" s="3">
        <v>130</v>
      </c>
      <c r="C85" s="2562" t="s">
        <v>116</v>
      </c>
      <c r="D85" s="2572"/>
      <c r="E85" s="840"/>
      <c r="F85" s="74"/>
      <c r="G85" s="74"/>
    </row>
    <row r="86" spans="1:7" s="77" customFormat="1" x14ac:dyDescent="0.2">
      <c r="A86" s="72"/>
      <c r="B86" s="5"/>
      <c r="C86" s="838">
        <v>301</v>
      </c>
      <c r="D86" s="838" t="s">
        <v>390</v>
      </c>
      <c r="E86" s="568">
        <v>0</v>
      </c>
      <c r="F86" s="569" t="s">
        <v>223</v>
      </c>
      <c r="G86" s="570" t="s">
        <v>223</v>
      </c>
    </row>
    <row r="87" spans="1:7" x14ac:dyDescent="0.2">
      <c r="A87" s="76"/>
      <c r="B87" s="839"/>
      <c r="C87" s="839">
        <v>341</v>
      </c>
      <c r="D87" s="839" t="s">
        <v>117</v>
      </c>
      <c r="E87" s="568">
        <v>0</v>
      </c>
      <c r="F87" s="569" t="s">
        <v>223</v>
      </c>
      <c r="G87" s="570" t="s">
        <v>223</v>
      </c>
    </row>
    <row r="88" spans="1:7" x14ac:dyDescent="0.2">
      <c r="A88" s="76"/>
      <c r="B88" s="839"/>
      <c r="C88" s="838">
        <v>312</v>
      </c>
      <c r="D88" s="838" t="s">
        <v>1003</v>
      </c>
      <c r="E88" s="568">
        <v>0</v>
      </c>
      <c r="F88" s="569" t="s">
        <v>223</v>
      </c>
      <c r="G88" s="570" t="s">
        <v>223</v>
      </c>
    </row>
    <row r="89" spans="1:7" x14ac:dyDescent="0.2">
      <c r="A89" s="72"/>
      <c r="B89" s="3">
        <v>131</v>
      </c>
      <c r="C89" s="835" t="s">
        <v>118</v>
      </c>
      <c r="D89" s="836"/>
      <c r="E89" s="840"/>
      <c r="F89" s="74"/>
      <c r="G89" s="74"/>
    </row>
    <row r="90" spans="1:7" x14ac:dyDescent="0.2">
      <c r="A90" s="75"/>
      <c r="B90" s="5"/>
      <c r="C90" s="838">
        <v>301</v>
      </c>
      <c r="D90" s="838" t="s">
        <v>390</v>
      </c>
      <c r="E90" s="568">
        <v>0</v>
      </c>
      <c r="F90" s="569" t="s">
        <v>223</v>
      </c>
      <c r="G90" s="570" t="s">
        <v>223</v>
      </c>
    </row>
    <row r="91" spans="1:7" x14ac:dyDescent="0.2">
      <c r="A91" s="72"/>
      <c r="B91" s="3">
        <v>132</v>
      </c>
      <c r="C91" s="835" t="s">
        <v>119</v>
      </c>
      <c r="D91" s="836"/>
      <c r="E91" s="840"/>
      <c r="F91" s="74"/>
      <c r="G91" s="74"/>
    </row>
    <row r="92" spans="1:7" s="77" customFormat="1" x14ac:dyDescent="0.2">
      <c r="A92" s="75"/>
      <c r="B92" s="5"/>
      <c r="C92" s="838">
        <v>301</v>
      </c>
      <c r="D92" s="838" t="s">
        <v>390</v>
      </c>
      <c r="E92" s="568">
        <v>0</v>
      </c>
      <c r="F92" s="569" t="s">
        <v>223</v>
      </c>
      <c r="G92" s="570" t="s">
        <v>223</v>
      </c>
    </row>
    <row r="93" spans="1:7" x14ac:dyDescent="0.2">
      <c r="A93" s="72"/>
      <c r="B93" s="3">
        <v>133</v>
      </c>
      <c r="C93" s="835" t="s">
        <v>120</v>
      </c>
      <c r="D93" s="836"/>
      <c r="E93" s="840"/>
      <c r="F93" s="74"/>
      <c r="G93" s="74"/>
    </row>
    <row r="94" spans="1:7" s="77" customFormat="1" x14ac:dyDescent="0.2">
      <c r="A94" s="75"/>
      <c r="B94" s="5"/>
      <c r="C94" s="6">
        <v>350</v>
      </c>
      <c r="D94" s="55" t="s">
        <v>253</v>
      </c>
      <c r="E94" s="568"/>
      <c r="F94" s="569"/>
      <c r="G94" s="570"/>
    </row>
    <row r="95" spans="1:7" x14ac:dyDescent="0.2">
      <c r="A95" s="72"/>
      <c r="B95" s="3">
        <v>134</v>
      </c>
      <c r="C95" s="835" t="s">
        <v>121</v>
      </c>
      <c r="D95" s="836"/>
      <c r="E95" s="840"/>
      <c r="F95" s="74"/>
      <c r="G95" s="74"/>
    </row>
    <row r="96" spans="1:7" s="77" customFormat="1" x14ac:dyDescent="0.2">
      <c r="A96" s="75"/>
      <c r="B96" s="5"/>
      <c r="C96" s="838">
        <v>301</v>
      </c>
      <c r="D96" s="838" t="s">
        <v>390</v>
      </c>
      <c r="E96" s="568">
        <v>0</v>
      </c>
      <c r="F96" s="569" t="s">
        <v>223</v>
      </c>
      <c r="G96" s="570" t="s">
        <v>223</v>
      </c>
    </row>
    <row r="97" spans="1:7" ht="24" x14ac:dyDescent="0.2">
      <c r="A97" s="76"/>
      <c r="B97" s="839"/>
      <c r="C97" s="839">
        <v>302</v>
      </c>
      <c r="D97" s="838" t="s">
        <v>579</v>
      </c>
      <c r="E97" s="568">
        <v>0</v>
      </c>
      <c r="F97" s="569" t="s">
        <v>223</v>
      </c>
      <c r="G97" s="570" t="s">
        <v>223</v>
      </c>
    </row>
    <row r="98" spans="1:7" s="77" customFormat="1" x14ac:dyDescent="0.2">
      <c r="A98" s="72"/>
      <c r="B98" s="3">
        <v>135</v>
      </c>
      <c r="C98" s="835" t="s">
        <v>122</v>
      </c>
      <c r="D98" s="836"/>
      <c r="E98" s="840"/>
      <c r="F98" s="74"/>
      <c r="G98" s="74"/>
    </row>
    <row r="99" spans="1:7" x14ac:dyDescent="0.2">
      <c r="A99" s="75"/>
      <c r="B99" s="5"/>
      <c r="C99" s="838">
        <v>301</v>
      </c>
      <c r="D99" s="838" t="s">
        <v>390</v>
      </c>
      <c r="E99" s="568">
        <v>0</v>
      </c>
      <c r="F99" s="569" t="s">
        <v>223</v>
      </c>
      <c r="G99" s="570" t="s">
        <v>223</v>
      </c>
    </row>
    <row r="100" spans="1:7" x14ac:dyDescent="0.2">
      <c r="A100" s="75"/>
      <c r="B100" s="5"/>
      <c r="C100" s="838">
        <v>303</v>
      </c>
      <c r="D100" s="838" t="s">
        <v>708</v>
      </c>
      <c r="E100" s="568">
        <v>0</v>
      </c>
      <c r="F100" s="569" t="s">
        <v>223</v>
      </c>
      <c r="G100" s="570" t="s">
        <v>223</v>
      </c>
    </row>
    <row r="101" spans="1:7" s="77" customFormat="1" x14ac:dyDescent="0.2">
      <c r="A101" s="72"/>
      <c r="B101" s="3">
        <v>136</v>
      </c>
      <c r="C101" s="835" t="s">
        <v>123</v>
      </c>
      <c r="D101" s="836"/>
      <c r="E101" s="840"/>
      <c r="F101" s="74"/>
      <c r="G101" s="74"/>
    </row>
    <row r="102" spans="1:7" s="77" customFormat="1" ht="26.25" customHeight="1" x14ac:dyDescent="0.2">
      <c r="A102" s="75"/>
      <c r="B102" s="5"/>
      <c r="C102" s="838">
        <v>301</v>
      </c>
      <c r="D102" s="838" t="s">
        <v>390</v>
      </c>
      <c r="E102" s="568">
        <v>0</v>
      </c>
      <c r="F102" s="569" t="s">
        <v>223</v>
      </c>
      <c r="G102" s="570" t="s">
        <v>223</v>
      </c>
    </row>
    <row r="103" spans="1:7" x14ac:dyDescent="0.2">
      <c r="A103" s="72"/>
      <c r="B103" s="3">
        <v>137</v>
      </c>
      <c r="C103" s="835" t="s">
        <v>124</v>
      </c>
      <c r="D103" s="836"/>
      <c r="E103" s="840"/>
      <c r="F103" s="74"/>
      <c r="G103" s="74"/>
    </row>
    <row r="104" spans="1:7" s="77" customFormat="1" x14ac:dyDescent="0.2">
      <c r="A104" s="75"/>
      <c r="B104" s="5"/>
      <c r="C104" s="838">
        <v>301</v>
      </c>
      <c r="D104" s="838" t="s">
        <v>390</v>
      </c>
      <c r="E104" s="568">
        <v>0</v>
      </c>
      <c r="F104" s="569" t="s">
        <v>223</v>
      </c>
      <c r="G104" s="570" t="s">
        <v>223</v>
      </c>
    </row>
    <row r="105" spans="1:7" ht="24" x14ac:dyDescent="0.2">
      <c r="A105" s="76"/>
      <c r="B105" s="839"/>
      <c r="C105" s="839">
        <v>302</v>
      </c>
      <c r="D105" s="838" t="s">
        <v>580</v>
      </c>
      <c r="E105" s="568">
        <v>0</v>
      </c>
      <c r="F105" s="569" t="s">
        <v>223</v>
      </c>
      <c r="G105" s="570" t="s">
        <v>223</v>
      </c>
    </row>
    <row r="106" spans="1:7" s="77" customFormat="1" x14ac:dyDescent="0.2">
      <c r="A106" s="72"/>
      <c r="B106" s="3">
        <v>138</v>
      </c>
      <c r="C106" s="835" t="s">
        <v>125</v>
      </c>
      <c r="D106" s="836"/>
      <c r="E106" s="840"/>
      <c r="F106" s="74"/>
      <c r="G106" s="74"/>
    </row>
    <row r="107" spans="1:7" x14ac:dyDescent="0.2">
      <c r="A107" s="75"/>
      <c r="B107" s="5"/>
      <c r="C107" s="838">
        <v>301</v>
      </c>
      <c r="D107" s="838" t="s">
        <v>390</v>
      </c>
      <c r="E107" s="568">
        <v>0</v>
      </c>
      <c r="F107" s="569" t="s">
        <v>223</v>
      </c>
      <c r="G107" s="570" t="s">
        <v>223</v>
      </c>
    </row>
    <row r="108" spans="1:7" x14ac:dyDescent="0.2">
      <c r="A108" s="72"/>
      <c r="B108" s="3">
        <v>139</v>
      </c>
      <c r="C108" s="835" t="s">
        <v>126</v>
      </c>
      <c r="D108" s="836"/>
      <c r="E108" s="840"/>
      <c r="F108" s="74"/>
      <c r="G108" s="74"/>
    </row>
    <row r="109" spans="1:7" s="77" customFormat="1" x14ac:dyDescent="0.2">
      <c r="A109" s="75"/>
      <c r="B109" s="5"/>
      <c r="C109" s="838">
        <v>301</v>
      </c>
      <c r="D109" s="838" t="s">
        <v>390</v>
      </c>
      <c r="E109" s="568">
        <v>0</v>
      </c>
      <c r="F109" s="569" t="s">
        <v>223</v>
      </c>
      <c r="G109" s="570" t="s">
        <v>223</v>
      </c>
    </row>
    <row r="110" spans="1:7" x14ac:dyDescent="0.2">
      <c r="A110" s="75"/>
      <c r="B110" s="5"/>
      <c r="C110" s="6">
        <v>303</v>
      </c>
      <c r="D110" s="838" t="s">
        <v>708</v>
      </c>
      <c r="E110" s="568">
        <v>0</v>
      </c>
      <c r="F110" s="569" t="s">
        <v>223</v>
      </c>
      <c r="G110" s="570" t="s">
        <v>223</v>
      </c>
    </row>
    <row r="111" spans="1:7" ht="12" customHeight="1" x14ac:dyDescent="0.2">
      <c r="A111" s="72"/>
      <c r="B111" s="3">
        <v>141</v>
      </c>
      <c r="C111" s="835" t="s">
        <v>129</v>
      </c>
      <c r="D111" s="836"/>
      <c r="E111" s="840"/>
      <c r="F111" s="74"/>
      <c r="G111" s="74"/>
    </row>
    <row r="112" spans="1:7" ht="12" customHeight="1" x14ac:dyDescent="0.2">
      <c r="A112" s="75"/>
      <c r="B112" s="5"/>
      <c r="C112" s="6">
        <v>304</v>
      </c>
      <c r="D112" s="838" t="s">
        <v>602</v>
      </c>
      <c r="E112" s="568">
        <v>0</v>
      </c>
      <c r="F112" s="569" t="s">
        <v>223</v>
      </c>
      <c r="G112" s="570" t="s">
        <v>223</v>
      </c>
    </row>
    <row r="113" spans="1:8" x14ac:dyDescent="0.2">
      <c r="A113" s="75"/>
      <c r="B113" s="5"/>
      <c r="C113" s="6">
        <v>311</v>
      </c>
      <c r="D113" s="838" t="s">
        <v>130</v>
      </c>
      <c r="E113" s="568">
        <v>0</v>
      </c>
      <c r="F113" s="569" t="s">
        <v>223</v>
      </c>
      <c r="G113" s="570" t="s">
        <v>223</v>
      </c>
    </row>
    <row r="114" spans="1:8" s="77" customFormat="1" x14ac:dyDescent="0.2">
      <c r="A114" s="72"/>
      <c r="B114" s="3">
        <v>142</v>
      </c>
      <c r="C114" s="835" t="s">
        <v>132</v>
      </c>
      <c r="D114" s="836"/>
      <c r="E114" s="840"/>
      <c r="F114" s="74"/>
      <c r="G114" s="74"/>
    </row>
    <row r="115" spans="1:8" s="77" customFormat="1" x14ac:dyDescent="0.2">
      <c r="A115" s="75"/>
      <c r="B115" s="5"/>
      <c r="C115" s="838">
        <v>301</v>
      </c>
      <c r="D115" s="838" t="s">
        <v>390</v>
      </c>
      <c r="E115" s="568">
        <v>0</v>
      </c>
      <c r="F115" s="569" t="s">
        <v>223</v>
      </c>
      <c r="G115" s="570" t="s">
        <v>223</v>
      </c>
    </row>
    <row r="116" spans="1:8" x14ac:dyDescent="0.2">
      <c r="A116" s="75" t="s">
        <v>245</v>
      </c>
      <c r="B116" s="3">
        <v>143</v>
      </c>
      <c r="C116" s="835" t="s">
        <v>133</v>
      </c>
      <c r="D116" s="836"/>
      <c r="E116" s="840"/>
      <c r="F116" s="74"/>
      <c r="G116" s="74"/>
    </row>
    <row r="117" spans="1:8" s="77" customFormat="1" x14ac:dyDescent="0.2">
      <c r="A117" s="75"/>
      <c r="B117" s="5"/>
      <c r="C117" s="6">
        <v>366</v>
      </c>
      <c r="D117" s="55" t="s">
        <v>134</v>
      </c>
      <c r="E117" s="568"/>
      <c r="F117" s="569"/>
      <c r="G117" s="570"/>
    </row>
    <row r="118" spans="1:8" s="77" customFormat="1" x14ac:dyDescent="0.2">
      <c r="A118" s="72"/>
      <c r="B118" s="3">
        <v>144</v>
      </c>
      <c r="C118" s="835" t="s">
        <v>135</v>
      </c>
      <c r="D118" s="836"/>
      <c r="E118" s="840"/>
      <c r="F118" s="74"/>
      <c r="G118" s="74"/>
    </row>
    <row r="119" spans="1:8" s="77" customFormat="1" x14ac:dyDescent="0.2">
      <c r="A119" s="76"/>
      <c r="B119" s="839"/>
      <c r="C119" s="839">
        <v>306</v>
      </c>
      <c r="D119" s="838" t="s">
        <v>603</v>
      </c>
      <c r="E119" s="568">
        <v>0</v>
      </c>
      <c r="F119" s="569" t="s">
        <v>223</v>
      </c>
      <c r="G119" s="570" t="s">
        <v>223</v>
      </c>
    </row>
    <row r="120" spans="1:8" x14ac:dyDescent="0.2">
      <c r="A120" s="72"/>
      <c r="B120" s="3">
        <v>147</v>
      </c>
      <c r="C120" s="835" t="s">
        <v>136</v>
      </c>
      <c r="D120" s="836"/>
      <c r="E120" s="840"/>
      <c r="F120" s="74"/>
      <c r="G120" s="74"/>
    </row>
    <row r="121" spans="1:8" x14ac:dyDescent="0.2">
      <c r="A121" s="76"/>
      <c r="B121" s="839"/>
      <c r="C121" s="839">
        <v>307</v>
      </c>
      <c r="D121" s="839" t="s">
        <v>137</v>
      </c>
      <c r="E121" s="568">
        <v>0</v>
      </c>
      <c r="F121" s="569" t="s">
        <v>223</v>
      </c>
      <c r="G121" s="570" t="s">
        <v>223</v>
      </c>
    </row>
    <row r="122" spans="1:8" ht="14.25" customHeight="1" x14ac:dyDescent="0.2">
      <c r="A122" s="75"/>
      <c r="B122" s="3">
        <v>148</v>
      </c>
      <c r="C122" s="2573" t="s">
        <v>5254</v>
      </c>
      <c r="D122" s="2574"/>
      <c r="E122" s="840"/>
      <c r="F122" s="74"/>
      <c r="G122" s="74"/>
      <c r="H122" s="934"/>
    </row>
    <row r="123" spans="1:8" x14ac:dyDescent="0.2">
      <c r="A123" s="75"/>
      <c r="B123" s="5"/>
      <c r="C123" s="950">
        <v>301</v>
      </c>
      <c r="D123" s="950" t="s">
        <v>390</v>
      </c>
      <c r="E123" s="568">
        <v>0</v>
      </c>
      <c r="F123" s="569" t="s">
        <v>223</v>
      </c>
      <c r="G123" s="570" t="s">
        <v>223</v>
      </c>
    </row>
    <row r="124" spans="1:8" x14ac:dyDescent="0.2">
      <c r="A124" s="75"/>
      <c r="B124" s="3">
        <v>149</v>
      </c>
      <c r="C124" s="2562" t="s">
        <v>604</v>
      </c>
      <c r="D124" s="2562"/>
      <c r="E124" s="840"/>
      <c r="F124" s="74"/>
      <c r="G124" s="74"/>
    </row>
    <row r="125" spans="1:8" x14ac:dyDescent="0.2">
      <c r="A125" s="75"/>
      <c r="B125" s="5"/>
      <c r="C125" s="950">
        <v>301</v>
      </c>
      <c r="D125" s="950" t="s">
        <v>390</v>
      </c>
      <c r="E125" s="568">
        <v>0</v>
      </c>
      <c r="F125" s="569" t="s">
        <v>223</v>
      </c>
      <c r="G125" s="570" t="s">
        <v>223</v>
      </c>
    </row>
    <row r="126" spans="1:8" x14ac:dyDescent="0.2">
      <c r="A126" s="75"/>
      <c r="B126" s="3">
        <v>150</v>
      </c>
      <c r="C126" s="2562" t="s">
        <v>1001</v>
      </c>
      <c r="D126" s="2562"/>
      <c r="E126" s="840"/>
      <c r="F126" s="74"/>
      <c r="G126" s="74"/>
    </row>
    <row r="127" spans="1:8" s="77" customFormat="1" x14ac:dyDescent="0.2">
      <c r="A127" s="75"/>
      <c r="B127" s="5"/>
      <c r="C127" s="950">
        <v>301</v>
      </c>
      <c r="D127" s="950" t="s">
        <v>390</v>
      </c>
      <c r="E127" s="568">
        <v>0</v>
      </c>
      <c r="F127" s="569" t="s">
        <v>223</v>
      </c>
      <c r="G127" s="570" t="s">
        <v>223</v>
      </c>
    </row>
    <row r="128" spans="1:8" s="259" customFormat="1" x14ac:dyDescent="0.2">
      <c r="A128" s="925"/>
      <c r="B128" s="3">
        <v>151</v>
      </c>
      <c r="C128" s="2573" t="s">
        <v>5229</v>
      </c>
      <c r="D128" s="2574"/>
      <c r="E128" s="927"/>
      <c r="F128" s="927"/>
      <c r="G128" s="927"/>
      <c r="H128" s="937"/>
    </row>
    <row r="129" spans="1:8" s="259" customFormat="1" x14ac:dyDescent="0.2">
      <c r="A129" s="925"/>
      <c r="B129" s="5"/>
      <c r="C129" s="950">
        <v>314</v>
      </c>
      <c r="D129" s="55" t="s">
        <v>5230</v>
      </c>
      <c r="E129" s="940"/>
      <c r="F129" s="940"/>
      <c r="G129" s="940"/>
      <c r="H129" s="937"/>
    </row>
    <row r="130" spans="1:8" s="259" customFormat="1" x14ac:dyDescent="0.2">
      <c r="A130" s="925"/>
      <c r="B130" s="3">
        <v>152</v>
      </c>
      <c r="C130" s="2573" t="s">
        <v>5231</v>
      </c>
      <c r="D130" s="2574"/>
      <c r="E130" s="927"/>
      <c r="F130" s="927"/>
      <c r="G130" s="927"/>
      <c r="H130" s="937"/>
    </row>
    <row r="131" spans="1:8" s="259" customFormat="1" x14ac:dyDescent="0.2">
      <c r="A131" s="925"/>
      <c r="B131" s="5"/>
      <c r="C131" s="950">
        <v>315</v>
      </c>
      <c r="D131" s="55" t="s">
        <v>5232</v>
      </c>
      <c r="E131" s="940"/>
      <c r="F131" s="940"/>
      <c r="G131" s="940"/>
      <c r="H131" s="937"/>
    </row>
    <row r="132" spans="1:8" s="259" customFormat="1" x14ac:dyDescent="0.2">
      <c r="A132" s="925"/>
      <c r="B132" s="3">
        <v>153</v>
      </c>
      <c r="C132" s="2573" t="s">
        <v>5233</v>
      </c>
      <c r="D132" s="2574"/>
      <c r="E132" s="927"/>
      <c r="F132" s="927"/>
      <c r="G132" s="927"/>
      <c r="H132" s="937"/>
    </row>
    <row r="133" spans="1:8" s="259" customFormat="1" x14ac:dyDescent="0.2">
      <c r="A133" s="925"/>
      <c r="B133" s="5"/>
      <c r="C133" s="950">
        <v>316</v>
      </c>
      <c r="D133" s="55" t="s">
        <v>5234</v>
      </c>
      <c r="E133" s="940"/>
      <c r="F133" s="940"/>
      <c r="G133" s="940"/>
      <c r="H133" s="937"/>
    </row>
    <row r="134" spans="1:8" s="259" customFormat="1" x14ac:dyDescent="0.2">
      <c r="A134" s="925"/>
      <c r="B134" s="3">
        <v>154</v>
      </c>
      <c r="C134" s="2573" t="s">
        <v>5235</v>
      </c>
      <c r="D134" s="2574"/>
      <c r="E134" s="927"/>
      <c r="F134" s="927"/>
      <c r="G134" s="927"/>
      <c r="H134" s="937"/>
    </row>
    <row r="135" spans="1:8" s="259" customFormat="1" x14ac:dyDescent="0.2">
      <c r="A135" s="925"/>
      <c r="B135" s="5"/>
      <c r="C135" s="950">
        <v>317</v>
      </c>
      <c r="D135" s="55" t="s">
        <v>5236</v>
      </c>
      <c r="E135" s="940"/>
      <c r="F135" s="940"/>
      <c r="G135" s="940"/>
      <c r="H135" s="937"/>
    </row>
    <row r="136" spans="1:8" s="77" customFormat="1" ht="12" customHeight="1" x14ac:dyDescent="0.2">
      <c r="A136" s="78" t="s">
        <v>138</v>
      </c>
      <c r="B136" s="2564" t="s">
        <v>139</v>
      </c>
      <c r="C136" s="2564"/>
      <c r="D136" s="2564"/>
      <c r="E136" s="62"/>
      <c r="F136" s="79"/>
      <c r="G136" s="79"/>
    </row>
    <row r="137" spans="1:8" s="77" customFormat="1" ht="12" customHeight="1" x14ac:dyDescent="0.2">
      <c r="A137" s="72"/>
      <c r="B137" s="3">
        <v>301</v>
      </c>
      <c r="C137" s="952" t="s">
        <v>5272</v>
      </c>
      <c r="D137" s="953"/>
      <c r="E137" s="840"/>
      <c r="F137" s="74"/>
      <c r="G137" s="74"/>
      <c r="H137" s="934"/>
    </row>
    <row r="138" spans="1:8" x14ac:dyDescent="0.2">
      <c r="A138" s="76"/>
      <c r="B138" s="839"/>
      <c r="C138" s="951">
        <v>258</v>
      </c>
      <c r="D138" s="951" t="s">
        <v>140</v>
      </c>
      <c r="E138" s="568">
        <v>0</v>
      </c>
      <c r="F138" s="569" t="s">
        <v>223</v>
      </c>
      <c r="G138" s="570" t="s">
        <v>223</v>
      </c>
    </row>
    <row r="139" spans="1:8" ht="12" customHeight="1" x14ac:dyDescent="0.2">
      <c r="A139" s="80"/>
      <c r="B139" s="7">
        <v>302</v>
      </c>
      <c r="C139" s="952" t="s">
        <v>5264</v>
      </c>
      <c r="D139" s="953"/>
      <c r="E139" s="840"/>
      <c r="F139" s="74"/>
      <c r="G139" s="74"/>
      <c r="H139" s="934"/>
    </row>
    <row r="140" spans="1:8" ht="12.75" customHeight="1" x14ac:dyDescent="0.2">
      <c r="A140" s="76"/>
      <c r="B140" s="839"/>
      <c r="C140" s="8" t="s">
        <v>142</v>
      </c>
      <c r="D140" s="951" t="s">
        <v>143</v>
      </c>
      <c r="E140" s="568">
        <v>0</v>
      </c>
      <c r="F140" s="569" t="s">
        <v>223</v>
      </c>
      <c r="G140" s="570" t="s">
        <v>223</v>
      </c>
    </row>
    <row r="141" spans="1:8" x14ac:dyDescent="0.2">
      <c r="A141" s="76"/>
      <c r="B141" s="839"/>
      <c r="C141" s="8" t="s">
        <v>144</v>
      </c>
      <c r="D141" s="45" t="s">
        <v>1672</v>
      </c>
      <c r="E141" s="568">
        <v>0</v>
      </c>
      <c r="F141" s="569" t="s">
        <v>223</v>
      </c>
      <c r="G141" s="570" t="s">
        <v>223</v>
      </c>
    </row>
    <row r="142" spans="1:8" ht="24" x14ac:dyDescent="0.2">
      <c r="A142" s="76"/>
      <c r="B142" s="839"/>
      <c r="C142" s="8" t="s">
        <v>150</v>
      </c>
      <c r="D142" s="950" t="s">
        <v>4636</v>
      </c>
      <c r="E142" s="568">
        <v>0</v>
      </c>
      <c r="F142" s="569" t="s">
        <v>223</v>
      </c>
      <c r="G142" s="570" t="s">
        <v>223</v>
      </c>
      <c r="H142" s="549"/>
    </row>
    <row r="143" spans="1:8" x14ac:dyDescent="0.2">
      <c r="A143" s="76"/>
      <c r="B143" s="839"/>
      <c r="C143" s="8" t="s">
        <v>151</v>
      </c>
      <c r="D143" s="950" t="s">
        <v>152</v>
      </c>
      <c r="E143" s="568">
        <v>0</v>
      </c>
      <c r="F143" s="569" t="s">
        <v>223</v>
      </c>
      <c r="G143" s="570" t="s">
        <v>223</v>
      </c>
    </row>
    <row r="144" spans="1:8" x14ac:dyDescent="0.2">
      <c r="A144" s="76"/>
      <c r="B144" s="839"/>
      <c r="C144" s="8" t="s">
        <v>153</v>
      </c>
      <c r="D144" s="951" t="s">
        <v>154</v>
      </c>
      <c r="E144" s="568">
        <v>0</v>
      </c>
      <c r="F144" s="569" t="s">
        <v>223</v>
      </c>
      <c r="G144" s="570" t="s">
        <v>223</v>
      </c>
    </row>
    <row r="145" spans="1:8" ht="24" x14ac:dyDescent="0.2">
      <c r="A145" s="76"/>
      <c r="B145" s="839"/>
      <c r="C145" s="8" t="s">
        <v>155</v>
      </c>
      <c r="D145" s="951" t="s">
        <v>156</v>
      </c>
      <c r="E145" s="568">
        <v>0</v>
      </c>
      <c r="F145" s="569" t="s">
        <v>223</v>
      </c>
      <c r="G145" s="570" t="s">
        <v>223</v>
      </c>
    </row>
    <row r="146" spans="1:8" ht="15" customHeight="1" x14ac:dyDescent="0.2">
      <c r="A146" s="76"/>
      <c r="B146" s="839"/>
      <c r="C146" s="5" t="s">
        <v>31</v>
      </c>
      <c r="D146" s="951" t="s">
        <v>391</v>
      </c>
      <c r="E146" s="568">
        <v>0</v>
      </c>
      <c r="F146" s="569" t="s">
        <v>223</v>
      </c>
      <c r="G146" s="570" t="s">
        <v>223</v>
      </c>
    </row>
    <row r="147" spans="1:8" ht="12" customHeight="1" x14ac:dyDescent="0.2">
      <c r="A147" s="72"/>
      <c r="B147" s="3">
        <v>306</v>
      </c>
      <c r="C147" s="2571" t="s">
        <v>5265</v>
      </c>
      <c r="D147" s="2571"/>
      <c r="E147" s="840"/>
      <c r="F147" s="74"/>
      <c r="G147" s="74"/>
      <c r="H147" s="934"/>
    </row>
    <row r="148" spans="1:8" x14ac:dyDescent="0.2">
      <c r="A148" s="76"/>
      <c r="B148" s="839"/>
      <c r="C148" s="8" t="s">
        <v>158</v>
      </c>
      <c r="D148" s="951" t="s">
        <v>159</v>
      </c>
      <c r="E148" s="568">
        <v>0</v>
      </c>
      <c r="F148" s="569" t="s">
        <v>223</v>
      </c>
      <c r="G148" s="570" t="s">
        <v>223</v>
      </c>
    </row>
    <row r="149" spans="1:8" x14ac:dyDescent="0.2">
      <c r="A149" s="76"/>
      <c r="B149" s="839"/>
      <c r="C149" s="8" t="s">
        <v>160</v>
      </c>
      <c r="D149" s="838" t="s">
        <v>1002</v>
      </c>
      <c r="E149" s="568">
        <v>0</v>
      </c>
      <c r="F149" s="569" t="s">
        <v>223</v>
      </c>
      <c r="G149" s="570" t="s">
        <v>223</v>
      </c>
    </row>
    <row r="150" spans="1:8" ht="12" customHeight="1" x14ac:dyDescent="0.2">
      <c r="A150" s="72"/>
      <c r="B150" s="3">
        <v>327</v>
      </c>
      <c r="C150" s="2565" t="s">
        <v>161</v>
      </c>
      <c r="D150" s="2565"/>
      <c r="E150" s="840"/>
      <c r="F150" s="74"/>
      <c r="G150" s="74"/>
    </row>
    <row r="151" spans="1:8" s="77" customFormat="1" x14ac:dyDescent="0.2">
      <c r="A151" s="81"/>
      <c r="B151" s="838"/>
      <c r="C151" s="5" t="s">
        <v>162</v>
      </c>
      <c r="D151" s="838" t="s">
        <v>967</v>
      </c>
      <c r="E151" s="568">
        <v>0</v>
      </c>
      <c r="F151" s="569" t="s">
        <v>223</v>
      </c>
      <c r="G151" s="570" t="s">
        <v>223</v>
      </c>
    </row>
    <row r="152" spans="1:8" s="77" customFormat="1" x14ac:dyDescent="0.2">
      <c r="A152" s="81"/>
      <c r="B152" s="838"/>
      <c r="C152" s="5" t="s">
        <v>163</v>
      </c>
      <c r="D152" s="838" t="s">
        <v>968</v>
      </c>
      <c r="E152" s="568">
        <v>0</v>
      </c>
      <c r="F152" s="569" t="s">
        <v>223</v>
      </c>
      <c r="G152" s="570" t="s">
        <v>223</v>
      </c>
    </row>
    <row r="153" spans="1:8" x14ac:dyDescent="0.2">
      <c r="A153" s="76"/>
      <c r="B153" s="839"/>
      <c r="C153" s="8" t="s">
        <v>164</v>
      </c>
      <c r="D153" s="331" t="s">
        <v>2070</v>
      </c>
      <c r="E153" s="568">
        <v>0</v>
      </c>
      <c r="F153" s="569" t="s">
        <v>223</v>
      </c>
      <c r="G153" s="570" t="s">
        <v>223</v>
      </c>
    </row>
    <row r="154" spans="1:8" x14ac:dyDescent="0.2">
      <c r="A154" s="76"/>
      <c r="B154" s="839"/>
      <c r="C154" s="8" t="s">
        <v>165</v>
      </c>
      <c r="D154" s="839" t="s">
        <v>166</v>
      </c>
      <c r="E154" s="568">
        <v>0</v>
      </c>
      <c r="F154" s="569" t="s">
        <v>223</v>
      </c>
      <c r="G154" s="570" t="s">
        <v>223</v>
      </c>
    </row>
    <row r="155" spans="1:8" x14ac:dyDescent="0.2">
      <c r="A155" s="76"/>
      <c r="B155" s="839"/>
      <c r="C155" s="8" t="s">
        <v>167</v>
      </c>
      <c r="D155" s="839" t="s">
        <v>168</v>
      </c>
      <c r="E155" s="568">
        <v>0</v>
      </c>
      <c r="F155" s="569" t="s">
        <v>223</v>
      </c>
      <c r="G155" s="570" t="s">
        <v>223</v>
      </c>
    </row>
    <row r="156" spans="1:8" s="259" customFormat="1" ht="24" x14ac:dyDescent="0.2">
      <c r="A156" s="13"/>
      <c r="B156" s="926"/>
      <c r="C156" s="5" t="s">
        <v>5237</v>
      </c>
      <c r="D156" s="950" t="s">
        <v>5238</v>
      </c>
      <c r="E156" s="568">
        <v>0</v>
      </c>
      <c r="F156" s="713" t="s">
        <v>223</v>
      </c>
      <c r="G156" s="713" t="s">
        <v>223</v>
      </c>
      <c r="H156" s="944"/>
    </row>
    <row r="157" spans="1:8" ht="12" customHeight="1" x14ac:dyDescent="0.2">
      <c r="A157" s="72"/>
      <c r="B157" s="3">
        <v>338</v>
      </c>
      <c r="C157" s="2565" t="s">
        <v>169</v>
      </c>
      <c r="D157" s="2565"/>
      <c r="E157" s="840"/>
      <c r="F157" s="74"/>
      <c r="G157" s="74"/>
    </row>
    <row r="158" spans="1:8" s="77" customFormat="1" ht="12.75" customHeight="1" x14ac:dyDescent="0.2">
      <c r="A158" s="81"/>
      <c r="B158" s="838"/>
      <c r="C158" s="5" t="s">
        <v>170</v>
      </c>
      <c r="D158" s="45" t="s">
        <v>4027</v>
      </c>
      <c r="E158" s="568">
        <v>0</v>
      </c>
      <c r="F158" s="569" t="s">
        <v>223</v>
      </c>
      <c r="G158" s="570" t="s">
        <v>223</v>
      </c>
      <c r="H158" s="108"/>
    </row>
    <row r="159" spans="1:8" s="77" customFormat="1" ht="12.75" customHeight="1" x14ac:dyDescent="0.2">
      <c r="A159" s="81"/>
      <c r="B159" s="838"/>
      <c r="C159" s="5" t="s">
        <v>2083</v>
      </c>
      <c r="D159" s="838" t="s">
        <v>2084</v>
      </c>
      <c r="E159" s="568">
        <v>0</v>
      </c>
      <c r="F159" s="569" t="s">
        <v>223</v>
      </c>
      <c r="G159" s="570" t="s">
        <v>223</v>
      </c>
      <c r="H159" s="248"/>
    </row>
    <row r="160" spans="1:8" s="77" customFormat="1" ht="12.75" customHeight="1" x14ac:dyDescent="0.2">
      <c r="A160" s="81"/>
      <c r="B160" s="838"/>
      <c r="C160" s="5" t="s">
        <v>247</v>
      </c>
      <c r="D160" s="301" t="s">
        <v>4008</v>
      </c>
      <c r="E160" s="568">
        <v>0</v>
      </c>
      <c r="F160" s="569" t="s">
        <v>223</v>
      </c>
      <c r="G160" s="570" t="s">
        <v>223</v>
      </c>
      <c r="H160" s="108"/>
    </row>
    <row r="161" spans="1:8" s="77" customFormat="1" ht="13.5" customHeight="1" x14ac:dyDescent="0.2">
      <c r="A161" s="81"/>
      <c r="B161" s="838"/>
      <c r="C161" s="5" t="s">
        <v>4009</v>
      </c>
      <c r="D161" s="301" t="s">
        <v>4010</v>
      </c>
      <c r="E161" s="568">
        <v>0</v>
      </c>
      <c r="F161" s="569" t="s">
        <v>223</v>
      </c>
      <c r="G161" s="570" t="s">
        <v>223</v>
      </c>
      <c r="H161" s="108"/>
    </row>
    <row r="162" spans="1:8" s="77" customFormat="1" ht="14.25" customHeight="1" x14ac:dyDescent="0.2">
      <c r="A162" s="81"/>
      <c r="B162" s="838"/>
      <c r="C162" s="5" t="s">
        <v>4011</v>
      </c>
      <c r="D162" s="301" t="s">
        <v>4012</v>
      </c>
      <c r="E162" s="568">
        <v>0</v>
      </c>
      <c r="F162" s="569" t="s">
        <v>223</v>
      </c>
      <c r="G162" s="570" t="s">
        <v>223</v>
      </c>
      <c r="H162" s="108"/>
    </row>
    <row r="163" spans="1:8" s="77" customFormat="1" ht="11.25" customHeight="1" x14ac:dyDescent="0.2">
      <c r="A163" s="81"/>
      <c r="B163" s="838"/>
      <c r="C163" s="5" t="s">
        <v>4013</v>
      </c>
      <c r="D163" s="301" t="s">
        <v>4014</v>
      </c>
      <c r="E163" s="568">
        <v>0</v>
      </c>
      <c r="F163" s="569" t="s">
        <v>223</v>
      </c>
      <c r="G163" s="570" t="s">
        <v>223</v>
      </c>
      <c r="H163" s="108"/>
    </row>
    <row r="164" spans="1:8" s="77" customFormat="1" ht="13.5" customHeight="1" x14ac:dyDescent="0.2">
      <c r="A164" s="81"/>
      <c r="B164" s="838"/>
      <c r="C164" s="5" t="s">
        <v>4015</v>
      </c>
      <c r="D164" s="301" t="s">
        <v>4016</v>
      </c>
      <c r="E164" s="568">
        <v>0</v>
      </c>
      <c r="F164" s="569" t="s">
        <v>223</v>
      </c>
      <c r="G164" s="570" t="s">
        <v>223</v>
      </c>
      <c r="H164" s="108"/>
    </row>
    <row r="165" spans="1:8" s="77" customFormat="1" ht="13.5" customHeight="1" x14ac:dyDescent="0.2">
      <c r="A165" s="81"/>
      <c r="B165" s="838"/>
      <c r="C165" s="5" t="s">
        <v>4017</v>
      </c>
      <c r="D165" s="301" t="s">
        <v>4018</v>
      </c>
      <c r="E165" s="568">
        <v>0</v>
      </c>
      <c r="F165" s="569" t="s">
        <v>223</v>
      </c>
      <c r="G165" s="570" t="s">
        <v>223</v>
      </c>
      <c r="H165" s="108"/>
    </row>
    <row r="166" spans="1:8" s="77" customFormat="1" ht="13.5" customHeight="1" x14ac:dyDescent="0.2">
      <c r="A166" s="81"/>
      <c r="B166" s="838"/>
      <c r="C166" s="5" t="s">
        <v>4019</v>
      </c>
      <c r="D166" s="301" t="s">
        <v>4020</v>
      </c>
      <c r="E166" s="568">
        <v>0</v>
      </c>
      <c r="F166" s="569" t="s">
        <v>223</v>
      </c>
      <c r="G166" s="570" t="s">
        <v>223</v>
      </c>
      <c r="H166" s="108"/>
    </row>
    <row r="167" spans="1:8" s="77" customFormat="1" ht="13.5" customHeight="1" x14ac:dyDescent="0.2">
      <c r="A167" s="81"/>
      <c r="B167" s="838"/>
      <c r="C167" s="5" t="s">
        <v>4021</v>
      </c>
      <c r="D167" s="301" t="s">
        <v>4022</v>
      </c>
      <c r="E167" s="568">
        <v>0</v>
      </c>
      <c r="F167" s="569" t="s">
        <v>223</v>
      </c>
      <c r="G167" s="570" t="s">
        <v>223</v>
      </c>
      <c r="H167" s="108"/>
    </row>
    <row r="168" spans="1:8" s="77" customFormat="1" ht="12.75" customHeight="1" x14ac:dyDescent="0.2">
      <c r="A168" s="81"/>
      <c r="B168" s="838"/>
      <c r="C168" s="5" t="s">
        <v>4023</v>
      </c>
      <c r="D168" s="301" t="s">
        <v>4024</v>
      </c>
      <c r="E168" s="568">
        <v>0</v>
      </c>
      <c r="F168" s="569" t="s">
        <v>223</v>
      </c>
      <c r="G168" s="570" t="s">
        <v>223</v>
      </c>
      <c r="H168" s="108"/>
    </row>
    <row r="169" spans="1:8" s="77" customFormat="1" ht="12.75" customHeight="1" x14ac:dyDescent="0.2">
      <c r="A169" s="81"/>
      <c r="B169" s="838"/>
      <c r="C169" s="5" t="s">
        <v>4025</v>
      </c>
      <c r="D169" s="301" t="s">
        <v>4026</v>
      </c>
      <c r="E169" s="568">
        <v>0</v>
      </c>
      <c r="F169" s="569" t="s">
        <v>223</v>
      </c>
      <c r="G169" s="570" t="s">
        <v>223</v>
      </c>
      <c r="H169" s="108"/>
    </row>
    <row r="170" spans="1:8" s="77" customFormat="1" ht="12.75" customHeight="1" x14ac:dyDescent="0.2">
      <c r="A170" s="81"/>
      <c r="B170" s="838"/>
      <c r="C170" s="712" t="s">
        <v>4667</v>
      </c>
      <c r="D170" s="301" t="s">
        <v>4668</v>
      </c>
      <c r="E170" s="568">
        <v>0</v>
      </c>
      <c r="F170" s="569" t="s">
        <v>223</v>
      </c>
      <c r="G170" s="570" t="s">
        <v>223</v>
      </c>
      <c r="H170" s="302"/>
    </row>
    <row r="171" spans="1:8" ht="12" customHeight="1" x14ac:dyDescent="0.2">
      <c r="A171" s="72"/>
      <c r="B171" s="3">
        <v>346</v>
      </c>
      <c r="C171" s="2565" t="s">
        <v>171</v>
      </c>
      <c r="D171" s="2565"/>
      <c r="E171" s="840"/>
      <c r="F171" s="74"/>
      <c r="G171" s="74"/>
    </row>
    <row r="172" spans="1:8" x14ac:dyDescent="0.2">
      <c r="A172" s="76"/>
      <c r="B172" s="839"/>
      <c r="C172" s="8" t="s">
        <v>172</v>
      </c>
      <c r="D172" s="839" t="s">
        <v>173</v>
      </c>
      <c r="E172" s="568">
        <v>0</v>
      </c>
      <c r="F172" s="569" t="s">
        <v>223</v>
      </c>
      <c r="G172" s="570" t="s">
        <v>223</v>
      </c>
    </row>
    <row r="173" spans="1:8" x14ac:dyDescent="0.2">
      <c r="A173" s="81"/>
      <c r="B173" s="838"/>
      <c r="C173" s="5" t="s">
        <v>174</v>
      </c>
      <c r="D173" s="838" t="s">
        <v>175</v>
      </c>
      <c r="E173" s="568">
        <v>0</v>
      </c>
      <c r="F173" s="569" t="s">
        <v>223</v>
      </c>
      <c r="G173" s="570" t="s">
        <v>223</v>
      </c>
    </row>
    <row r="174" spans="1:8" x14ac:dyDescent="0.2">
      <c r="A174" s="81"/>
      <c r="B174" s="838"/>
      <c r="C174" s="11" t="s">
        <v>176</v>
      </c>
      <c r="D174" s="55" t="s">
        <v>177</v>
      </c>
      <c r="E174" s="568"/>
      <c r="F174" s="569"/>
      <c r="G174" s="570"/>
    </row>
    <row r="175" spans="1:8" s="77" customFormat="1" ht="24" customHeight="1" x14ac:dyDescent="0.2">
      <c r="A175" s="62" t="s">
        <v>178</v>
      </c>
      <c r="B175" s="2564" t="s">
        <v>179</v>
      </c>
      <c r="C175" s="2564"/>
      <c r="D175" s="2564"/>
      <c r="E175" s="62"/>
      <c r="F175" s="79"/>
      <c r="G175" s="79"/>
    </row>
    <row r="176" spans="1:8" s="77" customFormat="1" ht="12" customHeight="1" x14ac:dyDescent="0.2">
      <c r="A176" s="72"/>
      <c r="B176" s="3">
        <v>201</v>
      </c>
      <c r="C176" s="2565" t="s">
        <v>180</v>
      </c>
      <c r="D176" s="2565"/>
      <c r="E176" s="840"/>
      <c r="F176" s="74"/>
      <c r="G176" s="74"/>
    </row>
    <row r="177" spans="1:9" x14ac:dyDescent="0.2">
      <c r="A177" s="75"/>
      <c r="B177" s="5"/>
      <c r="C177" s="6">
        <v>203</v>
      </c>
      <c r="D177" s="838" t="s">
        <v>605</v>
      </c>
      <c r="E177" s="568">
        <v>0</v>
      </c>
      <c r="F177" s="569" t="s">
        <v>223</v>
      </c>
      <c r="G177" s="570" t="s">
        <v>223</v>
      </c>
    </row>
    <row r="178" spans="1:9" s="77" customFormat="1" ht="24" x14ac:dyDescent="0.2">
      <c r="A178" s="76"/>
      <c r="B178" s="839"/>
      <c r="C178" s="839">
        <v>202</v>
      </c>
      <c r="D178" s="838" t="s">
        <v>581</v>
      </c>
      <c r="E178" s="568">
        <v>0</v>
      </c>
      <c r="F178" s="569" t="s">
        <v>223</v>
      </c>
      <c r="G178" s="570" t="s">
        <v>223</v>
      </c>
    </row>
    <row r="179" spans="1:9" x14ac:dyDescent="0.2">
      <c r="A179" s="72"/>
      <c r="B179" s="3">
        <v>202</v>
      </c>
      <c r="C179" s="2562" t="s">
        <v>182</v>
      </c>
      <c r="D179" s="2562"/>
      <c r="E179" s="840"/>
      <c r="F179" s="74"/>
      <c r="G179" s="74"/>
    </row>
    <row r="180" spans="1:9" ht="24" x14ac:dyDescent="0.2">
      <c r="A180" s="75"/>
      <c r="B180" s="5"/>
      <c r="C180" s="6">
        <v>204</v>
      </c>
      <c r="D180" s="838" t="s">
        <v>183</v>
      </c>
      <c r="E180" s="568">
        <v>0</v>
      </c>
      <c r="F180" s="569" t="s">
        <v>223</v>
      </c>
      <c r="G180" s="570" t="s">
        <v>223</v>
      </c>
    </row>
    <row r="181" spans="1:9" s="77" customFormat="1" x14ac:dyDescent="0.2">
      <c r="A181" s="75"/>
      <c r="B181" s="5"/>
      <c r="C181" s="6">
        <v>268</v>
      </c>
      <c r="D181" s="838" t="s">
        <v>2087</v>
      </c>
      <c r="E181" s="568">
        <v>0</v>
      </c>
      <c r="F181" s="569" t="s">
        <v>223</v>
      </c>
      <c r="G181" s="570" t="s">
        <v>223</v>
      </c>
    </row>
    <row r="182" spans="1:9" s="77" customFormat="1" x14ac:dyDescent="0.2">
      <c r="A182" s="72"/>
      <c r="B182" s="3">
        <v>203</v>
      </c>
      <c r="C182" s="2562" t="s">
        <v>184</v>
      </c>
      <c r="D182" s="2562"/>
      <c r="E182" s="840"/>
      <c r="F182" s="74"/>
      <c r="G182" s="74"/>
    </row>
    <row r="183" spans="1:9" x14ac:dyDescent="0.2">
      <c r="A183" s="76"/>
      <c r="B183" s="839"/>
      <c r="C183" s="839">
        <v>206</v>
      </c>
      <c r="D183" s="839" t="s">
        <v>185</v>
      </c>
      <c r="E183" s="568">
        <v>0</v>
      </c>
      <c r="F183" s="569" t="s">
        <v>223</v>
      </c>
      <c r="G183" s="570" t="s">
        <v>223</v>
      </c>
    </row>
    <row r="184" spans="1:9" x14ac:dyDescent="0.2">
      <c r="A184" s="72"/>
      <c r="B184" s="3">
        <v>204</v>
      </c>
      <c r="C184" s="2562" t="s">
        <v>186</v>
      </c>
      <c r="D184" s="2562"/>
      <c r="E184" s="840"/>
      <c r="F184" s="74"/>
      <c r="G184" s="74"/>
    </row>
    <row r="185" spans="1:9" x14ac:dyDescent="0.2">
      <c r="A185" s="76"/>
      <c r="B185" s="839"/>
      <c r="C185" s="839">
        <v>205</v>
      </c>
      <c r="D185" s="839" t="s">
        <v>89</v>
      </c>
      <c r="E185" s="568">
        <v>0</v>
      </c>
      <c r="F185" s="569" t="s">
        <v>223</v>
      </c>
      <c r="G185" s="570" t="s">
        <v>223</v>
      </c>
    </row>
    <row r="186" spans="1:9" x14ac:dyDescent="0.2">
      <c r="A186" s="76"/>
      <c r="B186" s="839"/>
      <c r="C186" s="839">
        <v>207</v>
      </c>
      <c r="D186" s="839" t="s">
        <v>187</v>
      </c>
      <c r="E186" s="568">
        <v>0</v>
      </c>
      <c r="F186" s="569" t="s">
        <v>223</v>
      </c>
      <c r="G186" s="570" t="s">
        <v>223</v>
      </c>
    </row>
    <row r="187" spans="1:9" ht="12.75" x14ac:dyDescent="0.2">
      <c r="A187" s="76"/>
      <c r="B187" s="839"/>
      <c r="C187" s="838">
        <v>270</v>
      </c>
      <c r="D187" s="838" t="s">
        <v>3683</v>
      </c>
      <c r="E187" s="568">
        <v>0</v>
      </c>
      <c r="F187" s="569" t="s">
        <v>223</v>
      </c>
      <c r="G187" s="570" t="s">
        <v>223</v>
      </c>
      <c r="H187" s="324"/>
      <c r="I187" s="324"/>
    </row>
    <row r="188" spans="1:9" x14ac:dyDescent="0.2">
      <c r="A188" s="76"/>
      <c r="B188" s="839"/>
      <c r="C188" s="839">
        <v>503</v>
      </c>
      <c r="D188" s="839" t="s">
        <v>265</v>
      </c>
      <c r="E188" s="568">
        <v>0</v>
      </c>
      <c r="F188" s="569" t="s">
        <v>223</v>
      </c>
      <c r="G188" s="570" t="s">
        <v>223</v>
      </c>
    </row>
    <row r="189" spans="1:9" x14ac:dyDescent="0.2">
      <c r="A189" s="72"/>
      <c r="B189" s="3">
        <v>205</v>
      </c>
      <c r="C189" s="2562" t="s">
        <v>188</v>
      </c>
      <c r="D189" s="2562"/>
      <c r="E189" s="840"/>
      <c r="F189" s="74"/>
      <c r="G189" s="74"/>
    </row>
    <row r="190" spans="1:9" x14ac:dyDescent="0.2">
      <c r="A190" s="76"/>
      <c r="B190" s="839"/>
      <c r="C190" s="839">
        <v>208</v>
      </c>
      <c r="D190" s="839" t="s">
        <v>189</v>
      </c>
      <c r="E190" s="568">
        <v>0</v>
      </c>
      <c r="F190" s="569" t="s">
        <v>223</v>
      </c>
      <c r="G190" s="570" t="s">
        <v>223</v>
      </c>
    </row>
    <row r="191" spans="1:9" x14ac:dyDescent="0.2">
      <c r="A191" s="76"/>
      <c r="B191" s="839"/>
      <c r="C191" s="838">
        <v>267</v>
      </c>
      <c r="D191" s="838" t="s">
        <v>1015</v>
      </c>
      <c r="E191" s="568">
        <v>0</v>
      </c>
      <c r="F191" s="569" t="s">
        <v>223</v>
      </c>
      <c r="G191" s="570" t="s">
        <v>223</v>
      </c>
    </row>
    <row r="192" spans="1:9" x14ac:dyDescent="0.2">
      <c r="A192" s="72"/>
      <c r="B192" s="3">
        <v>206</v>
      </c>
      <c r="C192" s="2562" t="s">
        <v>190</v>
      </c>
      <c r="D192" s="2562"/>
      <c r="E192" s="840"/>
      <c r="F192" s="74"/>
      <c r="G192" s="74"/>
    </row>
    <row r="193" spans="1:7" x14ac:dyDescent="0.2">
      <c r="A193" s="76"/>
      <c r="B193" s="838"/>
      <c r="C193" s="838">
        <v>209</v>
      </c>
      <c r="D193" s="838" t="s">
        <v>343</v>
      </c>
      <c r="E193" s="568">
        <v>0</v>
      </c>
      <c r="F193" s="569" t="s">
        <v>223</v>
      </c>
      <c r="G193" s="570" t="s">
        <v>223</v>
      </c>
    </row>
    <row r="194" spans="1:7" x14ac:dyDescent="0.2">
      <c r="A194" s="76"/>
      <c r="B194" s="838"/>
      <c r="C194" s="838">
        <v>263</v>
      </c>
      <c r="D194" s="838" t="s">
        <v>618</v>
      </c>
      <c r="E194" s="568">
        <v>0</v>
      </c>
      <c r="F194" s="569" t="s">
        <v>223</v>
      </c>
      <c r="G194" s="570" t="s">
        <v>223</v>
      </c>
    </row>
    <row r="195" spans="1:7" ht="15.95" customHeight="1" x14ac:dyDescent="0.2">
      <c r="A195" s="76"/>
      <c r="B195" s="839"/>
      <c r="C195" s="839">
        <v>210</v>
      </c>
      <c r="D195" s="838" t="s">
        <v>191</v>
      </c>
      <c r="E195" s="568">
        <v>0</v>
      </c>
      <c r="F195" s="569" t="s">
        <v>223</v>
      </c>
      <c r="G195" s="570" t="s">
        <v>223</v>
      </c>
    </row>
    <row r="196" spans="1:7" x14ac:dyDescent="0.2">
      <c r="A196" s="76"/>
      <c r="B196" s="839"/>
      <c r="C196" s="839">
        <v>212</v>
      </c>
      <c r="D196" s="838" t="s">
        <v>193</v>
      </c>
      <c r="E196" s="568">
        <v>0</v>
      </c>
      <c r="F196" s="569" t="s">
        <v>223</v>
      </c>
      <c r="G196" s="570" t="s">
        <v>223</v>
      </c>
    </row>
    <row r="197" spans="1:7" ht="24" x14ac:dyDescent="0.2">
      <c r="A197" s="76"/>
      <c r="B197" s="839"/>
      <c r="C197" s="839">
        <v>202</v>
      </c>
      <c r="D197" s="838" t="s">
        <v>576</v>
      </c>
      <c r="E197" s="568">
        <v>0</v>
      </c>
      <c r="F197" s="569" t="s">
        <v>223</v>
      </c>
      <c r="G197" s="570" t="s">
        <v>223</v>
      </c>
    </row>
    <row r="198" spans="1:7" x14ac:dyDescent="0.2">
      <c r="A198" s="72"/>
      <c r="B198" s="3">
        <v>207</v>
      </c>
      <c r="C198" s="835" t="s">
        <v>194</v>
      </c>
      <c r="D198" s="836"/>
      <c r="E198" s="840"/>
      <c r="F198" s="74"/>
      <c r="G198" s="74"/>
    </row>
    <row r="199" spans="1:7" x14ac:dyDescent="0.2">
      <c r="A199" s="75"/>
      <c r="B199" s="5"/>
      <c r="C199" s="6">
        <v>213</v>
      </c>
      <c r="D199" s="838" t="s">
        <v>606</v>
      </c>
      <c r="E199" s="568">
        <v>0</v>
      </c>
      <c r="F199" s="569" t="s">
        <v>223</v>
      </c>
      <c r="G199" s="570" t="s">
        <v>223</v>
      </c>
    </row>
    <row r="200" spans="1:7" s="77" customFormat="1" x14ac:dyDescent="0.2">
      <c r="A200" s="72"/>
      <c r="B200" s="3">
        <v>208</v>
      </c>
      <c r="C200" s="835" t="s">
        <v>195</v>
      </c>
      <c r="D200" s="836"/>
      <c r="E200" s="840"/>
      <c r="F200" s="74"/>
      <c r="G200" s="74"/>
    </row>
    <row r="201" spans="1:7" x14ac:dyDescent="0.2">
      <c r="A201" s="76"/>
      <c r="B201" s="839"/>
      <c r="C201" s="839">
        <v>214</v>
      </c>
      <c r="D201" s="839" t="s">
        <v>196</v>
      </c>
      <c r="E201" s="568">
        <v>0</v>
      </c>
      <c r="F201" s="569" t="s">
        <v>223</v>
      </c>
      <c r="G201" s="570" t="s">
        <v>223</v>
      </c>
    </row>
    <row r="202" spans="1:7" x14ac:dyDescent="0.2">
      <c r="A202" s="72"/>
      <c r="B202" s="3">
        <v>209</v>
      </c>
      <c r="C202" s="835" t="s">
        <v>197</v>
      </c>
      <c r="D202" s="836"/>
      <c r="E202" s="840"/>
      <c r="F202" s="74"/>
      <c r="G202" s="74"/>
    </row>
    <row r="203" spans="1:7" x14ac:dyDescent="0.2">
      <c r="A203" s="76"/>
      <c r="B203" s="839"/>
      <c r="C203" s="839">
        <v>215</v>
      </c>
      <c r="D203" s="838" t="s">
        <v>607</v>
      </c>
      <c r="E203" s="568">
        <v>0</v>
      </c>
      <c r="F203" s="569" t="s">
        <v>223</v>
      </c>
      <c r="G203" s="570" t="s">
        <v>223</v>
      </c>
    </row>
    <row r="204" spans="1:7" x14ac:dyDescent="0.2">
      <c r="A204" s="76"/>
      <c r="B204" s="839"/>
      <c r="C204" s="839">
        <v>240</v>
      </c>
      <c r="D204" s="838" t="s">
        <v>236</v>
      </c>
      <c r="E204" s="568">
        <v>0</v>
      </c>
      <c r="F204" s="569" t="s">
        <v>223</v>
      </c>
      <c r="G204" s="570" t="s">
        <v>223</v>
      </c>
    </row>
    <row r="205" spans="1:7" x14ac:dyDescent="0.2">
      <c r="A205" s="72"/>
      <c r="B205" s="3">
        <v>210</v>
      </c>
      <c r="C205" s="835" t="s">
        <v>200</v>
      </c>
      <c r="D205" s="836"/>
      <c r="E205" s="840"/>
      <c r="F205" s="74"/>
      <c r="G205" s="74"/>
    </row>
    <row r="206" spans="1:7" x14ac:dyDescent="0.2">
      <c r="A206" s="76"/>
      <c r="B206" s="839"/>
      <c r="C206" s="839">
        <v>219</v>
      </c>
      <c r="D206" s="839" t="s">
        <v>201</v>
      </c>
      <c r="E206" s="568">
        <v>0</v>
      </c>
      <c r="F206" s="569" t="s">
        <v>223</v>
      </c>
      <c r="G206" s="570" t="s">
        <v>223</v>
      </c>
    </row>
    <row r="207" spans="1:7" x14ac:dyDescent="0.2">
      <c r="A207" s="72"/>
      <c r="B207" s="3">
        <v>211</v>
      </c>
      <c r="C207" s="835" t="s">
        <v>202</v>
      </c>
      <c r="D207" s="836"/>
      <c r="E207" s="840"/>
      <c r="F207" s="74"/>
      <c r="G207" s="74"/>
    </row>
    <row r="208" spans="1:7" x14ac:dyDescent="0.2">
      <c r="A208" s="76"/>
      <c r="B208" s="839"/>
      <c r="C208" s="839">
        <v>220</v>
      </c>
      <c r="D208" s="839" t="s">
        <v>203</v>
      </c>
      <c r="E208" s="568">
        <v>0</v>
      </c>
      <c r="F208" s="569" t="s">
        <v>223</v>
      </c>
      <c r="G208" s="570" t="s">
        <v>223</v>
      </c>
    </row>
    <row r="209" spans="1:8" x14ac:dyDescent="0.2">
      <c r="A209" s="76"/>
      <c r="B209" s="839"/>
      <c r="C209" s="838">
        <v>276</v>
      </c>
      <c r="D209" s="838" t="s">
        <v>4473</v>
      </c>
      <c r="E209" s="568">
        <v>0</v>
      </c>
      <c r="F209" s="569" t="s">
        <v>223</v>
      </c>
      <c r="G209" s="570" t="s">
        <v>223</v>
      </c>
      <c r="H209" s="302"/>
    </row>
    <row r="210" spans="1:8" x14ac:dyDescent="0.2">
      <c r="A210" s="72"/>
      <c r="B210" s="3">
        <v>212</v>
      </c>
      <c r="C210" s="835" t="s">
        <v>204</v>
      </c>
      <c r="D210" s="836"/>
      <c r="E210" s="840"/>
      <c r="F210" s="74"/>
      <c r="G210" s="74"/>
    </row>
    <row r="211" spans="1:8" x14ac:dyDescent="0.2">
      <c r="A211" s="75"/>
      <c r="B211" s="5"/>
      <c r="C211" s="6">
        <v>221</v>
      </c>
      <c r="D211" s="838" t="s">
        <v>582</v>
      </c>
      <c r="E211" s="568">
        <v>0</v>
      </c>
      <c r="F211" s="569" t="s">
        <v>223</v>
      </c>
      <c r="G211" s="570" t="s">
        <v>223</v>
      </c>
    </row>
    <row r="212" spans="1:8" s="77" customFormat="1" ht="24" x14ac:dyDescent="0.2">
      <c r="A212" s="76"/>
      <c r="B212" s="839"/>
      <c r="C212" s="839">
        <v>202</v>
      </c>
      <c r="D212" s="838" t="s">
        <v>577</v>
      </c>
      <c r="E212" s="568">
        <v>0</v>
      </c>
      <c r="F212" s="569" t="s">
        <v>223</v>
      </c>
      <c r="G212" s="570" t="s">
        <v>223</v>
      </c>
    </row>
    <row r="213" spans="1:8" x14ac:dyDescent="0.2">
      <c r="A213" s="76"/>
      <c r="B213" s="3">
        <v>213</v>
      </c>
      <c r="C213" s="835" t="s">
        <v>205</v>
      </c>
      <c r="D213" s="836"/>
      <c r="E213" s="840"/>
      <c r="F213" s="74"/>
      <c r="G213" s="74"/>
    </row>
    <row r="214" spans="1:8" x14ac:dyDescent="0.2">
      <c r="A214" s="81"/>
      <c r="B214" s="5"/>
      <c r="C214" s="12">
        <v>222</v>
      </c>
      <c r="D214" s="838" t="s">
        <v>206</v>
      </c>
      <c r="E214" s="568">
        <v>0</v>
      </c>
      <c r="F214" s="569" t="s">
        <v>223</v>
      </c>
      <c r="G214" s="570" t="s">
        <v>223</v>
      </c>
    </row>
    <row r="215" spans="1:8" s="77" customFormat="1" x14ac:dyDescent="0.2">
      <c r="A215" s="72"/>
      <c r="B215" s="3">
        <v>214</v>
      </c>
      <c r="C215" s="835" t="s">
        <v>207</v>
      </c>
      <c r="D215" s="836"/>
      <c r="E215" s="840"/>
      <c r="F215" s="74"/>
      <c r="G215" s="74"/>
    </row>
    <row r="216" spans="1:8" x14ac:dyDescent="0.2">
      <c r="A216" s="75"/>
      <c r="B216" s="5"/>
      <c r="C216" s="6">
        <v>223</v>
      </c>
      <c r="D216" s="55" t="s">
        <v>208</v>
      </c>
      <c r="E216" s="568"/>
      <c r="F216" s="569"/>
      <c r="G216" s="570"/>
    </row>
    <row r="217" spans="1:8" s="77" customFormat="1" x14ac:dyDescent="0.2">
      <c r="A217" s="72"/>
      <c r="B217" s="3">
        <v>215</v>
      </c>
      <c r="C217" s="835" t="s">
        <v>209</v>
      </c>
      <c r="D217" s="836"/>
      <c r="E217" s="840"/>
      <c r="F217" s="74"/>
      <c r="G217" s="74"/>
    </row>
    <row r="218" spans="1:8" x14ac:dyDescent="0.2">
      <c r="A218" s="76"/>
      <c r="B218" s="839"/>
      <c r="C218" s="839">
        <v>224</v>
      </c>
      <c r="D218" s="839" t="s">
        <v>210</v>
      </c>
      <c r="E218" s="568">
        <v>0</v>
      </c>
      <c r="F218" s="569" t="s">
        <v>223</v>
      </c>
      <c r="G218" s="570" t="s">
        <v>223</v>
      </c>
    </row>
    <row r="219" spans="1:8" x14ac:dyDescent="0.2">
      <c r="A219" s="72"/>
      <c r="B219" s="3">
        <v>216</v>
      </c>
      <c r="C219" s="2562" t="s">
        <v>211</v>
      </c>
      <c r="D219" s="2572"/>
      <c r="E219" s="840"/>
      <c r="F219" s="74"/>
      <c r="G219" s="74"/>
    </row>
    <row r="220" spans="1:8" x14ac:dyDescent="0.2">
      <c r="A220" s="76"/>
      <c r="B220" s="838"/>
      <c r="C220" s="254">
        <v>264</v>
      </c>
      <c r="D220" s="314" t="s">
        <v>340</v>
      </c>
      <c r="E220" s="568">
        <v>0</v>
      </c>
      <c r="F220" s="569" t="s">
        <v>223</v>
      </c>
      <c r="G220" s="570" t="s">
        <v>223</v>
      </c>
    </row>
    <row r="221" spans="1:8" x14ac:dyDescent="0.2">
      <c r="A221" s="76"/>
      <c r="B221" s="839"/>
      <c r="C221" s="839">
        <v>225</v>
      </c>
      <c r="D221" s="839" t="s">
        <v>212</v>
      </c>
      <c r="E221" s="568">
        <v>0</v>
      </c>
      <c r="F221" s="569" t="s">
        <v>223</v>
      </c>
      <c r="G221" s="570" t="s">
        <v>223</v>
      </c>
    </row>
    <row r="222" spans="1:8" x14ac:dyDescent="0.2">
      <c r="A222" s="72"/>
      <c r="B222" s="3">
        <v>217</v>
      </c>
      <c r="C222" s="835" t="s">
        <v>213</v>
      </c>
      <c r="D222" s="836"/>
      <c r="E222" s="840"/>
      <c r="F222" s="74"/>
      <c r="G222" s="74"/>
    </row>
    <row r="223" spans="1:8" x14ac:dyDescent="0.2">
      <c r="A223" s="75"/>
      <c r="B223" s="5"/>
      <c r="C223" s="6">
        <v>226</v>
      </c>
      <c r="D223" s="838" t="s">
        <v>583</v>
      </c>
      <c r="E223" s="568">
        <v>0</v>
      </c>
      <c r="F223" s="569" t="s">
        <v>223</v>
      </c>
      <c r="G223" s="570" t="s">
        <v>223</v>
      </c>
    </row>
    <row r="224" spans="1:8" s="77" customFormat="1" x14ac:dyDescent="0.2">
      <c r="A224" s="72"/>
      <c r="B224" s="3">
        <v>218</v>
      </c>
      <c r="C224" s="835" t="s">
        <v>214</v>
      </c>
      <c r="D224" s="836"/>
      <c r="E224" s="840"/>
      <c r="F224" s="74"/>
      <c r="G224" s="74"/>
    </row>
    <row r="225" spans="1:8" x14ac:dyDescent="0.2">
      <c r="A225" s="76"/>
      <c r="B225" s="839"/>
      <c r="C225" s="839">
        <v>227</v>
      </c>
      <c r="D225" s="839" t="s">
        <v>215</v>
      </c>
      <c r="E225" s="568">
        <v>0</v>
      </c>
      <c r="F225" s="569" t="s">
        <v>223</v>
      </c>
      <c r="G225" s="570" t="s">
        <v>223</v>
      </c>
    </row>
    <row r="226" spans="1:8" x14ac:dyDescent="0.2">
      <c r="A226" s="76"/>
      <c r="B226" s="3">
        <v>219</v>
      </c>
      <c r="C226" s="835" t="s">
        <v>216</v>
      </c>
      <c r="D226" s="836"/>
      <c r="E226" s="840"/>
      <c r="F226" s="74"/>
      <c r="G226" s="74"/>
    </row>
    <row r="227" spans="1:8" x14ac:dyDescent="0.2">
      <c r="A227" s="81"/>
      <c r="B227" s="5"/>
      <c r="C227" s="6">
        <v>228</v>
      </c>
      <c r="D227" s="838" t="s">
        <v>400</v>
      </c>
      <c r="E227" s="568">
        <v>0</v>
      </c>
      <c r="F227" s="569" t="s">
        <v>223</v>
      </c>
      <c r="G227" s="570" t="s">
        <v>223</v>
      </c>
    </row>
    <row r="228" spans="1:8" x14ac:dyDescent="0.2">
      <c r="A228" s="76"/>
      <c r="B228" s="3">
        <v>220</v>
      </c>
      <c r="C228" s="835" t="s">
        <v>217</v>
      </c>
      <c r="D228" s="836"/>
      <c r="E228" s="840"/>
      <c r="F228" s="74"/>
      <c r="G228" s="74"/>
    </row>
    <row r="229" spans="1:8" x14ac:dyDescent="0.2">
      <c r="A229" s="76"/>
      <c r="B229" s="839"/>
      <c r="C229" s="839">
        <v>229</v>
      </c>
      <c r="D229" s="839" t="s">
        <v>218</v>
      </c>
      <c r="E229" s="568">
        <v>0</v>
      </c>
      <c r="F229" s="569" t="s">
        <v>223</v>
      </c>
      <c r="G229" s="570" t="s">
        <v>223</v>
      </c>
    </row>
    <row r="230" spans="1:8" ht="12.75" x14ac:dyDescent="0.2">
      <c r="A230" s="76"/>
      <c r="B230" s="839"/>
      <c r="C230" s="838">
        <v>278</v>
      </c>
      <c r="D230" s="838" t="s">
        <v>4471</v>
      </c>
      <c r="E230" s="568">
        <v>0</v>
      </c>
      <c r="F230" s="569" t="s">
        <v>223</v>
      </c>
      <c r="G230" s="570" t="s">
        <v>223</v>
      </c>
      <c r="H230" s="324"/>
    </row>
    <row r="231" spans="1:8" ht="24" x14ac:dyDescent="0.2">
      <c r="A231" s="76"/>
      <c r="B231" s="839"/>
      <c r="C231" s="839">
        <v>202</v>
      </c>
      <c r="D231" s="838" t="s">
        <v>578</v>
      </c>
      <c r="E231" s="568">
        <v>0</v>
      </c>
      <c r="F231" s="569" t="s">
        <v>223</v>
      </c>
      <c r="G231" s="570" t="s">
        <v>223</v>
      </c>
    </row>
    <row r="232" spans="1:8" x14ac:dyDescent="0.2">
      <c r="A232" s="76"/>
      <c r="B232" s="3">
        <v>221</v>
      </c>
      <c r="C232" s="835" t="s">
        <v>219</v>
      </c>
      <c r="D232" s="836"/>
      <c r="E232" s="840"/>
      <c r="F232" s="74"/>
      <c r="G232" s="74"/>
    </row>
    <row r="233" spans="1:8" x14ac:dyDescent="0.2">
      <c r="A233" s="76"/>
      <c r="B233" s="839"/>
      <c r="C233" s="839">
        <v>230</v>
      </c>
      <c r="D233" s="838" t="s">
        <v>220</v>
      </c>
      <c r="E233" s="568">
        <v>0</v>
      </c>
      <c r="F233" s="569" t="s">
        <v>223</v>
      </c>
      <c r="G233" s="570" t="s">
        <v>223</v>
      </c>
    </row>
    <row r="234" spans="1:8" x14ac:dyDescent="0.2">
      <c r="A234" s="76"/>
      <c r="B234" s="3">
        <v>222</v>
      </c>
      <c r="C234" s="835" t="s">
        <v>221</v>
      </c>
      <c r="D234" s="836"/>
      <c r="E234" s="840"/>
      <c r="F234" s="74"/>
      <c r="G234" s="74"/>
    </row>
    <row r="235" spans="1:8" x14ac:dyDescent="0.2">
      <c r="A235" s="76"/>
      <c r="B235" s="839"/>
      <c r="C235" s="839">
        <v>231</v>
      </c>
      <c r="D235" s="839" t="s">
        <v>222</v>
      </c>
      <c r="E235" s="568">
        <v>0</v>
      </c>
      <c r="F235" s="569" t="s">
        <v>223</v>
      </c>
      <c r="G235" s="570" t="s">
        <v>223</v>
      </c>
    </row>
    <row r="236" spans="1:8" ht="36" x14ac:dyDescent="0.2">
      <c r="A236" s="76"/>
      <c r="B236" s="839"/>
      <c r="C236" s="839">
        <v>202</v>
      </c>
      <c r="D236" s="838" t="s">
        <v>584</v>
      </c>
      <c r="E236" s="568">
        <v>0</v>
      </c>
      <c r="F236" s="569" t="s">
        <v>223</v>
      </c>
      <c r="G236" s="570" t="s">
        <v>223</v>
      </c>
    </row>
    <row r="237" spans="1:8" x14ac:dyDescent="0.2">
      <c r="A237" s="76"/>
      <c r="B237" s="3">
        <v>223</v>
      </c>
      <c r="C237" s="835" t="s">
        <v>224</v>
      </c>
      <c r="D237" s="836"/>
      <c r="E237" s="840"/>
      <c r="F237" s="74"/>
      <c r="G237" s="74"/>
    </row>
    <row r="238" spans="1:8" x14ac:dyDescent="0.2">
      <c r="A238" s="76"/>
      <c r="B238" s="839"/>
      <c r="C238" s="839">
        <v>232</v>
      </c>
      <c r="D238" s="839" t="s">
        <v>225</v>
      </c>
      <c r="E238" s="568">
        <v>0</v>
      </c>
      <c r="F238" s="569" t="s">
        <v>223</v>
      </c>
      <c r="G238" s="570" t="s">
        <v>223</v>
      </c>
    </row>
    <row r="239" spans="1:8" x14ac:dyDescent="0.2">
      <c r="A239" s="75"/>
      <c r="B239" s="3">
        <v>224</v>
      </c>
      <c r="C239" s="2562" t="s">
        <v>226</v>
      </c>
      <c r="D239" s="2562"/>
      <c r="E239" s="840"/>
      <c r="F239" s="74"/>
      <c r="G239" s="74"/>
    </row>
    <row r="240" spans="1:8" x14ac:dyDescent="0.2">
      <c r="A240" s="75"/>
      <c r="B240" s="5"/>
      <c r="C240" s="6">
        <v>242</v>
      </c>
      <c r="D240" s="838" t="s">
        <v>619</v>
      </c>
      <c r="E240" s="568">
        <v>0</v>
      </c>
      <c r="F240" s="569" t="s">
        <v>223</v>
      </c>
      <c r="G240" s="570" t="s">
        <v>223</v>
      </c>
    </row>
    <row r="241" spans="1:8" s="302" customFormat="1" ht="36" x14ac:dyDescent="0.2">
      <c r="A241" s="925"/>
      <c r="B241" s="5"/>
      <c r="C241" s="950">
        <v>282</v>
      </c>
      <c r="D241" s="994" t="s">
        <v>5263</v>
      </c>
      <c r="E241" s="568">
        <v>0</v>
      </c>
      <c r="F241" s="569" t="s">
        <v>223</v>
      </c>
      <c r="G241" s="570" t="s">
        <v>223</v>
      </c>
    </row>
    <row r="242" spans="1:8" s="302" customFormat="1" ht="24" x14ac:dyDescent="0.2">
      <c r="A242" s="1004"/>
      <c r="B242" s="5"/>
      <c r="C242" s="1004">
        <v>288</v>
      </c>
      <c r="D242" s="44" t="s">
        <v>5412</v>
      </c>
      <c r="E242" s="568">
        <v>0</v>
      </c>
      <c r="F242" s="569" t="s">
        <v>223</v>
      </c>
      <c r="G242" s="570" t="s">
        <v>223</v>
      </c>
      <c r="H242" s="1003"/>
    </row>
    <row r="243" spans="1:8" s="77" customFormat="1" x14ac:dyDescent="0.2">
      <c r="A243" s="75"/>
      <c r="B243" s="3">
        <v>225</v>
      </c>
      <c r="C243" s="2562" t="s">
        <v>227</v>
      </c>
      <c r="D243" s="2562"/>
      <c r="E243" s="840"/>
      <c r="F243" s="74"/>
      <c r="G243" s="74"/>
    </row>
    <row r="244" spans="1:8" s="77" customFormat="1" x14ac:dyDescent="0.2">
      <c r="A244" s="75"/>
      <c r="B244" s="5"/>
      <c r="C244" s="6">
        <v>234</v>
      </c>
      <c r="D244" s="838" t="s">
        <v>585</v>
      </c>
      <c r="E244" s="568">
        <v>0</v>
      </c>
      <c r="F244" s="569" t="s">
        <v>223</v>
      </c>
      <c r="G244" s="570" t="s">
        <v>223</v>
      </c>
    </row>
    <row r="245" spans="1:8" s="77" customFormat="1" x14ac:dyDescent="0.2">
      <c r="A245" s="76"/>
      <c r="B245" s="3">
        <v>226</v>
      </c>
      <c r="C245" s="2562" t="s">
        <v>228</v>
      </c>
      <c r="D245" s="2572"/>
      <c r="E245" s="840"/>
      <c r="F245" s="74"/>
      <c r="G245" s="74"/>
    </row>
    <row r="246" spans="1:8" s="77" customFormat="1" x14ac:dyDescent="0.2">
      <c r="A246" s="76"/>
      <c r="B246" s="5"/>
      <c r="C246" s="6">
        <v>235</v>
      </c>
      <c r="D246" s="55" t="s">
        <v>229</v>
      </c>
      <c r="E246" s="568"/>
      <c r="F246" s="569"/>
      <c r="G246" s="570"/>
    </row>
    <row r="247" spans="1:8" s="77" customFormat="1" x14ac:dyDescent="0.2">
      <c r="A247" s="81"/>
      <c r="B247" s="5"/>
      <c r="C247" s="6">
        <v>236</v>
      </c>
      <c r="D247" s="839" t="s">
        <v>230</v>
      </c>
      <c r="E247" s="568">
        <v>0</v>
      </c>
      <c r="F247" s="569" t="s">
        <v>223</v>
      </c>
      <c r="G247" s="570" t="s">
        <v>223</v>
      </c>
    </row>
    <row r="248" spans="1:8" s="77" customFormat="1" x14ac:dyDescent="0.2">
      <c r="A248" s="76"/>
      <c r="B248" s="3">
        <v>227</v>
      </c>
      <c r="C248" s="835" t="s">
        <v>231</v>
      </c>
      <c r="D248" s="836"/>
      <c r="E248" s="840"/>
      <c r="F248" s="74"/>
      <c r="G248" s="74"/>
    </row>
    <row r="249" spans="1:8" ht="16.5" customHeight="1" x14ac:dyDescent="0.2">
      <c r="A249" s="76"/>
      <c r="B249" s="839"/>
      <c r="C249" s="839">
        <v>237</v>
      </c>
      <c r="D249" s="839" t="s">
        <v>586</v>
      </c>
      <c r="E249" s="568">
        <v>0</v>
      </c>
      <c r="F249" s="569" t="s">
        <v>223</v>
      </c>
      <c r="G249" s="570" t="s">
        <v>223</v>
      </c>
    </row>
    <row r="250" spans="1:8" s="77" customFormat="1" x14ac:dyDescent="0.2">
      <c r="A250" s="81"/>
      <c r="B250" s="838"/>
      <c r="C250" s="838">
        <v>240</v>
      </c>
      <c r="D250" s="838" t="s">
        <v>236</v>
      </c>
      <c r="E250" s="568">
        <v>0</v>
      </c>
      <c r="F250" s="569" t="s">
        <v>223</v>
      </c>
      <c r="G250" s="570" t="s">
        <v>223</v>
      </c>
    </row>
    <row r="251" spans="1:8" x14ac:dyDescent="0.2">
      <c r="A251" s="76"/>
      <c r="B251" s="839"/>
      <c r="C251" s="839">
        <v>259</v>
      </c>
      <c r="D251" s="838" t="s">
        <v>323</v>
      </c>
      <c r="E251" s="568">
        <v>0</v>
      </c>
      <c r="F251" s="569" t="s">
        <v>223</v>
      </c>
      <c r="G251" s="570" t="s">
        <v>223</v>
      </c>
    </row>
    <row r="252" spans="1:8" x14ac:dyDescent="0.2">
      <c r="A252" s="76"/>
      <c r="B252" s="3">
        <v>228</v>
      </c>
      <c r="C252" s="835" t="s">
        <v>232</v>
      </c>
      <c r="D252" s="836"/>
      <c r="E252" s="840"/>
      <c r="F252" s="74"/>
      <c r="G252" s="74"/>
    </row>
    <row r="253" spans="1:8" x14ac:dyDescent="0.2">
      <c r="A253" s="81"/>
      <c r="B253" s="5"/>
      <c r="C253" s="6">
        <v>238</v>
      </c>
      <c r="D253" s="838" t="s">
        <v>587</v>
      </c>
      <c r="E253" s="568">
        <v>0</v>
      </c>
      <c r="F253" s="569" t="s">
        <v>223</v>
      </c>
      <c r="G253" s="570" t="s">
        <v>223</v>
      </c>
    </row>
    <row r="254" spans="1:8" s="77" customFormat="1" ht="24" x14ac:dyDescent="0.2">
      <c r="A254" s="76"/>
      <c r="B254" s="839"/>
      <c r="C254" s="839">
        <v>202</v>
      </c>
      <c r="D254" s="838" t="s">
        <v>588</v>
      </c>
      <c r="E254" s="568">
        <v>0</v>
      </c>
      <c r="F254" s="569" t="s">
        <v>223</v>
      </c>
      <c r="G254" s="570" t="s">
        <v>223</v>
      </c>
    </row>
    <row r="255" spans="1:8" x14ac:dyDescent="0.2">
      <c r="A255" s="76"/>
      <c r="B255" s="3">
        <v>229</v>
      </c>
      <c r="C255" s="835" t="s">
        <v>234</v>
      </c>
      <c r="D255" s="836"/>
      <c r="E255" s="840"/>
      <c r="F255" s="74"/>
      <c r="G255" s="74"/>
    </row>
    <row r="256" spans="1:8" x14ac:dyDescent="0.2">
      <c r="A256" s="76"/>
      <c r="B256" s="839"/>
      <c r="C256" s="839">
        <v>239</v>
      </c>
      <c r="D256" s="839" t="s">
        <v>235</v>
      </c>
      <c r="E256" s="568">
        <v>0</v>
      </c>
      <c r="F256" s="569" t="s">
        <v>223</v>
      </c>
      <c r="G256" s="570" t="s">
        <v>223</v>
      </c>
    </row>
    <row r="257" spans="1:8" x14ac:dyDescent="0.2">
      <c r="A257" s="76"/>
      <c r="B257" s="3">
        <v>230</v>
      </c>
      <c r="C257" s="2562" t="s">
        <v>237</v>
      </c>
      <c r="D257" s="2572"/>
      <c r="E257" s="840"/>
      <c r="F257" s="74"/>
      <c r="G257" s="74"/>
    </row>
    <row r="258" spans="1:8" x14ac:dyDescent="0.2">
      <c r="A258" s="76"/>
      <c r="B258" s="839"/>
      <c r="C258" s="839">
        <v>241</v>
      </c>
      <c r="D258" s="839" t="s">
        <v>117</v>
      </c>
      <c r="E258" s="568">
        <v>0</v>
      </c>
      <c r="F258" s="569" t="s">
        <v>223</v>
      </c>
      <c r="G258" s="570" t="s">
        <v>223</v>
      </c>
    </row>
    <row r="259" spans="1:8" x14ac:dyDescent="0.2">
      <c r="A259" s="76"/>
      <c r="B259" s="839"/>
      <c r="C259" s="839">
        <v>243</v>
      </c>
      <c r="D259" s="839" t="s">
        <v>238</v>
      </c>
      <c r="E259" s="568">
        <v>0</v>
      </c>
      <c r="F259" s="569" t="s">
        <v>223</v>
      </c>
      <c r="G259" s="570" t="s">
        <v>223</v>
      </c>
    </row>
    <row r="260" spans="1:8" x14ac:dyDescent="0.2">
      <c r="A260" s="76"/>
      <c r="B260" s="839"/>
      <c r="C260" s="838">
        <v>269</v>
      </c>
      <c r="D260" s="45" t="s">
        <v>2148</v>
      </c>
      <c r="E260" s="568">
        <v>0</v>
      </c>
      <c r="F260" s="569" t="s">
        <v>223</v>
      </c>
      <c r="G260" s="570" t="s">
        <v>223</v>
      </c>
    </row>
    <row r="261" spans="1:8" s="259" customFormat="1" x14ac:dyDescent="0.2">
      <c r="A261" s="13"/>
      <c r="B261" s="926"/>
      <c r="C261" s="950">
        <v>283</v>
      </c>
      <c r="D261" s="55" t="s">
        <v>5239</v>
      </c>
      <c r="E261" s="940"/>
      <c r="F261" s="940"/>
      <c r="G261" s="940"/>
      <c r="H261" s="933"/>
    </row>
    <row r="262" spans="1:8" x14ac:dyDescent="0.2">
      <c r="A262" s="76"/>
      <c r="B262" s="3">
        <v>231</v>
      </c>
      <c r="C262" s="835" t="s">
        <v>239</v>
      </c>
      <c r="D262" s="836"/>
      <c r="E262" s="840"/>
      <c r="F262" s="74"/>
      <c r="G262" s="74"/>
    </row>
    <row r="263" spans="1:8" x14ac:dyDescent="0.2">
      <c r="A263" s="76"/>
      <c r="B263" s="5"/>
      <c r="C263" s="6">
        <v>211</v>
      </c>
      <c r="D263" s="838" t="s">
        <v>192</v>
      </c>
      <c r="E263" s="568">
        <v>0</v>
      </c>
      <c r="F263" s="569" t="s">
        <v>223</v>
      </c>
      <c r="G263" s="570" t="s">
        <v>223</v>
      </c>
    </row>
    <row r="264" spans="1:8" x14ac:dyDescent="0.2">
      <c r="A264" s="76"/>
      <c r="B264" s="839"/>
      <c r="C264" s="839">
        <v>244</v>
      </c>
      <c r="D264" s="839" t="s">
        <v>240</v>
      </c>
      <c r="E264" s="568">
        <v>0</v>
      </c>
      <c r="F264" s="569" t="s">
        <v>223</v>
      </c>
      <c r="G264" s="570" t="s">
        <v>223</v>
      </c>
    </row>
    <row r="265" spans="1:8" x14ac:dyDescent="0.2">
      <c r="A265" s="76"/>
      <c r="B265" s="839"/>
      <c r="C265" s="839">
        <v>245</v>
      </c>
      <c r="D265" s="839" t="s">
        <v>241</v>
      </c>
      <c r="E265" s="568">
        <v>0</v>
      </c>
      <c r="F265" s="569" t="s">
        <v>223</v>
      </c>
      <c r="G265" s="570" t="s">
        <v>223</v>
      </c>
    </row>
    <row r="266" spans="1:8" x14ac:dyDescent="0.2">
      <c r="A266" s="76"/>
      <c r="B266" s="839"/>
      <c r="C266" s="839">
        <v>246</v>
      </c>
      <c r="D266" s="839" t="s">
        <v>242</v>
      </c>
      <c r="E266" s="568">
        <v>0</v>
      </c>
      <c r="F266" s="569" t="s">
        <v>223</v>
      </c>
      <c r="G266" s="570" t="s">
        <v>223</v>
      </c>
    </row>
    <row r="267" spans="1:8" x14ac:dyDescent="0.2">
      <c r="A267" s="76"/>
      <c r="B267" s="839"/>
      <c r="C267" s="839">
        <v>247</v>
      </c>
      <c r="D267" s="839" t="s">
        <v>243</v>
      </c>
      <c r="E267" s="568">
        <v>0</v>
      </c>
      <c r="F267" s="569" t="s">
        <v>223</v>
      </c>
      <c r="G267" s="570" t="s">
        <v>223</v>
      </c>
    </row>
    <row r="268" spans="1:8" x14ac:dyDescent="0.2">
      <c r="A268" s="76"/>
      <c r="B268" s="839"/>
      <c r="C268" s="839">
        <v>248</v>
      </c>
      <c r="D268" s="838" t="s">
        <v>244</v>
      </c>
      <c r="E268" s="568">
        <v>0</v>
      </c>
      <c r="F268" s="569" t="s">
        <v>223</v>
      </c>
      <c r="G268" s="570" t="s">
        <v>223</v>
      </c>
    </row>
    <row r="269" spans="1:8" x14ac:dyDescent="0.2">
      <c r="A269" s="76"/>
      <c r="B269" s="3">
        <v>232</v>
      </c>
      <c r="C269" s="835" t="s">
        <v>251</v>
      </c>
      <c r="D269" s="836"/>
      <c r="E269" s="840"/>
      <c r="F269" s="74"/>
      <c r="G269" s="74"/>
    </row>
    <row r="270" spans="1:8" x14ac:dyDescent="0.2">
      <c r="A270" s="81"/>
      <c r="B270" s="5"/>
      <c r="C270" s="6">
        <v>249</v>
      </c>
      <c r="D270" s="838" t="s">
        <v>589</v>
      </c>
      <c r="E270" s="568">
        <v>0</v>
      </c>
      <c r="F270" s="569" t="s">
        <v>223</v>
      </c>
      <c r="G270" s="570" t="s">
        <v>223</v>
      </c>
    </row>
    <row r="271" spans="1:8" s="77" customFormat="1" x14ac:dyDescent="0.2">
      <c r="A271" s="76"/>
      <c r="B271" s="3">
        <v>233</v>
      </c>
      <c r="C271" s="835" t="s">
        <v>252</v>
      </c>
      <c r="D271" s="836"/>
      <c r="E271" s="840"/>
      <c r="F271" s="74"/>
      <c r="G271" s="74"/>
    </row>
    <row r="272" spans="1:8" x14ac:dyDescent="0.2">
      <c r="A272" s="81"/>
      <c r="B272" s="5"/>
      <c r="C272" s="6">
        <v>250</v>
      </c>
      <c r="D272" s="55" t="s">
        <v>253</v>
      </c>
      <c r="E272" s="568"/>
      <c r="F272" s="569"/>
      <c r="G272" s="570"/>
    </row>
    <row r="273" spans="1:8" s="77" customFormat="1" x14ac:dyDescent="0.2">
      <c r="A273" s="76"/>
      <c r="B273" s="3">
        <v>234</v>
      </c>
      <c r="C273" s="835" t="s">
        <v>254</v>
      </c>
      <c r="D273" s="836"/>
      <c r="E273" s="840"/>
      <c r="F273" s="74"/>
      <c r="G273" s="74"/>
    </row>
    <row r="274" spans="1:8" x14ac:dyDescent="0.2">
      <c r="A274" s="76"/>
      <c r="B274" s="839"/>
      <c r="C274" s="839">
        <v>251</v>
      </c>
      <c r="D274" s="838" t="s">
        <v>590</v>
      </c>
      <c r="E274" s="568">
        <v>0</v>
      </c>
      <c r="F274" s="569" t="s">
        <v>223</v>
      </c>
      <c r="G274" s="570" t="s">
        <v>223</v>
      </c>
    </row>
    <row r="275" spans="1:8" ht="24" x14ac:dyDescent="0.2">
      <c r="A275" s="76"/>
      <c r="B275" s="839"/>
      <c r="C275" s="839">
        <v>202</v>
      </c>
      <c r="D275" s="838" t="s">
        <v>588</v>
      </c>
      <c r="E275" s="568">
        <v>0</v>
      </c>
      <c r="F275" s="569" t="s">
        <v>223</v>
      </c>
      <c r="G275" s="570" t="s">
        <v>223</v>
      </c>
    </row>
    <row r="276" spans="1:8" x14ac:dyDescent="0.2">
      <c r="A276" s="76"/>
      <c r="B276" s="3">
        <v>235</v>
      </c>
      <c r="C276" s="835" t="s">
        <v>255</v>
      </c>
      <c r="D276" s="836"/>
      <c r="E276" s="840"/>
      <c r="F276" s="74"/>
      <c r="G276" s="74"/>
    </row>
    <row r="277" spans="1:8" x14ac:dyDescent="0.2">
      <c r="A277" s="81"/>
      <c r="B277" s="5"/>
      <c r="C277" s="6">
        <v>252</v>
      </c>
      <c r="D277" s="838" t="s">
        <v>591</v>
      </c>
      <c r="E277" s="568">
        <v>0</v>
      </c>
      <c r="F277" s="569" t="s">
        <v>223</v>
      </c>
      <c r="G277" s="570" t="s">
        <v>223</v>
      </c>
    </row>
    <row r="278" spans="1:8" s="77" customFormat="1" x14ac:dyDescent="0.2">
      <c r="A278" s="76"/>
      <c r="B278" s="3">
        <v>236</v>
      </c>
      <c r="C278" s="835" t="s">
        <v>256</v>
      </c>
      <c r="D278" s="836"/>
      <c r="E278" s="840"/>
      <c r="F278" s="74"/>
      <c r="G278" s="74"/>
    </row>
    <row r="279" spans="1:8" x14ac:dyDescent="0.2">
      <c r="A279" s="81"/>
      <c r="B279" s="5"/>
      <c r="C279" s="6">
        <v>253</v>
      </c>
      <c r="D279" s="55" t="s">
        <v>257</v>
      </c>
      <c r="E279" s="568"/>
      <c r="F279" s="569"/>
      <c r="G279" s="570"/>
    </row>
    <row r="280" spans="1:8" s="77" customFormat="1" x14ac:dyDescent="0.2">
      <c r="A280" s="76"/>
      <c r="B280" s="3">
        <v>237</v>
      </c>
      <c r="C280" s="835" t="s">
        <v>258</v>
      </c>
      <c r="D280" s="836"/>
      <c r="E280" s="840"/>
      <c r="F280" s="74"/>
      <c r="G280" s="74"/>
    </row>
    <row r="281" spans="1:8" x14ac:dyDescent="0.2">
      <c r="A281" s="81"/>
      <c r="B281" s="5"/>
      <c r="C281" s="6">
        <v>254</v>
      </c>
      <c r="D281" s="838" t="s">
        <v>592</v>
      </c>
      <c r="E281" s="568">
        <v>0</v>
      </c>
      <c r="F281" s="569" t="s">
        <v>223</v>
      </c>
      <c r="G281" s="570" t="s">
        <v>223</v>
      </c>
    </row>
    <row r="282" spans="1:8" s="77" customFormat="1" ht="24" x14ac:dyDescent="0.2">
      <c r="A282" s="76"/>
      <c r="B282" s="839"/>
      <c r="C282" s="839">
        <v>202</v>
      </c>
      <c r="D282" s="838" t="s">
        <v>580</v>
      </c>
      <c r="E282" s="568">
        <v>0</v>
      </c>
      <c r="F282" s="569" t="s">
        <v>223</v>
      </c>
      <c r="G282" s="570" t="s">
        <v>223</v>
      </c>
    </row>
    <row r="283" spans="1:8" x14ac:dyDescent="0.2">
      <c r="A283" s="76"/>
      <c r="B283" s="3">
        <v>238</v>
      </c>
      <c r="C283" s="835" t="s">
        <v>259</v>
      </c>
      <c r="D283" s="836"/>
      <c r="E283" s="840"/>
      <c r="F283" s="74"/>
      <c r="G283" s="74"/>
    </row>
    <row r="284" spans="1:8" x14ac:dyDescent="0.2">
      <c r="A284" s="76"/>
      <c r="B284" s="839"/>
      <c r="C284" s="839">
        <v>255</v>
      </c>
      <c r="D284" s="839" t="s">
        <v>260</v>
      </c>
      <c r="E284" s="568">
        <v>0</v>
      </c>
      <c r="F284" s="569" t="s">
        <v>223</v>
      </c>
      <c r="G284" s="570" t="s">
        <v>223</v>
      </c>
    </row>
    <row r="285" spans="1:8" x14ac:dyDescent="0.2">
      <c r="A285" s="76"/>
      <c r="B285" s="839"/>
      <c r="C285" s="839">
        <v>256</v>
      </c>
      <c r="D285" s="839" t="s">
        <v>261</v>
      </c>
      <c r="E285" s="568">
        <v>0</v>
      </c>
      <c r="F285" s="569" t="s">
        <v>223</v>
      </c>
      <c r="G285" s="570" t="s">
        <v>223</v>
      </c>
    </row>
    <row r="286" spans="1:8" x14ac:dyDescent="0.2">
      <c r="A286" s="76"/>
      <c r="B286" s="839"/>
      <c r="C286" s="838">
        <v>261</v>
      </c>
      <c r="D286" s="838" t="s">
        <v>262</v>
      </c>
      <c r="E286" s="568">
        <v>0</v>
      </c>
      <c r="F286" s="569" t="s">
        <v>223</v>
      </c>
      <c r="G286" s="570" t="s">
        <v>223</v>
      </c>
    </row>
    <row r="287" spans="1:8" x14ac:dyDescent="0.2">
      <c r="A287" s="76"/>
      <c r="B287" s="839"/>
      <c r="C287" s="838">
        <v>262</v>
      </c>
      <c r="D287" s="838" t="s">
        <v>263</v>
      </c>
      <c r="E287" s="568">
        <v>0</v>
      </c>
      <c r="F287" s="569" t="s">
        <v>223</v>
      </c>
      <c r="G287" s="570" t="s">
        <v>223</v>
      </c>
    </row>
    <row r="288" spans="1:8" x14ac:dyDescent="0.2">
      <c r="A288" s="76"/>
      <c r="B288" s="839"/>
      <c r="C288" s="838">
        <v>277</v>
      </c>
      <c r="D288" s="838" t="s">
        <v>4472</v>
      </c>
      <c r="E288" s="568">
        <v>0</v>
      </c>
      <c r="F288" s="569" t="s">
        <v>223</v>
      </c>
      <c r="G288" s="570" t="s">
        <v>223</v>
      </c>
      <c r="H288" s="108"/>
    </row>
    <row r="289" spans="1:8" s="77" customFormat="1" ht="12.75" customHeight="1" x14ac:dyDescent="0.2">
      <c r="A289" s="81"/>
      <c r="B289" s="838"/>
      <c r="C289" s="838">
        <v>271</v>
      </c>
      <c r="D289" s="45" t="s">
        <v>3704</v>
      </c>
      <c r="E289" s="568">
        <v>0</v>
      </c>
      <c r="F289" s="569" t="s">
        <v>223</v>
      </c>
      <c r="G289" s="570" t="s">
        <v>223</v>
      </c>
      <c r="H289" s="262"/>
    </row>
    <row r="290" spans="1:8" s="77" customFormat="1" ht="13.5" customHeight="1" x14ac:dyDescent="0.2">
      <c r="A290" s="81"/>
      <c r="B290" s="838"/>
      <c r="C290" s="838">
        <v>272</v>
      </c>
      <c r="D290" s="45" t="s">
        <v>3705</v>
      </c>
      <c r="E290" s="568">
        <v>0</v>
      </c>
      <c r="F290" s="569" t="s">
        <v>223</v>
      </c>
      <c r="G290" s="570" t="s">
        <v>223</v>
      </c>
    </row>
    <row r="291" spans="1:8" s="77" customFormat="1" ht="14.25" customHeight="1" x14ac:dyDescent="0.2">
      <c r="A291" s="81"/>
      <c r="B291" s="838"/>
      <c r="C291" s="838">
        <v>273</v>
      </c>
      <c r="D291" s="45" t="s">
        <v>3706</v>
      </c>
      <c r="E291" s="568">
        <v>0</v>
      </c>
      <c r="F291" s="569" t="s">
        <v>223</v>
      </c>
      <c r="G291" s="570" t="s">
        <v>223</v>
      </c>
    </row>
    <row r="292" spans="1:8" s="77" customFormat="1" ht="11.25" customHeight="1" x14ac:dyDescent="0.2">
      <c r="A292" s="81"/>
      <c r="B292" s="838"/>
      <c r="C292" s="838">
        <v>274</v>
      </c>
      <c r="D292" s="950" t="s">
        <v>5266</v>
      </c>
      <c r="E292" s="568">
        <v>0</v>
      </c>
      <c r="F292" s="569" t="s">
        <v>223</v>
      </c>
      <c r="G292" s="570" t="s">
        <v>223</v>
      </c>
      <c r="H292" s="933"/>
    </row>
    <row r="293" spans="1:8" s="77" customFormat="1" ht="13.5" customHeight="1" x14ac:dyDescent="0.2">
      <c r="A293" s="81"/>
      <c r="B293" s="838"/>
      <c r="C293" s="838">
        <v>275</v>
      </c>
      <c r="D293" s="45" t="s">
        <v>3707</v>
      </c>
      <c r="E293" s="568">
        <v>0</v>
      </c>
      <c r="F293" s="569" t="s">
        <v>223</v>
      </c>
      <c r="G293" s="570" t="s">
        <v>223</v>
      </c>
    </row>
    <row r="294" spans="1:8" s="77" customFormat="1" ht="13.5" customHeight="1" x14ac:dyDescent="0.2">
      <c r="A294" s="81"/>
      <c r="B294" s="838"/>
      <c r="C294" s="838">
        <v>280</v>
      </c>
      <c r="D294" s="838" t="s">
        <v>4669</v>
      </c>
      <c r="E294" s="568">
        <v>0</v>
      </c>
      <c r="F294" s="569" t="s">
        <v>223</v>
      </c>
      <c r="G294" s="570" t="s">
        <v>223</v>
      </c>
      <c r="H294" s="302"/>
    </row>
    <row r="295" spans="1:8" s="77" customFormat="1" ht="13.5" customHeight="1" x14ac:dyDescent="0.2">
      <c r="A295" s="81"/>
      <c r="B295" s="838"/>
      <c r="C295" s="838">
        <v>281</v>
      </c>
      <c r="D295" s="838" t="s">
        <v>4670</v>
      </c>
      <c r="E295" s="568">
        <v>0</v>
      </c>
      <c r="F295" s="569" t="s">
        <v>223</v>
      </c>
      <c r="G295" s="570" t="s">
        <v>223</v>
      </c>
      <c r="H295" s="302"/>
    </row>
    <row r="296" spans="1:8" x14ac:dyDescent="0.2">
      <c r="A296" s="76"/>
      <c r="B296" s="3">
        <v>239</v>
      </c>
      <c r="C296" s="2562" t="s">
        <v>264</v>
      </c>
      <c r="D296" s="2572"/>
      <c r="E296" s="840"/>
      <c r="F296" s="74"/>
      <c r="G296" s="74"/>
    </row>
    <row r="297" spans="1:8" x14ac:dyDescent="0.2">
      <c r="A297" s="81"/>
      <c r="B297" s="5"/>
      <c r="C297" s="12">
        <v>257</v>
      </c>
      <c r="D297" s="838" t="s">
        <v>593</v>
      </c>
      <c r="E297" s="568">
        <v>0</v>
      </c>
      <c r="F297" s="569" t="s">
        <v>223</v>
      </c>
      <c r="G297" s="570" t="s">
        <v>223</v>
      </c>
    </row>
    <row r="298" spans="1:8" x14ac:dyDescent="0.2">
      <c r="A298" s="76"/>
      <c r="B298" s="673">
        <v>241</v>
      </c>
      <c r="C298" s="2585" t="s">
        <v>4504</v>
      </c>
      <c r="D298" s="2585"/>
      <c r="E298" s="840"/>
      <c r="F298" s="74"/>
      <c r="G298" s="74"/>
    </row>
    <row r="299" spans="1:8" x14ac:dyDescent="0.2">
      <c r="A299" s="81"/>
      <c r="B299" s="5"/>
      <c r="C299" s="838">
        <v>279</v>
      </c>
      <c r="D299" s="838" t="s">
        <v>4505</v>
      </c>
      <c r="E299" s="568">
        <v>0</v>
      </c>
      <c r="F299" s="569" t="s">
        <v>223</v>
      </c>
      <c r="G299" s="570" t="s">
        <v>223</v>
      </c>
      <c r="H299" s="302"/>
    </row>
    <row r="300" spans="1:8" x14ac:dyDescent="0.2">
      <c r="A300" s="81"/>
      <c r="B300" s="3">
        <v>242</v>
      </c>
      <c r="C300" s="835" t="s">
        <v>341</v>
      </c>
      <c r="D300" s="836"/>
      <c r="E300" s="840"/>
      <c r="F300" s="840"/>
      <c r="G300" s="840"/>
    </row>
    <row r="301" spans="1:8" x14ac:dyDescent="0.2">
      <c r="A301" s="81"/>
      <c r="B301" s="5"/>
      <c r="C301" s="6">
        <v>233</v>
      </c>
      <c r="D301" s="838" t="s">
        <v>1673</v>
      </c>
      <c r="E301" s="568">
        <v>0</v>
      </c>
      <c r="F301" s="569" t="s">
        <v>223</v>
      </c>
      <c r="G301" s="570" t="s">
        <v>223</v>
      </c>
    </row>
    <row r="302" spans="1:8" x14ac:dyDescent="0.2">
      <c r="A302" s="81"/>
      <c r="B302" s="3">
        <v>243</v>
      </c>
      <c r="C302" s="835" t="s">
        <v>461</v>
      </c>
      <c r="D302" s="836"/>
      <c r="E302" s="840"/>
      <c r="F302" s="74"/>
      <c r="G302" s="74"/>
    </row>
    <row r="303" spans="1:8" x14ac:dyDescent="0.2">
      <c r="A303" s="81"/>
      <c r="B303" s="5"/>
      <c r="C303" s="6">
        <v>266</v>
      </c>
      <c r="D303" s="55" t="s">
        <v>134</v>
      </c>
      <c r="E303" s="568"/>
      <c r="F303" s="569"/>
      <c r="G303" s="570"/>
    </row>
    <row r="304" spans="1:8" x14ac:dyDescent="0.2">
      <c r="A304" s="81"/>
      <c r="B304" s="3">
        <v>246</v>
      </c>
      <c r="C304" s="835" t="s">
        <v>266</v>
      </c>
      <c r="D304" s="836"/>
      <c r="E304" s="840"/>
      <c r="F304" s="74"/>
      <c r="G304" s="74"/>
    </row>
    <row r="305" spans="1:8" s="77" customFormat="1" x14ac:dyDescent="0.2">
      <c r="A305" s="81"/>
      <c r="B305" s="838"/>
      <c r="C305" s="838">
        <v>820</v>
      </c>
      <c r="D305" s="950" t="s">
        <v>5267</v>
      </c>
      <c r="E305" s="568">
        <v>0</v>
      </c>
      <c r="F305" s="569" t="s">
        <v>223</v>
      </c>
      <c r="G305" s="571" t="s">
        <v>223</v>
      </c>
      <c r="H305" s="933"/>
    </row>
    <row r="306" spans="1:8" s="77" customFormat="1" ht="24" x14ac:dyDescent="0.2">
      <c r="A306" s="81"/>
      <c r="B306" s="838"/>
      <c r="C306" s="838">
        <v>821</v>
      </c>
      <c r="D306" s="45" t="s">
        <v>2309</v>
      </c>
      <c r="E306" s="568">
        <v>0</v>
      </c>
      <c r="F306" s="569" t="s">
        <v>223</v>
      </c>
      <c r="G306" s="571" t="s">
        <v>223</v>
      </c>
    </row>
    <row r="307" spans="1:8" x14ac:dyDescent="0.2">
      <c r="A307" s="81"/>
      <c r="B307" s="5"/>
      <c r="C307" s="6">
        <v>260</v>
      </c>
      <c r="D307" s="1143" t="s">
        <v>177</v>
      </c>
      <c r="E307" s="568">
        <v>0</v>
      </c>
      <c r="F307" s="569" t="s">
        <v>223</v>
      </c>
      <c r="G307" s="571" t="s">
        <v>223</v>
      </c>
      <c r="H307" s="1145"/>
    </row>
    <row r="308" spans="1:8" s="77" customFormat="1" x14ac:dyDescent="0.2">
      <c r="A308" s="76"/>
      <c r="B308" s="3">
        <v>249</v>
      </c>
      <c r="C308" s="835" t="s">
        <v>608</v>
      </c>
      <c r="D308" s="836"/>
      <c r="E308" s="840"/>
      <c r="F308" s="74"/>
      <c r="G308" s="74"/>
    </row>
    <row r="309" spans="1:8" x14ac:dyDescent="0.2">
      <c r="A309" s="81"/>
      <c r="B309" s="5"/>
      <c r="C309" s="6">
        <v>216</v>
      </c>
      <c r="D309" s="838" t="s">
        <v>620</v>
      </c>
      <c r="E309" s="568">
        <v>0</v>
      </c>
      <c r="F309" s="569" t="s">
        <v>223</v>
      </c>
      <c r="G309" s="570" t="s">
        <v>223</v>
      </c>
    </row>
    <row r="310" spans="1:8" x14ac:dyDescent="0.2">
      <c r="A310" s="81"/>
      <c r="B310" s="5"/>
      <c r="C310" s="6">
        <v>265</v>
      </c>
      <c r="D310" s="838" t="s">
        <v>621</v>
      </c>
      <c r="E310" s="568">
        <v>0</v>
      </c>
      <c r="F310" s="569" t="s">
        <v>223</v>
      </c>
      <c r="G310" s="570" t="s">
        <v>223</v>
      </c>
    </row>
    <row r="311" spans="1:8" x14ac:dyDescent="0.2">
      <c r="A311" s="76"/>
      <c r="B311" s="5"/>
      <c r="C311" s="6">
        <v>217</v>
      </c>
      <c r="D311" s="838" t="s">
        <v>198</v>
      </c>
      <c r="E311" s="568">
        <v>0</v>
      </c>
      <c r="F311" s="569" t="s">
        <v>223</v>
      </c>
      <c r="G311" s="570" t="s">
        <v>223</v>
      </c>
    </row>
    <row r="312" spans="1:8" x14ac:dyDescent="0.2">
      <c r="A312" s="76"/>
      <c r="B312" s="5"/>
      <c r="C312" s="6">
        <v>218</v>
      </c>
      <c r="D312" s="838" t="s">
        <v>199</v>
      </c>
      <c r="E312" s="568">
        <v>0</v>
      </c>
      <c r="F312" s="569" t="s">
        <v>223</v>
      </c>
      <c r="G312" s="570" t="s">
        <v>223</v>
      </c>
    </row>
    <row r="313" spans="1:8" s="302" customFormat="1" ht="12.75" customHeight="1" x14ac:dyDescent="0.2">
      <c r="A313" s="925"/>
      <c r="B313" s="3">
        <v>250</v>
      </c>
      <c r="C313" s="2573" t="s">
        <v>5240</v>
      </c>
      <c r="D313" s="2574"/>
      <c r="E313" s="927"/>
      <c r="F313" s="927"/>
      <c r="G313" s="927"/>
      <c r="H313" s="937"/>
    </row>
    <row r="314" spans="1:8" s="302" customFormat="1" ht="12.75" customHeight="1" x14ac:dyDescent="0.2">
      <c r="A314" s="925"/>
      <c r="B314" s="5"/>
      <c r="C314" s="950">
        <v>284</v>
      </c>
      <c r="D314" s="55" t="s">
        <v>5232</v>
      </c>
      <c r="E314" s="713"/>
      <c r="F314" s="713"/>
      <c r="G314" s="713"/>
      <c r="H314" s="937"/>
    </row>
    <row r="315" spans="1:8" s="302" customFormat="1" ht="12.75" customHeight="1" x14ac:dyDescent="0.2">
      <c r="A315" s="925"/>
      <c r="B315" s="3">
        <v>251</v>
      </c>
      <c r="C315" s="2573" t="s">
        <v>5241</v>
      </c>
      <c r="D315" s="2574"/>
      <c r="E315" s="927"/>
      <c r="F315" s="927"/>
      <c r="G315" s="927"/>
      <c r="H315" s="937"/>
    </row>
    <row r="316" spans="1:8" s="302" customFormat="1" ht="12.75" customHeight="1" x14ac:dyDescent="0.2">
      <c r="A316" s="925"/>
      <c r="B316" s="5"/>
      <c r="C316" s="950">
        <v>287</v>
      </c>
      <c r="D316" s="55" t="s">
        <v>5230</v>
      </c>
      <c r="E316" s="713"/>
      <c r="F316" s="713"/>
      <c r="G316" s="713"/>
      <c r="H316" s="937"/>
    </row>
    <row r="317" spans="1:8" s="302" customFormat="1" ht="12.75" customHeight="1" x14ac:dyDescent="0.2">
      <c r="A317" s="925"/>
      <c r="B317" s="3">
        <v>252</v>
      </c>
      <c r="C317" s="2573" t="s">
        <v>5242</v>
      </c>
      <c r="D317" s="2574"/>
      <c r="E317" s="927"/>
      <c r="F317" s="927"/>
      <c r="G317" s="927"/>
      <c r="H317" s="937"/>
    </row>
    <row r="318" spans="1:8" s="302" customFormat="1" ht="12.75" customHeight="1" x14ac:dyDescent="0.2">
      <c r="A318" s="925"/>
      <c r="B318" s="5"/>
      <c r="C318" s="950">
        <v>285</v>
      </c>
      <c r="D318" s="55" t="s">
        <v>5234</v>
      </c>
      <c r="E318" s="713"/>
      <c r="F318" s="713"/>
      <c r="G318" s="713"/>
      <c r="H318" s="937"/>
    </row>
    <row r="319" spans="1:8" s="302" customFormat="1" ht="12.75" customHeight="1" x14ac:dyDescent="0.2">
      <c r="A319" s="925"/>
      <c r="B319" s="3">
        <v>253</v>
      </c>
      <c r="C319" s="2573" t="s">
        <v>5243</v>
      </c>
      <c r="D319" s="2574"/>
      <c r="E319" s="927"/>
      <c r="F319" s="927"/>
      <c r="G319" s="927"/>
      <c r="H319" s="937"/>
    </row>
    <row r="320" spans="1:8" s="302" customFormat="1" ht="12.75" customHeight="1" x14ac:dyDescent="0.2">
      <c r="A320" s="925"/>
      <c r="B320" s="5"/>
      <c r="C320" s="950">
        <v>286</v>
      </c>
      <c r="D320" s="55" t="s">
        <v>5236</v>
      </c>
      <c r="E320" s="713"/>
      <c r="F320" s="713"/>
      <c r="G320" s="713"/>
      <c r="H320" s="937"/>
    </row>
    <row r="321" spans="1:8" s="77" customFormat="1" ht="24" customHeight="1" x14ac:dyDescent="0.2">
      <c r="A321" s="62" t="s">
        <v>267</v>
      </c>
      <c r="B321" s="2564" t="s">
        <v>268</v>
      </c>
      <c r="C321" s="2564"/>
      <c r="D321" s="2564"/>
      <c r="E321" s="62"/>
      <c r="F321" s="79"/>
      <c r="G321" s="79"/>
    </row>
    <row r="322" spans="1:8" ht="12" customHeight="1" x14ac:dyDescent="0.2">
      <c r="A322" s="76"/>
      <c r="B322" s="3">
        <v>401</v>
      </c>
      <c r="C322" s="2571" t="s">
        <v>5268</v>
      </c>
      <c r="D322" s="2571"/>
      <c r="E322" s="840"/>
      <c r="F322" s="74"/>
      <c r="G322" s="74"/>
      <c r="H322" s="933"/>
    </row>
    <row r="323" spans="1:8" x14ac:dyDescent="0.2">
      <c r="A323" s="76"/>
      <c r="B323" s="839"/>
      <c r="C323" s="951">
        <v>110</v>
      </c>
      <c r="D323" s="951" t="s">
        <v>269</v>
      </c>
      <c r="E323" s="568">
        <v>0</v>
      </c>
      <c r="F323" s="569" t="s">
        <v>223</v>
      </c>
      <c r="G323" s="570" t="s">
        <v>223</v>
      </c>
    </row>
    <row r="324" spans="1:8" ht="12" customHeight="1" x14ac:dyDescent="0.2">
      <c r="A324" s="76"/>
      <c r="B324" s="3">
        <v>402</v>
      </c>
      <c r="C324" s="952" t="s">
        <v>5269</v>
      </c>
      <c r="D324" s="953"/>
      <c r="E324" s="840"/>
      <c r="F324" s="74"/>
      <c r="G324" s="74"/>
      <c r="H324" s="933"/>
    </row>
    <row r="325" spans="1:8" x14ac:dyDescent="0.2">
      <c r="A325" s="76"/>
      <c r="B325" s="839"/>
      <c r="C325" s="951">
        <v>111</v>
      </c>
      <c r="D325" s="951" t="s">
        <v>270</v>
      </c>
      <c r="E325" s="568">
        <v>0</v>
      </c>
      <c r="F325" s="569" t="s">
        <v>223</v>
      </c>
      <c r="G325" s="570" t="s">
        <v>223</v>
      </c>
    </row>
    <row r="326" spans="1:8" ht="12" customHeight="1" x14ac:dyDescent="0.2">
      <c r="A326" s="76"/>
      <c r="B326" s="3">
        <v>403</v>
      </c>
      <c r="C326" s="2571" t="s">
        <v>5270</v>
      </c>
      <c r="D326" s="2571"/>
      <c r="E326" s="840"/>
      <c r="F326" s="74"/>
      <c r="G326" s="74"/>
      <c r="H326" s="933"/>
    </row>
    <row r="327" spans="1:8" x14ac:dyDescent="0.2">
      <c r="A327" s="76"/>
      <c r="B327" s="5"/>
      <c r="C327" s="6">
        <v>112</v>
      </c>
      <c r="D327" s="950" t="s">
        <v>594</v>
      </c>
      <c r="E327" s="568">
        <v>0</v>
      </c>
      <c r="F327" s="569" t="s">
        <v>223</v>
      </c>
      <c r="G327" s="570" t="s">
        <v>223</v>
      </c>
    </row>
    <row r="328" spans="1:8" ht="12" customHeight="1" x14ac:dyDescent="0.2">
      <c r="A328" s="76"/>
      <c r="B328" s="3">
        <v>404</v>
      </c>
      <c r="C328" s="2571" t="s">
        <v>5271</v>
      </c>
      <c r="D328" s="2571"/>
      <c r="E328" s="82"/>
      <c r="F328" s="83"/>
      <c r="G328" s="83"/>
      <c r="H328" s="933"/>
    </row>
    <row r="329" spans="1:8" x14ac:dyDescent="0.2">
      <c r="A329" s="76"/>
      <c r="B329" s="839"/>
      <c r="C329" s="839">
        <v>101</v>
      </c>
      <c r="D329" s="839" t="s">
        <v>272</v>
      </c>
      <c r="E329" s="568">
        <v>0</v>
      </c>
      <c r="F329" s="569" t="s">
        <v>223</v>
      </c>
      <c r="G329" s="570" t="s">
        <v>223</v>
      </c>
    </row>
    <row r="330" spans="1:8" x14ac:dyDescent="0.2">
      <c r="A330" s="76"/>
      <c r="B330" s="839"/>
      <c r="C330" s="839">
        <v>102</v>
      </c>
      <c r="D330" s="839" t="s">
        <v>273</v>
      </c>
      <c r="E330" s="568">
        <v>0</v>
      </c>
      <c r="F330" s="569" t="s">
        <v>223</v>
      </c>
      <c r="G330" s="570" t="s">
        <v>223</v>
      </c>
    </row>
    <row r="331" spans="1:8" x14ac:dyDescent="0.2">
      <c r="A331" s="76"/>
      <c r="B331" s="839"/>
      <c r="C331" s="839">
        <v>103</v>
      </c>
      <c r="D331" s="838" t="s">
        <v>274</v>
      </c>
      <c r="E331" s="568">
        <v>0</v>
      </c>
      <c r="F331" s="569" t="s">
        <v>223</v>
      </c>
      <c r="G331" s="570" t="s">
        <v>223</v>
      </c>
    </row>
    <row r="332" spans="1:8" x14ac:dyDescent="0.2">
      <c r="A332" s="76"/>
      <c r="B332" s="839"/>
      <c r="C332" s="839">
        <v>104</v>
      </c>
      <c r="D332" s="839" t="s">
        <v>275</v>
      </c>
      <c r="E332" s="568">
        <v>0</v>
      </c>
      <c r="F332" s="569" t="s">
        <v>223</v>
      </c>
      <c r="G332" s="570" t="s">
        <v>223</v>
      </c>
    </row>
    <row r="333" spans="1:8" x14ac:dyDescent="0.2">
      <c r="A333" s="76"/>
      <c r="B333" s="839"/>
      <c r="C333" s="839">
        <v>105</v>
      </c>
      <c r="D333" s="839" t="s">
        <v>276</v>
      </c>
      <c r="E333" s="568">
        <v>0</v>
      </c>
      <c r="F333" s="569" t="s">
        <v>223</v>
      </c>
      <c r="G333" s="570" t="s">
        <v>223</v>
      </c>
    </row>
    <row r="334" spans="1:8" x14ac:dyDescent="0.2">
      <c r="A334" s="76"/>
      <c r="B334" s="839"/>
      <c r="C334" s="839">
        <v>106</v>
      </c>
      <c r="D334" s="839" t="s">
        <v>277</v>
      </c>
      <c r="E334" s="568">
        <v>0</v>
      </c>
      <c r="F334" s="569" t="s">
        <v>223</v>
      </c>
      <c r="G334" s="570" t="s">
        <v>223</v>
      </c>
    </row>
    <row r="335" spans="1:8" x14ac:dyDescent="0.2">
      <c r="A335" s="76"/>
      <c r="B335" s="839"/>
      <c r="C335" s="839">
        <v>107</v>
      </c>
      <c r="D335" s="839" t="s">
        <v>278</v>
      </c>
      <c r="E335" s="568">
        <v>0</v>
      </c>
      <c r="F335" s="569" t="s">
        <v>223</v>
      </c>
      <c r="G335" s="570" t="s">
        <v>223</v>
      </c>
    </row>
    <row r="336" spans="1:8" x14ac:dyDescent="0.2">
      <c r="A336" s="76"/>
      <c r="B336" s="839"/>
      <c r="C336" s="839">
        <v>108</v>
      </c>
      <c r="D336" s="839" t="s">
        <v>279</v>
      </c>
      <c r="E336" s="568">
        <v>0</v>
      </c>
      <c r="F336" s="569" t="s">
        <v>223</v>
      </c>
      <c r="G336" s="570" t="s">
        <v>223</v>
      </c>
    </row>
    <row r="337" spans="1:9" x14ac:dyDescent="0.2">
      <c r="A337" s="76"/>
      <c r="B337" s="839"/>
      <c r="C337" s="839">
        <v>109</v>
      </c>
      <c r="D337" s="838" t="s">
        <v>280</v>
      </c>
      <c r="E337" s="568">
        <v>0</v>
      </c>
      <c r="F337" s="569" t="s">
        <v>223</v>
      </c>
      <c r="G337" s="570" t="s">
        <v>223</v>
      </c>
    </row>
    <row r="338" spans="1:9" ht="24" x14ac:dyDescent="0.2">
      <c r="A338" s="76"/>
      <c r="B338" s="839"/>
      <c r="C338" s="838">
        <v>119</v>
      </c>
      <c r="D338" s="838" t="s">
        <v>3694</v>
      </c>
      <c r="E338" s="590">
        <v>0</v>
      </c>
      <c r="F338" s="591" t="s">
        <v>223</v>
      </c>
      <c r="G338" s="592" t="s">
        <v>223</v>
      </c>
      <c r="H338" s="588"/>
      <c r="I338" s="588"/>
    </row>
    <row r="339" spans="1:9" ht="24" x14ac:dyDescent="0.2">
      <c r="A339" s="76"/>
      <c r="B339" s="839"/>
      <c r="C339" s="838">
        <v>120</v>
      </c>
      <c r="D339" s="838" t="s">
        <v>3695</v>
      </c>
      <c r="E339" s="590">
        <v>0</v>
      </c>
      <c r="F339" s="591" t="s">
        <v>223</v>
      </c>
      <c r="G339" s="592" t="s">
        <v>223</v>
      </c>
      <c r="H339" s="588"/>
      <c r="I339" s="264"/>
    </row>
    <row r="340" spans="1:9" ht="12" customHeight="1" x14ac:dyDescent="0.2">
      <c r="A340" s="76"/>
      <c r="B340" s="3">
        <v>405</v>
      </c>
      <c r="C340" s="2571" t="s">
        <v>5273</v>
      </c>
      <c r="D340" s="2571"/>
      <c r="E340" s="84"/>
      <c r="F340" s="85"/>
      <c r="G340" s="85"/>
      <c r="H340" s="933"/>
    </row>
    <row r="341" spans="1:9" x14ac:dyDescent="0.2">
      <c r="A341" s="76"/>
      <c r="B341" s="839"/>
      <c r="C341" s="951">
        <v>113</v>
      </c>
      <c r="D341" s="951" t="s">
        <v>281</v>
      </c>
      <c r="E341" s="568">
        <v>0</v>
      </c>
      <c r="F341" s="569" t="s">
        <v>223</v>
      </c>
      <c r="G341" s="570" t="s">
        <v>223</v>
      </c>
    </row>
    <row r="342" spans="1:9" ht="12" customHeight="1" x14ac:dyDescent="0.2">
      <c r="A342" s="76"/>
      <c r="B342" s="3">
        <v>406</v>
      </c>
      <c r="C342" s="2571" t="s">
        <v>5274</v>
      </c>
      <c r="D342" s="2571"/>
      <c r="E342" s="840"/>
      <c r="F342" s="74"/>
      <c r="G342" s="74"/>
      <c r="H342" s="933"/>
    </row>
    <row r="343" spans="1:9" x14ac:dyDescent="0.2">
      <c r="A343" s="76"/>
      <c r="B343" s="839"/>
      <c r="C343" s="838">
        <v>114</v>
      </c>
      <c r="D343" s="838" t="s">
        <v>3698</v>
      </c>
      <c r="E343" s="590">
        <v>0</v>
      </c>
      <c r="F343" s="591" t="s">
        <v>223</v>
      </c>
      <c r="G343" s="592" t="s">
        <v>223</v>
      </c>
      <c r="H343" s="263"/>
      <c r="I343" s="264"/>
    </row>
    <row r="344" spans="1:9" x14ac:dyDescent="0.2">
      <c r="A344" s="76"/>
      <c r="B344" s="3">
        <v>438</v>
      </c>
      <c r="C344" s="835" t="s">
        <v>282</v>
      </c>
      <c r="D344" s="836"/>
      <c r="E344" s="840"/>
      <c r="F344" s="74"/>
      <c r="G344" s="74"/>
    </row>
    <row r="345" spans="1:9" x14ac:dyDescent="0.2">
      <c r="A345" s="76"/>
      <c r="B345" s="839"/>
      <c r="C345" s="839">
        <v>115</v>
      </c>
      <c r="D345" s="839" t="s">
        <v>283</v>
      </c>
      <c r="E345" s="568">
        <v>0</v>
      </c>
      <c r="F345" s="569" t="s">
        <v>223</v>
      </c>
      <c r="G345" s="570" t="s">
        <v>223</v>
      </c>
    </row>
    <row r="346" spans="1:9" ht="12" customHeight="1" x14ac:dyDescent="0.2">
      <c r="A346" s="76"/>
      <c r="B346" s="3">
        <v>442</v>
      </c>
      <c r="C346" s="2565" t="s">
        <v>284</v>
      </c>
      <c r="D346" s="2565"/>
      <c r="E346" s="840"/>
      <c r="F346" s="74"/>
      <c r="G346" s="74"/>
    </row>
    <row r="347" spans="1:9" x14ac:dyDescent="0.2">
      <c r="A347" s="76"/>
      <c r="B347" s="839"/>
      <c r="C347" s="839">
        <v>116</v>
      </c>
      <c r="D347" s="839" t="s">
        <v>285</v>
      </c>
      <c r="E347" s="568">
        <v>0</v>
      </c>
      <c r="F347" s="569" t="s">
        <v>223</v>
      </c>
      <c r="G347" s="570" t="s">
        <v>223</v>
      </c>
    </row>
    <row r="348" spans="1:9" ht="12" customHeight="1" x14ac:dyDescent="0.2">
      <c r="A348" s="76"/>
      <c r="B348" s="3">
        <v>446</v>
      </c>
      <c r="C348" s="2565" t="s">
        <v>286</v>
      </c>
      <c r="D348" s="2565"/>
      <c r="E348" s="840"/>
      <c r="F348" s="74"/>
      <c r="G348" s="74"/>
    </row>
    <row r="349" spans="1:9" x14ac:dyDescent="0.2">
      <c r="A349" s="76"/>
      <c r="B349" s="839"/>
      <c r="C349" s="839">
        <v>125</v>
      </c>
      <c r="D349" s="839" t="s">
        <v>287</v>
      </c>
      <c r="E349" s="568">
        <v>0</v>
      </c>
      <c r="F349" s="569" t="s">
        <v>223</v>
      </c>
      <c r="G349" s="570" t="s">
        <v>223</v>
      </c>
    </row>
    <row r="350" spans="1:9" x14ac:dyDescent="0.2">
      <c r="A350" s="76"/>
      <c r="B350" s="839"/>
      <c r="C350" s="839">
        <v>160</v>
      </c>
      <c r="D350" s="34" t="s">
        <v>177</v>
      </c>
      <c r="E350" s="568"/>
      <c r="F350" s="569"/>
      <c r="G350" s="570"/>
    </row>
    <row r="351" spans="1:9" s="259" customFormat="1" ht="12.75" customHeight="1" x14ac:dyDescent="0.2">
      <c r="A351" s="13"/>
      <c r="B351" s="3">
        <v>603</v>
      </c>
      <c r="C351" s="2571" t="s">
        <v>5244</v>
      </c>
      <c r="D351" s="2571"/>
      <c r="E351" s="927"/>
      <c r="F351" s="74"/>
      <c r="G351" s="74"/>
      <c r="H351" s="939"/>
    </row>
    <row r="352" spans="1:9" s="259" customFormat="1" ht="12.75" customHeight="1" x14ac:dyDescent="0.2">
      <c r="A352" s="13"/>
      <c r="B352" s="951"/>
      <c r="C352" s="951">
        <v>155</v>
      </c>
      <c r="D352" s="34" t="s">
        <v>5244</v>
      </c>
      <c r="E352" s="568"/>
      <c r="F352" s="569"/>
      <c r="G352" s="570"/>
      <c r="H352" s="939"/>
    </row>
    <row r="353" spans="1:8" ht="24" customHeight="1" x14ac:dyDescent="0.2">
      <c r="A353" s="62" t="s">
        <v>288</v>
      </c>
      <c r="B353" s="2564" t="s">
        <v>289</v>
      </c>
      <c r="C353" s="2564"/>
      <c r="D353" s="2564"/>
      <c r="E353" s="62"/>
      <c r="F353" s="79"/>
      <c r="G353" s="79"/>
    </row>
    <row r="354" spans="1:8" ht="12" customHeight="1" x14ac:dyDescent="0.2">
      <c r="A354" s="86"/>
      <c r="B354" s="836">
        <v>501</v>
      </c>
      <c r="C354" s="2571" t="s">
        <v>290</v>
      </c>
      <c r="D354" s="2571"/>
      <c r="E354" s="840"/>
      <c r="F354" s="74"/>
      <c r="G354" s="74"/>
      <c r="H354" s="933"/>
    </row>
    <row r="355" spans="1:8" s="77" customFormat="1" x14ac:dyDescent="0.2">
      <c r="A355" s="86"/>
      <c r="B355" s="838"/>
      <c r="C355" s="950">
        <v>703</v>
      </c>
      <c r="D355" s="950" t="s">
        <v>290</v>
      </c>
      <c r="E355" s="568">
        <v>0</v>
      </c>
      <c r="F355" s="569" t="s">
        <v>223</v>
      </c>
      <c r="G355" s="570" t="s">
        <v>223</v>
      </c>
      <c r="H355" s="933"/>
    </row>
    <row r="356" spans="1:8" ht="12.75" customHeight="1" x14ac:dyDescent="0.2">
      <c r="A356" s="86"/>
      <c r="B356" s="836">
        <v>502</v>
      </c>
      <c r="C356" s="2565" t="s">
        <v>291</v>
      </c>
      <c r="D356" s="2565"/>
      <c r="E356" s="840"/>
      <c r="F356" s="74"/>
      <c r="G356" s="74"/>
    </row>
    <row r="357" spans="1:8" x14ac:dyDescent="0.2">
      <c r="A357" s="86"/>
      <c r="B357" s="838"/>
      <c r="C357" s="838">
        <v>705</v>
      </c>
      <c r="D357" s="55" t="s">
        <v>291</v>
      </c>
      <c r="E357" s="87"/>
      <c r="F357" s="88"/>
      <c r="G357" s="88"/>
    </row>
    <row r="358" spans="1:8" ht="12.75" customHeight="1" x14ac:dyDescent="0.2">
      <c r="A358" s="86"/>
      <c r="B358" s="836">
        <v>503</v>
      </c>
      <c r="C358" s="2565" t="s">
        <v>292</v>
      </c>
      <c r="D358" s="2565"/>
      <c r="E358" s="840"/>
      <c r="F358" s="74"/>
      <c r="G358" s="74"/>
    </row>
    <row r="359" spans="1:8" ht="12.75" customHeight="1" x14ac:dyDescent="0.2">
      <c r="A359" s="86"/>
      <c r="B359" s="838"/>
      <c r="C359" s="838">
        <v>706</v>
      </c>
      <c r="D359" s="55" t="s">
        <v>292</v>
      </c>
      <c r="E359" s="87"/>
      <c r="F359" s="88"/>
      <c r="G359" s="88"/>
    </row>
    <row r="360" spans="1:8" ht="12.75" customHeight="1" x14ac:dyDescent="0.2">
      <c r="A360" s="86"/>
      <c r="B360" s="836">
        <v>504</v>
      </c>
      <c r="C360" s="2565" t="s">
        <v>293</v>
      </c>
      <c r="D360" s="2565"/>
      <c r="E360" s="840"/>
      <c r="F360" s="74"/>
      <c r="G360" s="74"/>
    </row>
    <row r="361" spans="1:8" ht="12.75" customHeight="1" x14ac:dyDescent="0.2">
      <c r="A361" s="86"/>
      <c r="B361" s="838"/>
      <c r="C361" s="838">
        <v>707</v>
      </c>
      <c r="D361" s="55" t="s">
        <v>293</v>
      </c>
      <c r="E361" s="87"/>
      <c r="F361" s="88"/>
      <c r="G361" s="88"/>
    </row>
    <row r="362" spans="1:8" ht="12.75" customHeight="1" x14ac:dyDescent="0.2">
      <c r="A362" s="62" t="s">
        <v>294</v>
      </c>
      <c r="B362" s="2564" t="s">
        <v>295</v>
      </c>
      <c r="C362" s="2564"/>
      <c r="D362" s="2564"/>
      <c r="E362" s="62"/>
      <c r="F362" s="79"/>
      <c r="G362" s="79"/>
    </row>
    <row r="363" spans="1:8" ht="12.75" customHeight="1" x14ac:dyDescent="0.2">
      <c r="A363" s="72"/>
      <c r="B363" s="836">
        <v>505</v>
      </c>
      <c r="C363" s="2565" t="s">
        <v>947</v>
      </c>
      <c r="D363" s="2565"/>
      <c r="E363" s="840"/>
      <c r="F363" s="74"/>
      <c r="G363" s="74"/>
    </row>
    <row r="364" spans="1:8" s="77" customFormat="1" x14ac:dyDescent="0.2">
      <c r="A364" s="75"/>
      <c r="B364" s="5"/>
      <c r="C364" s="6">
        <v>701</v>
      </c>
      <c r="D364" s="55" t="s">
        <v>947</v>
      </c>
      <c r="E364" s="568"/>
      <c r="F364" s="569"/>
      <c r="G364" s="570"/>
    </row>
    <row r="365" spans="1:8" s="77" customFormat="1" ht="12" customHeight="1" x14ac:dyDescent="0.2">
      <c r="A365" s="76"/>
      <c r="B365" s="3">
        <v>506</v>
      </c>
      <c r="C365" s="2565" t="s">
        <v>296</v>
      </c>
      <c r="D365" s="2565"/>
      <c r="E365" s="840"/>
      <c r="F365" s="74"/>
      <c r="G365" s="74"/>
    </row>
    <row r="366" spans="1:8" x14ac:dyDescent="0.2">
      <c r="A366" s="81"/>
      <c r="B366" s="5"/>
      <c r="C366" s="14" t="s">
        <v>297</v>
      </c>
      <c r="D366" s="838" t="s">
        <v>595</v>
      </c>
      <c r="E366" s="568">
        <v>0</v>
      </c>
      <c r="F366" s="569" t="s">
        <v>223</v>
      </c>
      <c r="G366" s="570" t="s">
        <v>223</v>
      </c>
    </row>
    <row r="367" spans="1:8" s="77" customFormat="1" ht="12" customHeight="1" x14ac:dyDescent="0.2">
      <c r="A367" s="76"/>
      <c r="B367" s="3">
        <v>507</v>
      </c>
      <c r="C367" s="2565" t="s">
        <v>298</v>
      </c>
      <c r="D367" s="2565"/>
      <c r="E367" s="840"/>
      <c r="F367" s="74"/>
      <c r="G367" s="74"/>
    </row>
    <row r="368" spans="1:8" x14ac:dyDescent="0.2">
      <c r="A368" s="76"/>
      <c r="B368" s="839"/>
      <c r="C368" s="8" t="s">
        <v>299</v>
      </c>
      <c r="D368" s="838" t="s">
        <v>596</v>
      </c>
      <c r="E368" s="568">
        <v>0</v>
      </c>
      <c r="F368" s="569" t="s">
        <v>223</v>
      </c>
      <c r="G368" s="570" t="s">
        <v>223</v>
      </c>
    </row>
    <row r="369" spans="1:8" ht="12" customHeight="1" x14ac:dyDescent="0.2">
      <c r="A369" s="72"/>
      <c r="B369" s="3">
        <v>508</v>
      </c>
      <c r="C369" s="2565" t="s">
        <v>300</v>
      </c>
      <c r="D369" s="2565"/>
      <c r="E369" s="840"/>
      <c r="F369" s="74"/>
      <c r="G369" s="74"/>
    </row>
    <row r="370" spans="1:8" x14ac:dyDescent="0.2">
      <c r="A370" s="72"/>
      <c r="B370" s="5"/>
      <c r="C370" s="838">
        <v>702</v>
      </c>
      <c r="D370" s="55" t="s">
        <v>300</v>
      </c>
      <c r="E370" s="568"/>
      <c r="F370" s="569"/>
      <c r="G370" s="570"/>
    </row>
    <row r="371" spans="1:8" ht="12" customHeight="1" x14ac:dyDescent="0.2">
      <c r="A371" s="76"/>
      <c r="B371" s="3">
        <v>509</v>
      </c>
      <c r="C371" s="2565" t="s">
        <v>301</v>
      </c>
      <c r="D371" s="2565"/>
      <c r="E371" s="840"/>
      <c r="F371" s="74"/>
      <c r="G371" s="74"/>
    </row>
    <row r="372" spans="1:8" x14ac:dyDescent="0.2">
      <c r="A372" s="81"/>
      <c r="B372" s="5"/>
      <c r="C372" s="14" t="s">
        <v>302</v>
      </c>
      <c r="D372" s="838" t="s">
        <v>301</v>
      </c>
      <c r="E372" s="568">
        <v>0</v>
      </c>
      <c r="F372" s="569" t="s">
        <v>223</v>
      </c>
      <c r="G372" s="570" t="s">
        <v>223</v>
      </c>
    </row>
    <row r="373" spans="1:8" s="77" customFormat="1" ht="12" customHeight="1" x14ac:dyDescent="0.2">
      <c r="A373" s="76"/>
      <c r="B373" s="3">
        <v>510</v>
      </c>
      <c r="C373" s="2565" t="s">
        <v>303</v>
      </c>
      <c r="D373" s="2565"/>
      <c r="E373" s="840"/>
      <c r="F373" s="74"/>
      <c r="G373" s="74"/>
    </row>
    <row r="374" spans="1:8" x14ac:dyDescent="0.2">
      <c r="A374" s="76"/>
      <c r="B374" s="839"/>
      <c r="C374" s="8" t="s">
        <v>304</v>
      </c>
      <c r="D374" s="839" t="s">
        <v>305</v>
      </c>
      <c r="E374" s="568">
        <v>0</v>
      </c>
      <c r="F374" s="569" t="s">
        <v>223</v>
      </c>
      <c r="G374" s="570" t="s">
        <v>223</v>
      </c>
    </row>
    <row r="375" spans="1:8" ht="12" customHeight="1" x14ac:dyDescent="0.2">
      <c r="A375" s="76"/>
      <c r="B375" s="3">
        <v>511</v>
      </c>
      <c r="C375" s="2565" t="s">
        <v>306</v>
      </c>
      <c r="D375" s="2565"/>
      <c r="E375" s="840"/>
      <c r="F375" s="74"/>
      <c r="G375" s="74"/>
    </row>
    <row r="376" spans="1:8" x14ac:dyDescent="0.2">
      <c r="A376" s="76"/>
      <c r="B376" s="839"/>
      <c r="C376" s="8" t="s">
        <v>307</v>
      </c>
      <c r="D376" s="838" t="s">
        <v>308</v>
      </c>
      <c r="E376" s="568">
        <v>0</v>
      </c>
      <c r="F376" s="569" t="s">
        <v>223</v>
      </c>
      <c r="G376" s="570" t="s">
        <v>223</v>
      </c>
    </row>
    <row r="377" spans="1:8" x14ac:dyDescent="0.2">
      <c r="A377" s="76"/>
      <c r="B377" s="839"/>
      <c r="C377" s="8" t="s">
        <v>309</v>
      </c>
      <c r="D377" s="838" t="s">
        <v>310</v>
      </c>
      <c r="E377" s="568">
        <v>0</v>
      </c>
      <c r="F377" s="569" t="s">
        <v>223</v>
      </c>
      <c r="G377" s="570" t="s">
        <v>223</v>
      </c>
    </row>
    <row r="378" spans="1:8" s="77" customFormat="1" x14ac:dyDescent="0.2">
      <c r="A378" s="81"/>
      <c r="B378" s="838"/>
      <c r="C378" s="5" t="s">
        <v>2332</v>
      </c>
      <c r="D378" s="838" t="s">
        <v>2333</v>
      </c>
      <c r="E378" s="568">
        <v>0</v>
      </c>
      <c r="F378" s="569" t="s">
        <v>223</v>
      </c>
      <c r="G378" s="570" t="s">
        <v>223</v>
      </c>
    </row>
    <row r="379" spans="1:8" ht="12" customHeight="1" x14ac:dyDescent="0.2">
      <c r="A379" s="76"/>
      <c r="B379" s="3">
        <v>512</v>
      </c>
      <c r="C379" s="2565" t="s">
        <v>311</v>
      </c>
      <c r="D379" s="2565"/>
      <c r="E379" s="840"/>
      <c r="F379" s="74"/>
      <c r="G379" s="74"/>
    </row>
    <row r="380" spans="1:8" x14ac:dyDescent="0.2">
      <c r="A380" s="76"/>
      <c r="B380" s="839"/>
      <c r="C380" s="8" t="s">
        <v>312</v>
      </c>
      <c r="D380" s="839" t="s">
        <v>597</v>
      </c>
      <c r="E380" s="568">
        <v>0</v>
      </c>
      <c r="F380" s="569" t="s">
        <v>223</v>
      </c>
      <c r="G380" s="570" t="s">
        <v>223</v>
      </c>
    </row>
    <row r="381" spans="1:8" ht="12.75" x14ac:dyDescent="0.2">
      <c r="A381" s="76"/>
      <c r="B381" s="839"/>
      <c r="C381" s="5" t="s">
        <v>4963</v>
      </c>
      <c r="D381" s="301" t="s">
        <v>4964</v>
      </c>
      <c r="E381" s="568">
        <v>0</v>
      </c>
      <c r="F381" s="569" t="s">
        <v>223</v>
      </c>
      <c r="G381" s="570" t="s">
        <v>223</v>
      </c>
      <c r="H381" s="363"/>
    </row>
    <row r="382" spans="1:8" ht="25.5" x14ac:dyDescent="0.2">
      <c r="A382" s="76"/>
      <c r="B382" s="839"/>
      <c r="C382" s="5" t="s">
        <v>4965</v>
      </c>
      <c r="D382" s="301" t="s">
        <v>4966</v>
      </c>
      <c r="E382" s="568">
        <v>0</v>
      </c>
      <c r="F382" s="569" t="s">
        <v>223</v>
      </c>
      <c r="G382" s="570" t="s">
        <v>223</v>
      </c>
      <c r="H382" s="363"/>
    </row>
    <row r="383" spans="1:8" s="77" customFormat="1" ht="25.5" x14ac:dyDescent="0.2">
      <c r="A383" s="81"/>
      <c r="B383" s="838"/>
      <c r="C383" s="5" t="s">
        <v>4967</v>
      </c>
      <c r="D383" s="301" t="s">
        <v>4968</v>
      </c>
      <c r="E383" s="568">
        <v>0</v>
      </c>
      <c r="F383" s="569" t="s">
        <v>223</v>
      </c>
      <c r="G383" s="570" t="s">
        <v>223</v>
      </c>
      <c r="H383" s="363"/>
    </row>
    <row r="384" spans="1:8" ht="12" customHeight="1" x14ac:dyDescent="0.2">
      <c r="A384" s="76"/>
      <c r="B384" s="3">
        <v>513</v>
      </c>
      <c r="C384" s="2565" t="s">
        <v>315</v>
      </c>
      <c r="D384" s="2565"/>
      <c r="E384" s="82"/>
      <c r="F384" s="83"/>
      <c r="G384" s="83"/>
    </row>
    <row r="385" spans="1:8" ht="12" customHeight="1" x14ac:dyDescent="0.2">
      <c r="A385" s="76"/>
      <c r="B385" s="839"/>
      <c r="C385" s="839">
        <v>150</v>
      </c>
      <c r="D385" s="839" t="s">
        <v>316</v>
      </c>
      <c r="E385" s="568">
        <v>0</v>
      </c>
      <c r="F385" s="569" t="s">
        <v>223</v>
      </c>
      <c r="G385" s="570" t="s">
        <v>223</v>
      </c>
    </row>
    <row r="386" spans="1:8" x14ac:dyDescent="0.2">
      <c r="A386" s="76"/>
      <c r="B386" s="839"/>
      <c r="C386" s="839">
        <v>151</v>
      </c>
      <c r="D386" s="951" t="s">
        <v>5275</v>
      </c>
      <c r="E386" s="568">
        <v>0</v>
      </c>
      <c r="F386" s="569" t="s">
        <v>223</v>
      </c>
      <c r="G386" s="570" t="s">
        <v>223</v>
      </c>
      <c r="H386" s="933"/>
    </row>
    <row r="387" spans="1:8" x14ac:dyDescent="0.2">
      <c r="A387" s="76"/>
      <c r="B387" s="839"/>
      <c r="C387" s="839">
        <v>153</v>
      </c>
      <c r="D387" s="951" t="s">
        <v>5276</v>
      </c>
      <c r="E387" s="568">
        <v>0</v>
      </c>
      <c r="F387" s="569" t="s">
        <v>223</v>
      </c>
      <c r="G387" s="570" t="s">
        <v>223</v>
      </c>
      <c r="H387" s="933"/>
    </row>
    <row r="388" spans="1:8" x14ac:dyDescent="0.2">
      <c r="A388" s="76"/>
      <c r="B388" s="839"/>
      <c r="C388" s="838">
        <v>154</v>
      </c>
      <c r="D388" s="55" t="s">
        <v>609</v>
      </c>
      <c r="E388" s="2083"/>
      <c r="F388" s="2084"/>
      <c r="G388" s="2085"/>
    </row>
    <row r="389" spans="1:8" x14ac:dyDescent="0.2">
      <c r="A389" s="81"/>
      <c r="B389" s="3">
        <v>541</v>
      </c>
      <c r="C389" s="2562" t="s">
        <v>317</v>
      </c>
      <c r="D389" s="2562"/>
      <c r="E389" s="84"/>
      <c r="F389" s="85"/>
      <c r="G389" s="85"/>
    </row>
    <row r="390" spans="1:8" x14ac:dyDescent="0.2">
      <c r="A390" s="81"/>
      <c r="B390" s="5"/>
      <c r="C390" s="6">
        <v>704</v>
      </c>
      <c r="D390" s="55" t="s">
        <v>598</v>
      </c>
      <c r="E390" s="572"/>
      <c r="F390" s="573"/>
      <c r="G390" s="574"/>
    </row>
    <row r="391" spans="1:8" ht="12" customHeight="1" x14ac:dyDescent="0.2">
      <c r="A391" s="76"/>
      <c r="B391" s="3">
        <v>544</v>
      </c>
      <c r="C391" s="2565" t="s">
        <v>318</v>
      </c>
      <c r="D391" s="2565"/>
      <c r="E391" s="840"/>
      <c r="F391" s="74"/>
      <c r="G391" s="74"/>
    </row>
    <row r="392" spans="1:8" x14ac:dyDescent="0.2">
      <c r="A392" s="76"/>
      <c r="B392" s="839"/>
      <c r="C392" s="8" t="s">
        <v>319</v>
      </c>
      <c r="D392" s="839" t="s">
        <v>599</v>
      </c>
      <c r="E392" s="568">
        <v>0</v>
      </c>
      <c r="F392" s="569" t="s">
        <v>223</v>
      </c>
      <c r="G392" s="570" t="s">
        <v>223</v>
      </c>
    </row>
    <row r="393" spans="1:8" ht="12" customHeight="1" x14ac:dyDescent="0.2">
      <c r="A393" s="76"/>
      <c r="B393" s="3">
        <v>546</v>
      </c>
      <c r="C393" s="2565" t="s">
        <v>320</v>
      </c>
      <c r="D393" s="2565"/>
      <c r="E393" s="840"/>
      <c r="F393" s="74"/>
      <c r="G393" s="74"/>
    </row>
    <row r="394" spans="1:8" x14ac:dyDescent="0.2">
      <c r="A394" s="76"/>
      <c r="B394" s="839"/>
      <c r="C394" s="839">
        <v>760</v>
      </c>
      <c r="D394" s="34" t="s">
        <v>177</v>
      </c>
      <c r="E394" s="568"/>
      <c r="F394" s="569"/>
      <c r="G394" s="570"/>
    </row>
    <row r="395" spans="1:8" s="302" customFormat="1" x14ac:dyDescent="0.2">
      <c r="A395" s="13"/>
      <c r="B395" s="3">
        <v>547</v>
      </c>
      <c r="C395" s="2569" t="s">
        <v>5245</v>
      </c>
      <c r="D395" s="2570"/>
      <c r="E395" s="927"/>
      <c r="F395" s="74"/>
      <c r="G395" s="74"/>
      <c r="H395" s="939"/>
    </row>
    <row r="396" spans="1:8" s="259" customFormat="1" x14ac:dyDescent="0.2">
      <c r="A396" s="13"/>
      <c r="B396" s="951"/>
      <c r="C396" s="8" t="s">
        <v>5246</v>
      </c>
      <c r="D396" s="34" t="s">
        <v>5245</v>
      </c>
      <c r="E396" s="568"/>
      <c r="F396" s="569"/>
      <c r="G396" s="570"/>
      <c r="H396" s="939"/>
    </row>
    <row r="397" spans="1:8" s="302" customFormat="1" x14ac:dyDescent="0.2">
      <c r="A397" s="13"/>
      <c r="B397" s="3">
        <v>548</v>
      </c>
      <c r="C397" s="2569" t="s">
        <v>5247</v>
      </c>
      <c r="D397" s="2570"/>
      <c r="E397" s="927"/>
      <c r="F397" s="74"/>
      <c r="G397" s="74"/>
      <c r="H397" s="939"/>
    </row>
    <row r="398" spans="1:8" s="259" customFormat="1" x14ac:dyDescent="0.2">
      <c r="A398" s="13"/>
      <c r="B398" s="951"/>
      <c r="C398" s="8" t="s">
        <v>5248</v>
      </c>
      <c r="D398" s="34" t="s">
        <v>5247</v>
      </c>
      <c r="E398" s="568"/>
      <c r="F398" s="569"/>
      <c r="G398" s="570"/>
      <c r="H398" s="939"/>
    </row>
    <row r="399" spans="1:8" ht="12" customHeight="1" x14ac:dyDescent="0.2">
      <c r="A399" s="76"/>
      <c r="B399" s="3">
        <v>549</v>
      </c>
      <c r="C399" s="2565" t="s">
        <v>314</v>
      </c>
      <c r="D399" s="2565"/>
      <c r="E399" s="846"/>
      <c r="F399" s="74"/>
      <c r="G399" s="74"/>
      <c r="H399" s="363"/>
    </row>
    <row r="400" spans="1:8" x14ac:dyDescent="0.2">
      <c r="A400" s="76"/>
      <c r="B400" s="951"/>
      <c r="C400" s="5" t="s">
        <v>313</v>
      </c>
      <c r="D400" s="950" t="s">
        <v>314</v>
      </c>
      <c r="E400" s="568">
        <v>0</v>
      </c>
      <c r="F400" s="569" t="s">
        <v>223</v>
      </c>
      <c r="G400" s="570" t="s">
        <v>223</v>
      </c>
    </row>
    <row r="401" spans="1:8" s="77" customFormat="1" x14ac:dyDescent="0.2">
      <c r="A401" s="81"/>
      <c r="B401" s="950"/>
      <c r="C401" s="5" t="s">
        <v>4558</v>
      </c>
      <c r="D401" s="950" t="s">
        <v>4559</v>
      </c>
      <c r="E401" s="568">
        <v>0</v>
      </c>
      <c r="F401" s="569" t="s">
        <v>223</v>
      </c>
      <c r="G401" s="570" t="s">
        <v>223</v>
      </c>
      <c r="H401" s="302"/>
    </row>
    <row r="402" spans="1:8" s="302" customFormat="1" x14ac:dyDescent="0.2">
      <c r="A402" s="13"/>
      <c r="B402" s="3">
        <v>550</v>
      </c>
      <c r="C402" s="2569" t="s">
        <v>5249</v>
      </c>
      <c r="D402" s="2570"/>
      <c r="E402" s="927"/>
      <c r="F402" s="74"/>
      <c r="G402" s="74"/>
      <c r="H402" s="939"/>
    </row>
    <row r="403" spans="1:8" s="259" customFormat="1" x14ac:dyDescent="0.2">
      <c r="A403" s="13"/>
      <c r="B403" s="951"/>
      <c r="C403" s="8" t="s">
        <v>5250</v>
      </c>
      <c r="D403" s="34" t="s">
        <v>5249</v>
      </c>
      <c r="E403" s="568"/>
      <c r="F403" s="569"/>
      <c r="G403" s="570"/>
      <c r="H403" s="939"/>
    </row>
    <row r="404" spans="1:8" s="302" customFormat="1" x14ac:dyDescent="0.2">
      <c r="A404" s="13"/>
      <c r="B404" s="3">
        <v>551</v>
      </c>
      <c r="C404" s="2569" t="s">
        <v>5251</v>
      </c>
      <c r="D404" s="2570"/>
      <c r="E404" s="927"/>
      <c r="F404" s="74"/>
      <c r="G404" s="74"/>
      <c r="H404" s="939"/>
    </row>
    <row r="405" spans="1:8" s="259" customFormat="1" x14ac:dyDescent="0.2">
      <c r="A405" s="13"/>
      <c r="B405" s="951"/>
      <c r="C405" s="8" t="s">
        <v>5252</v>
      </c>
      <c r="D405" s="34" t="s">
        <v>5251</v>
      </c>
      <c r="E405" s="568"/>
      <c r="F405" s="569"/>
      <c r="G405" s="570"/>
      <c r="H405" s="939"/>
    </row>
    <row r="406" spans="1:8" s="302" customFormat="1" x14ac:dyDescent="0.2">
      <c r="A406" s="13"/>
      <c r="B406" s="3">
        <v>552</v>
      </c>
      <c r="C406" s="2569" t="s">
        <v>5253</v>
      </c>
      <c r="D406" s="2570"/>
      <c r="E406" s="927"/>
      <c r="F406" s="74"/>
      <c r="G406" s="74"/>
      <c r="H406" s="939"/>
    </row>
    <row r="407" spans="1:8" s="259" customFormat="1" x14ac:dyDescent="0.2">
      <c r="A407" s="13"/>
      <c r="B407" s="951"/>
      <c r="C407" s="8" t="s">
        <v>248</v>
      </c>
      <c r="D407" s="34" t="s">
        <v>5253</v>
      </c>
      <c r="E407" s="568"/>
      <c r="F407" s="569"/>
      <c r="G407" s="570"/>
      <c r="H407" s="939"/>
    </row>
    <row r="408" spans="1:8" x14ac:dyDescent="0.2">
      <c r="A408" s="89" t="s">
        <v>321</v>
      </c>
      <c r="B408" s="15" t="s">
        <v>322</v>
      </c>
      <c r="C408" s="15"/>
      <c r="D408" s="2"/>
      <c r="E408" s="62"/>
      <c r="F408" s="79"/>
      <c r="G408" s="79"/>
    </row>
    <row r="409" spans="1:8" x14ac:dyDescent="0.2">
      <c r="A409" s="76"/>
      <c r="B409" s="7">
        <v>641</v>
      </c>
      <c r="C409" s="16" t="s">
        <v>325</v>
      </c>
      <c r="D409" s="836"/>
      <c r="E409" s="840"/>
      <c r="F409" s="74"/>
      <c r="G409" s="74"/>
    </row>
    <row r="410" spans="1:8" s="77" customFormat="1" x14ac:dyDescent="0.2">
      <c r="A410" s="81"/>
      <c r="B410" s="838"/>
      <c r="C410" s="838">
        <v>420</v>
      </c>
      <c r="D410" s="55" t="s">
        <v>145</v>
      </c>
      <c r="E410" s="572"/>
      <c r="F410" s="573"/>
      <c r="G410" s="574"/>
    </row>
    <row r="411" spans="1:8" s="77" customFormat="1" x14ac:dyDescent="0.2">
      <c r="A411" s="81"/>
      <c r="B411" s="838"/>
      <c r="C411" s="838">
        <v>421</v>
      </c>
      <c r="D411" s="55" t="s">
        <v>146</v>
      </c>
      <c r="E411" s="572"/>
      <c r="F411" s="573"/>
      <c r="G411" s="574"/>
    </row>
    <row r="412" spans="1:8" s="77" customFormat="1" x14ac:dyDescent="0.2">
      <c r="A412" s="81"/>
      <c r="B412" s="838"/>
      <c r="C412" s="838">
        <v>422</v>
      </c>
      <c r="D412" s="55" t="s">
        <v>342</v>
      </c>
      <c r="E412" s="572"/>
      <c r="F412" s="573"/>
      <c r="G412" s="574"/>
    </row>
    <row r="413" spans="1:8" s="77" customFormat="1" x14ac:dyDescent="0.2">
      <c r="A413" s="76"/>
      <c r="B413" s="7">
        <v>644</v>
      </c>
      <c r="C413" s="16" t="s">
        <v>326</v>
      </c>
      <c r="D413" s="836"/>
      <c r="E413" s="840"/>
      <c r="F413" s="74"/>
      <c r="G413" s="74"/>
    </row>
    <row r="414" spans="1:8" s="77" customFormat="1" x14ac:dyDescent="0.2">
      <c r="A414" s="81"/>
      <c r="B414" s="838"/>
      <c r="C414" s="838">
        <v>405</v>
      </c>
      <c r="D414" s="45" t="s">
        <v>1674</v>
      </c>
      <c r="E414" s="568">
        <v>0</v>
      </c>
      <c r="F414" s="569" t="s">
        <v>223</v>
      </c>
      <c r="G414" s="570" t="s">
        <v>223</v>
      </c>
    </row>
    <row r="415" spans="1:8" s="77" customFormat="1" x14ac:dyDescent="0.2">
      <c r="A415" s="81"/>
      <c r="B415" s="838"/>
      <c r="C415" s="838">
        <v>406</v>
      </c>
      <c r="D415" s="838" t="s">
        <v>329</v>
      </c>
      <c r="E415" s="568">
        <v>0</v>
      </c>
      <c r="F415" s="569" t="s">
        <v>223</v>
      </c>
      <c r="G415" s="570" t="s">
        <v>223</v>
      </c>
    </row>
    <row r="416" spans="1:8" s="77" customFormat="1" x14ac:dyDescent="0.2">
      <c r="A416" s="81"/>
      <c r="B416" s="838"/>
      <c r="C416" s="838">
        <v>407</v>
      </c>
      <c r="D416" s="838" t="s">
        <v>330</v>
      </c>
      <c r="E416" s="568">
        <v>0</v>
      </c>
      <c r="F416" s="569" t="s">
        <v>223</v>
      </c>
      <c r="G416" s="570" t="s">
        <v>223</v>
      </c>
    </row>
    <row r="417" spans="1:7" s="77" customFormat="1" x14ac:dyDescent="0.2">
      <c r="A417" s="81"/>
      <c r="B417" s="838"/>
      <c r="C417" s="838">
        <v>408</v>
      </c>
      <c r="D417" s="838" t="s">
        <v>331</v>
      </c>
      <c r="E417" s="568">
        <v>0</v>
      </c>
      <c r="F417" s="569" t="s">
        <v>223</v>
      </c>
      <c r="G417" s="570" t="s">
        <v>223</v>
      </c>
    </row>
    <row r="418" spans="1:7" s="77" customFormat="1" ht="12" customHeight="1" x14ac:dyDescent="0.2">
      <c r="A418" s="81"/>
      <c r="B418" s="838"/>
      <c r="C418" s="838">
        <v>409</v>
      </c>
      <c r="D418" s="838" t="s">
        <v>332</v>
      </c>
      <c r="E418" s="568">
        <v>0</v>
      </c>
      <c r="F418" s="569" t="s">
        <v>223</v>
      </c>
      <c r="G418" s="570" t="s">
        <v>223</v>
      </c>
    </row>
    <row r="419" spans="1:7" s="77" customFormat="1" ht="12" customHeight="1" x14ac:dyDescent="0.2">
      <c r="A419" s="81"/>
      <c r="B419" s="838"/>
      <c r="C419" s="838">
        <v>410</v>
      </c>
      <c r="D419" s="838" t="s">
        <v>333</v>
      </c>
      <c r="E419" s="568">
        <v>0</v>
      </c>
      <c r="F419" s="569" t="s">
        <v>223</v>
      </c>
      <c r="G419" s="570" t="s">
        <v>223</v>
      </c>
    </row>
    <row r="420" spans="1:7" s="77" customFormat="1" x14ac:dyDescent="0.2">
      <c r="A420" s="81"/>
      <c r="B420" s="838"/>
      <c r="C420" s="838">
        <v>411</v>
      </c>
      <c r="D420" s="838" t="s">
        <v>334</v>
      </c>
      <c r="E420" s="568">
        <v>0</v>
      </c>
      <c r="F420" s="569" t="s">
        <v>223</v>
      </c>
      <c r="G420" s="570" t="s">
        <v>223</v>
      </c>
    </row>
    <row r="421" spans="1:7" s="77" customFormat="1" x14ac:dyDescent="0.2">
      <c r="A421" s="81"/>
      <c r="B421" s="838"/>
      <c r="C421" s="838">
        <v>412</v>
      </c>
      <c r="D421" s="838" t="s">
        <v>335</v>
      </c>
      <c r="E421" s="568">
        <v>0</v>
      </c>
      <c r="F421" s="569" t="s">
        <v>223</v>
      </c>
      <c r="G421" s="570" t="s">
        <v>223</v>
      </c>
    </row>
    <row r="422" spans="1:7" s="77" customFormat="1" x14ac:dyDescent="0.2">
      <c r="A422" s="81"/>
      <c r="B422" s="838"/>
      <c r="C422" s="838">
        <v>413</v>
      </c>
      <c r="D422" s="838" t="s">
        <v>336</v>
      </c>
      <c r="E422" s="568">
        <v>0</v>
      </c>
      <c r="F422" s="569" t="s">
        <v>223</v>
      </c>
      <c r="G422" s="570" t="s">
        <v>223</v>
      </c>
    </row>
    <row r="423" spans="1:7" s="77" customFormat="1" x14ac:dyDescent="0.2">
      <c r="A423" s="81"/>
      <c r="B423" s="838"/>
      <c r="C423" s="838">
        <v>415</v>
      </c>
      <c r="D423" s="838" t="s">
        <v>1675</v>
      </c>
      <c r="E423" s="568">
        <v>0</v>
      </c>
      <c r="F423" s="569" t="s">
        <v>223</v>
      </c>
      <c r="G423" s="570" t="s">
        <v>223</v>
      </c>
    </row>
    <row r="424" spans="1:7" s="77" customFormat="1" x14ac:dyDescent="0.2">
      <c r="A424" s="81"/>
      <c r="B424" s="838"/>
      <c r="C424" s="838">
        <v>416</v>
      </c>
      <c r="D424" s="838" t="s">
        <v>344</v>
      </c>
      <c r="E424" s="568">
        <v>0</v>
      </c>
      <c r="F424" s="569" t="s">
        <v>223</v>
      </c>
      <c r="G424" s="570" t="s">
        <v>223</v>
      </c>
    </row>
    <row r="425" spans="1:7" s="77" customFormat="1" x14ac:dyDescent="0.2">
      <c r="A425" s="81"/>
      <c r="B425" s="838"/>
      <c r="C425" s="838">
        <v>417</v>
      </c>
      <c r="D425" s="838" t="s">
        <v>345</v>
      </c>
      <c r="E425" s="568">
        <v>0</v>
      </c>
      <c r="F425" s="569" t="s">
        <v>223</v>
      </c>
      <c r="G425" s="570" t="s">
        <v>223</v>
      </c>
    </row>
    <row r="426" spans="1:7" s="77" customFormat="1" x14ac:dyDescent="0.2">
      <c r="A426" s="81"/>
      <c r="B426" s="838"/>
      <c r="C426" s="838">
        <v>418</v>
      </c>
      <c r="D426" s="838" t="s">
        <v>346</v>
      </c>
      <c r="E426" s="568">
        <v>0</v>
      </c>
      <c r="F426" s="569" t="s">
        <v>223</v>
      </c>
      <c r="G426" s="570" t="s">
        <v>223</v>
      </c>
    </row>
    <row r="427" spans="1:7" s="77" customFormat="1" x14ac:dyDescent="0.2">
      <c r="A427" s="81"/>
      <c r="B427" s="838"/>
      <c r="C427" s="838">
        <v>425</v>
      </c>
      <c r="D427" s="838" t="s">
        <v>732</v>
      </c>
      <c r="E427" s="568">
        <v>0</v>
      </c>
      <c r="F427" s="569" t="s">
        <v>223</v>
      </c>
      <c r="G427" s="570" t="s">
        <v>223</v>
      </c>
    </row>
    <row r="428" spans="1:7" x14ac:dyDescent="0.2">
      <c r="A428" s="89" t="s">
        <v>327</v>
      </c>
      <c r="B428" s="15" t="s">
        <v>328</v>
      </c>
      <c r="C428" s="15"/>
      <c r="D428" s="2"/>
      <c r="E428" s="62"/>
      <c r="F428" s="79"/>
      <c r="G428" s="79"/>
    </row>
    <row r="429" spans="1:7" ht="12" customHeight="1" x14ac:dyDescent="0.2">
      <c r="A429" s="72"/>
      <c r="B429" s="3">
        <v>646</v>
      </c>
      <c r="C429" s="2565" t="s">
        <v>328</v>
      </c>
      <c r="D429" s="2565"/>
      <c r="E429" s="840"/>
      <c r="F429" s="74"/>
      <c r="G429" s="74"/>
    </row>
    <row r="430" spans="1:7" s="248" customFormat="1" ht="24" x14ac:dyDescent="0.2">
      <c r="A430" s="37"/>
      <c r="B430" s="838"/>
      <c r="C430" s="838">
        <v>424</v>
      </c>
      <c r="D430" s="55" t="s">
        <v>328</v>
      </c>
      <c r="E430" s="555"/>
      <c r="F430" s="555"/>
      <c r="G430" s="555"/>
    </row>
    <row r="431" spans="1:7" x14ac:dyDescent="0.2">
      <c r="A431" s="89" t="s">
        <v>347</v>
      </c>
      <c r="B431" s="15" t="s">
        <v>348</v>
      </c>
      <c r="C431" s="15"/>
      <c r="D431" s="2"/>
      <c r="E431" s="62"/>
      <c r="F431" s="79"/>
      <c r="G431" s="79"/>
    </row>
    <row r="432" spans="1:7" x14ac:dyDescent="0.2">
      <c r="A432" s="76"/>
      <c r="B432" s="7">
        <v>602</v>
      </c>
      <c r="C432" s="16" t="s">
        <v>349</v>
      </c>
      <c r="D432" s="836"/>
      <c r="E432" s="840"/>
      <c r="F432" s="74"/>
      <c r="G432" s="74"/>
    </row>
    <row r="433" spans="1:7" x14ac:dyDescent="0.2">
      <c r="A433" s="76"/>
      <c r="B433" s="839"/>
      <c r="C433" s="839">
        <v>401</v>
      </c>
      <c r="D433" s="839" t="s">
        <v>350</v>
      </c>
      <c r="E433" s="568">
        <v>0</v>
      </c>
      <c r="F433" s="569" t="s">
        <v>223</v>
      </c>
      <c r="G433" s="570" t="s">
        <v>223</v>
      </c>
    </row>
    <row r="434" spans="1:7" x14ac:dyDescent="0.2">
      <c r="A434" s="76"/>
      <c r="B434" s="839"/>
      <c r="C434" s="839">
        <v>402</v>
      </c>
      <c r="D434" s="839" t="s">
        <v>351</v>
      </c>
      <c r="E434" s="568">
        <v>0</v>
      </c>
      <c r="F434" s="569" t="s">
        <v>223</v>
      </c>
      <c r="G434" s="570" t="s">
        <v>223</v>
      </c>
    </row>
    <row r="435" spans="1:7" x14ac:dyDescent="0.2">
      <c r="A435" s="76"/>
      <c r="B435" s="839"/>
      <c r="C435" s="839">
        <v>403</v>
      </c>
      <c r="D435" s="839" t="s">
        <v>352</v>
      </c>
      <c r="E435" s="568">
        <v>0</v>
      </c>
      <c r="F435" s="569" t="s">
        <v>223</v>
      </c>
      <c r="G435" s="570" t="s">
        <v>223</v>
      </c>
    </row>
    <row r="436" spans="1:7" x14ac:dyDescent="0.2">
      <c r="A436" s="76"/>
      <c r="B436" s="839"/>
      <c r="C436" s="839">
        <v>419</v>
      </c>
      <c r="D436" s="839" t="s">
        <v>353</v>
      </c>
      <c r="E436" s="568">
        <v>0</v>
      </c>
      <c r="F436" s="569" t="s">
        <v>223</v>
      </c>
      <c r="G436" s="570" t="s">
        <v>223</v>
      </c>
    </row>
    <row r="437" spans="1:7" ht="14.25" customHeight="1" x14ac:dyDescent="0.2">
      <c r="A437" s="62" t="s">
        <v>354</v>
      </c>
      <c r="B437" s="1" t="s">
        <v>355</v>
      </c>
      <c r="C437" s="2"/>
      <c r="D437" s="2"/>
      <c r="E437" s="62"/>
      <c r="F437" s="79"/>
      <c r="G437" s="79"/>
    </row>
    <row r="438" spans="1:7" ht="12" customHeight="1" x14ac:dyDescent="0.2">
      <c r="A438" s="72"/>
      <c r="B438" s="3">
        <v>703</v>
      </c>
      <c r="C438" s="2565" t="s">
        <v>356</v>
      </c>
      <c r="D438" s="2565"/>
      <c r="E438" s="840"/>
      <c r="F438" s="74"/>
      <c r="G438" s="74"/>
    </row>
    <row r="439" spans="1:7" x14ac:dyDescent="0.2">
      <c r="A439" s="72"/>
      <c r="B439" s="839"/>
      <c r="C439" s="839">
        <v>801</v>
      </c>
      <c r="D439" s="839" t="s">
        <v>357</v>
      </c>
      <c r="E439" s="569">
        <v>0</v>
      </c>
      <c r="F439" s="569" t="s">
        <v>223</v>
      </c>
      <c r="G439" s="570" t="s">
        <v>223</v>
      </c>
    </row>
    <row r="440" spans="1:7" x14ac:dyDescent="0.2">
      <c r="A440" s="72"/>
      <c r="B440" s="3">
        <v>704</v>
      </c>
      <c r="C440" s="2565" t="s">
        <v>355</v>
      </c>
      <c r="D440" s="2565"/>
      <c r="E440" s="840"/>
      <c r="F440" s="74"/>
      <c r="G440" s="74"/>
    </row>
    <row r="441" spans="1:7" ht="12" customHeight="1" x14ac:dyDescent="0.2">
      <c r="A441" s="76"/>
      <c r="B441" s="839"/>
      <c r="C441" s="839">
        <v>802</v>
      </c>
      <c r="D441" s="34" t="s">
        <v>355</v>
      </c>
      <c r="E441" s="90"/>
      <c r="F441" s="91"/>
      <c r="G441" s="91"/>
    </row>
    <row r="442" spans="1:7" ht="14.25" customHeight="1" x14ac:dyDescent="0.2">
      <c r="A442" s="62" t="s">
        <v>714</v>
      </c>
      <c r="B442" s="1" t="s">
        <v>713</v>
      </c>
      <c r="C442" s="2"/>
      <c r="D442" s="2"/>
      <c r="E442" s="62"/>
      <c r="F442" s="79"/>
      <c r="G442" s="79"/>
    </row>
    <row r="443" spans="1:7" ht="12" customHeight="1" x14ac:dyDescent="0.2">
      <c r="A443" s="72"/>
      <c r="B443" s="3">
        <v>714</v>
      </c>
      <c r="C443" s="2565" t="s">
        <v>715</v>
      </c>
      <c r="D443" s="2565"/>
      <c r="E443" s="840"/>
      <c r="F443" s="74"/>
      <c r="G443" s="74"/>
    </row>
    <row r="444" spans="1:7" s="248" customFormat="1" ht="12.75" x14ac:dyDescent="0.2">
      <c r="A444" s="9"/>
      <c r="B444" s="838"/>
      <c r="C444" s="838">
        <v>819</v>
      </c>
      <c r="D444" s="55" t="s">
        <v>715</v>
      </c>
      <c r="E444" s="55"/>
      <c r="F444" s="54"/>
      <c r="G444" s="54"/>
    </row>
    <row r="445" spans="1:7" ht="24" x14ac:dyDescent="0.2">
      <c r="A445" s="62" t="s">
        <v>358</v>
      </c>
      <c r="B445" s="1" t="s">
        <v>359</v>
      </c>
      <c r="C445" s="2"/>
      <c r="D445" s="2"/>
      <c r="E445" s="62"/>
      <c r="F445" s="79"/>
      <c r="G445" s="79"/>
    </row>
    <row r="446" spans="1:7" x14ac:dyDescent="0.2">
      <c r="A446" s="72"/>
      <c r="B446" s="3">
        <v>705</v>
      </c>
      <c r="C446" s="2565" t="s">
        <v>360</v>
      </c>
      <c r="D446" s="2565"/>
      <c r="E446" s="840"/>
      <c r="F446" s="74"/>
      <c r="G446" s="74"/>
    </row>
    <row r="447" spans="1:7" s="77" customFormat="1" x14ac:dyDescent="0.2">
      <c r="A447" s="81"/>
      <c r="B447" s="838"/>
      <c r="C447" s="838">
        <v>822</v>
      </c>
      <c r="D447" s="838" t="s">
        <v>2308</v>
      </c>
      <c r="E447" s="568"/>
      <c r="F447" s="569"/>
      <c r="G447" s="571"/>
    </row>
    <row r="448" spans="1:7" ht="12" customHeight="1" x14ac:dyDescent="0.2">
      <c r="A448" s="76"/>
      <c r="B448" s="839"/>
      <c r="C448" s="839">
        <v>803</v>
      </c>
      <c r="D448" s="34" t="s">
        <v>360</v>
      </c>
      <c r="E448" s="90"/>
      <c r="F448" s="91"/>
      <c r="G448" s="91"/>
    </row>
    <row r="449" spans="1:8" ht="24" x14ac:dyDescent="0.2">
      <c r="A449" s="62" t="s">
        <v>361</v>
      </c>
      <c r="B449" s="1" t="s">
        <v>362</v>
      </c>
      <c r="C449" s="2"/>
      <c r="D449" s="2"/>
      <c r="E449" s="62"/>
      <c r="F449" s="79"/>
      <c r="G449" s="79"/>
    </row>
    <row r="450" spans="1:8" x14ac:dyDescent="0.2">
      <c r="A450" s="72"/>
      <c r="B450" s="3">
        <v>743</v>
      </c>
      <c r="C450" s="2565" t="s">
        <v>363</v>
      </c>
      <c r="D450" s="2565"/>
      <c r="E450" s="840"/>
      <c r="F450" s="74"/>
      <c r="G450" s="74"/>
    </row>
    <row r="451" spans="1:8" x14ac:dyDescent="0.2">
      <c r="A451" s="76"/>
      <c r="B451" s="839"/>
      <c r="C451" s="839">
        <v>615</v>
      </c>
      <c r="D451" s="839" t="s">
        <v>283</v>
      </c>
      <c r="E451" s="569" t="s">
        <v>223</v>
      </c>
      <c r="F451" s="569" t="s">
        <v>223</v>
      </c>
      <c r="G451" s="570" t="s">
        <v>2092</v>
      </c>
    </row>
    <row r="452" spans="1:8" x14ac:dyDescent="0.2">
      <c r="A452" s="76"/>
      <c r="B452" s="839"/>
      <c r="C452" s="839">
        <v>601</v>
      </c>
      <c r="D452" s="839" t="s">
        <v>364</v>
      </c>
      <c r="E452" s="569" t="s">
        <v>223</v>
      </c>
      <c r="F452" s="570" t="s">
        <v>2091</v>
      </c>
      <c r="G452" s="570" t="s">
        <v>2092</v>
      </c>
    </row>
    <row r="453" spans="1:8" x14ac:dyDescent="0.2">
      <c r="A453" s="76"/>
      <c r="B453" s="839"/>
      <c r="C453" s="839">
        <v>602</v>
      </c>
      <c r="D453" s="839" t="s">
        <v>365</v>
      </c>
      <c r="E453" s="569" t="s">
        <v>223</v>
      </c>
      <c r="F453" s="570" t="s">
        <v>2091</v>
      </c>
      <c r="G453" s="570" t="s">
        <v>2092</v>
      </c>
    </row>
    <row r="454" spans="1:8" ht="24" x14ac:dyDescent="0.2">
      <c r="A454" s="76"/>
      <c r="B454" s="839"/>
      <c r="C454" s="839">
        <v>603</v>
      </c>
      <c r="D454" s="839" t="s">
        <v>366</v>
      </c>
      <c r="E454" s="569" t="s">
        <v>223</v>
      </c>
      <c r="F454" s="570" t="s">
        <v>2091</v>
      </c>
      <c r="G454" s="570" t="s">
        <v>2092</v>
      </c>
    </row>
    <row r="455" spans="1:8" x14ac:dyDescent="0.2">
      <c r="A455" s="76"/>
      <c r="B455" s="839"/>
      <c r="C455" s="839">
        <v>604</v>
      </c>
      <c r="D455" s="839" t="s">
        <v>367</v>
      </c>
      <c r="E455" s="569" t="s">
        <v>223</v>
      </c>
      <c r="F455" s="570" t="s">
        <v>2091</v>
      </c>
      <c r="G455" s="91"/>
    </row>
    <row r="456" spans="1:8" ht="12" customHeight="1" x14ac:dyDescent="0.2">
      <c r="A456" s="76"/>
      <c r="B456" s="839"/>
      <c r="C456" s="839">
        <v>606</v>
      </c>
      <c r="D456" s="838" t="s">
        <v>2088</v>
      </c>
      <c r="E456" s="569" t="s">
        <v>223</v>
      </c>
      <c r="F456" s="570" t="s">
        <v>2091</v>
      </c>
      <c r="G456" s="91"/>
    </row>
    <row r="457" spans="1:8" ht="12" customHeight="1" x14ac:dyDescent="0.2">
      <c r="A457" s="76"/>
      <c r="B457" s="839"/>
      <c r="C457" s="301">
        <v>607</v>
      </c>
      <c r="D457" s="330" t="s">
        <v>1920</v>
      </c>
      <c r="E457" s="569"/>
      <c r="F457" s="575"/>
      <c r="G457" s="91"/>
    </row>
    <row r="458" spans="1:8" ht="24" x14ac:dyDescent="0.2">
      <c r="A458" s="62" t="s">
        <v>368</v>
      </c>
      <c r="B458" s="2564" t="s">
        <v>369</v>
      </c>
      <c r="C458" s="2566"/>
      <c r="D458" s="2566"/>
      <c r="E458" s="62"/>
      <c r="F458" s="79"/>
      <c r="G458" s="79"/>
    </row>
    <row r="459" spans="1:8" ht="24" customHeight="1" x14ac:dyDescent="0.2">
      <c r="A459" s="72"/>
      <c r="B459" s="3">
        <v>702</v>
      </c>
      <c r="C459" s="2567" t="s">
        <v>5277</v>
      </c>
      <c r="D459" s="2568"/>
      <c r="E459" s="840"/>
      <c r="F459" s="74"/>
      <c r="G459" s="74"/>
      <c r="H459" s="933"/>
    </row>
    <row r="460" spans="1:8" s="77" customFormat="1" x14ac:dyDescent="0.2">
      <c r="A460" s="75"/>
      <c r="B460" s="838"/>
      <c r="C460" s="1689">
        <v>650</v>
      </c>
      <c r="D460" s="1689" t="s">
        <v>1008</v>
      </c>
      <c r="E460" s="569" t="s">
        <v>223</v>
      </c>
      <c r="F460" s="570" t="s">
        <v>2091</v>
      </c>
      <c r="G460" s="570" t="s">
        <v>2092</v>
      </c>
    </row>
    <row r="461" spans="1:8" s="77" customFormat="1" ht="25.5" customHeight="1" x14ac:dyDescent="0.2">
      <c r="A461" s="75"/>
      <c r="B461" s="838"/>
      <c r="C461" s="1689">
        <v>651</v>
      </c>
      <c r="D461" s="1689" t="s">
        <v>1009</v>
      </c>
      <c r="E461" s="568">
        <v>0</v>
      </c>
      <c r="F461" s="569" t="s">
        <v>223</v>
      </c>
      <c r="G461" s="570" t="s">
        <v>223</v>
      </c>
    </row>
    <row r="462" spans="1:8" s="77" customFormat="1" x14ac:dyDescent="0.2">
      <c r="A462" s="81"/>
      <c r="B462" s="838"/>
      <c r="C462" s="1689">
        <v>652</v>
      </c>
      <c r="D462" s="1689" t="s">
        <v>1010</v>
      </c>
      <c r="E462" s="569" t="s">
        <v>223</v>
      </c>
      <c r="F462" s="570" t="s">
        <v>2091</v>
      </c>
      <c r="G462" s="570" t="s">
        <v>2092</v>
      </c>
    </row>
    <row r="463" spans="1:8" s="248" customFormat="1" ht="12.75" customHeight="1" x14ac:dyDescent="0.2">
      <c r="A463" s="9"/>
      <c r="B463" s="838"/>
      <c r="C463" s="1689">
        <v>653</v>
      </c>
      <c r="D463" s="1690" t="s">
        <v>1011</v>
      </c>
      <c r="E463" s="569" t="s">
        <v>223</v>
      </c>
      <c r="F463" s="570" t="s">
        <v>2091</v>
      </c>
      <c r="G463" s="570" t="s">
        <v>2092</v>
      </c>
    </row>
    <row r="464" spans="1:8" s="248" customFormat="1" ht="12.75" x14ac:dyDescent="0.2">
      <c r="A464" s="9"/>
      <c r="B464" s="838"/>
      <c r="C464" s="1689">
        <v>654</v>
      </c>
      <c r="D464" s="1690" t="s">
        <v>1012</v>
      </c>
      <c r="E464" s="569" t="s">
        <v>223</v>
      </c>
      <c r="F464" s="570" t="s">
        <v>2091</v>
      </c>
      <c r="G464" s="570" t="s">
        <v>2092</v>
      </c>
    </row>
    <row r="465" spans="1:10" s="248" customFormat="1" ht="12.75" x14ac:dyDescent="0.2">
      <c r="A465" s="9"/>
      <c r="B465" s="838"/>
      <c r="C465" s="1689">
        <v>655</v>
      </c>
      <c r="D465" s="1690" t="s">
        <v>1013</v>
      </c>
      <c r="E465" s="569" t="s">
        <v>223</v>
      </c>
      <c r="F465" s="569" t="s">
        <v>223</v>
      </c>
      <c r="G465" s="570" t="s">
        <v>2092</v>
      </c>
    </row>
    <row r="466" spans="1:10" s="248" customFormat="1" ht="12.75" customHeight="1" x14ac:dyDescent="0.2">
      <c r="A466" s="9"/>
      <c r="B466" s="838"/>
      <c r="C466" s="1689">
        <v>656</v>
      </c>
      <c r="D466" s="1690" t="s">
        <v>3684</v>
      </c>
      <c r="E466" s="569" t="s">
        <v>223</v>
      </c>
      <c r="F466" s="570" t="s">
        <v>2091</v>
      </c>
      <c r="G466" s="570" t="s">
        <v>2092</v>
      </c>
      <c r="H466" s="108"/>
      <c r="I466" s="108"/>
    </row>
    <row r="467" spans="1:10" ht="24" x14ac:dyDescent="0.2">
      <c r="A467" s="62" t="s">
        <v>370</v>
      </c>
      <c r="B467" s="2564" t="s">
        <v>371</v>
      </c>
      <c r="C467" s="2564"/>
      <c r="D467" s="2564"/>
      <c r="E467" s="62"/>
      <c r="F467" s="79"/>
      <c r="G467" s="79"/>
    </row>
    <row r="468" spans="1:10" ht="12" customHeight="1" x14ac:dyDescent="0.2">
      <c r="A468" s="72"/>
      <c r="B468" s="3">
        <v>706</v>
      </c>
      <c r="C468" s="2562" t="s">
        <v>372</v>
      </c>
      <c r="D468" s="2562"/>
      <c r="E468" s="840"/>
      <c r="F468" s="92"/>
      <c r="G468" s="93"/>
    </row>
    <row r="469" spans="1:10" ht="24" x14ac:dyDescent="0.2">
      <c r="A469" s="76"/>
      <c r="B469" s="839"/>
      <c r="C469" s="839">
        <v>804</v>
      </c>
      <c r="D469" s="55" t="s">
        <v>372</v>
      </c>
      <c r="E469" s="568"/>
      <c r="F469" s="569"/>
      <c r="G469" s="571"/>
    </row>
    <row r="470" spans="1:10" ht="24" x14ac:dyDescent="0.2">
      <c r="A470" s="62" t="s">
        <v>373</v>
      </c>
      <c r="B470" s="2564" t="s">
        <v>374</v>
      </c>
      <c r="C470" s="2564"/>
      <c r="D470" s="2564"/>
      <c r="E470" s="62"/>
      <c r="F470" s="79"/>
      <c r="G470" s="79"/>
    </row>
    <row r="471" spans="1:10" x14ac:dyDescent="0.2">
      <c r="A471" s="72"/>
      <c r="B471" s="3">
        <v>701</v>
      </c>
      <c r="C471" s="835" t="s">
        <v>375</v>
      </c>
      <c r="D471" s="836"/>
      <c r="E471" s="840"/>
      <c r="F471" s="74"/>
      <c r="G471" s="74"/>
    </row>
    <row r="472" spans="1:10" ht="12" customHeight="1" x14ac:dyDescent="0.2">
      <c r="A472" s="72"/>
      <c r="B472" s="839"/>
      <c r="C472" s="839">
        <v>808</v>
      </c>
      <c r="D472" s="838" t="s">
        <v>5</v>
      </c>
      <c r="E472" s="568" t="s">
        <v>223</v>
      </c>
      <c r="F472" s="569" t="s">
        <v>223</v>
      </c>
      <c r="G472" s="571" t="s">
        <v>223</v>
      </c>
    </row>
    <row r="473" spans="1:10" x14ac:dyDescent="0.2">
      <c r="A473" s="72"/>
      <c r="B473" s="839"/>
      <c r="C473" s="839">
        <v>809</v>
      </c>
      <c r="D473" s="839" t="s">
        <v>376</v>
      </c>
      <c r="E473" s="568" t="s">
        <v>223</v>
      </c>
      <c r="F473" s="569" t="s">
        <v>223</v>
      </c>
      <c r="G473" s="571" t="s">
        <v>223</v>
      </c>
    </row>
    <row r="474" spans="1:10" x14ac:dyDescent="0.2">
      <c r="A474" s="72"/>
      <c r="B474" s="839"/>
      <c r="C474" s="839">
        <v>810</v>
      </c>
      <c r="D474" s="839" t="s">
        <v>377</v>
      </c>
      <c r="E474" s="568" t="s">
        <v>223</v>
      </c>
      <c r="F474" s="569" t="s">
        <v>223</v>
      </c>
      <c r="G474" s="571" t="s">
        <v>223</v>
      </c>
    </row>
    <row r="475" spans="1:10" x14ac:dyDescent="0.2">
      <c r="A475" s="72"/>
      <c r="B475" s="839"/>
      <c r="C475" s="838">
        <v>812</v>
      </c>
      <c r="D475" s="838" t="s">
        <v>1676</v>
      </c>
      <c r="E475" s="568" t="s">
        <v>223</v>
      </c>
      <c r="F475" s="569" t="s">
        <v>223</v>
      </c>
      <c r="G475" s="571" t="s">
        <v>223</v>
      </c>
    </row>
    <row r="476" spans="1:10" s="77" customFormat="1" ht="12" customHeight="1" x14ac:dyDescent="0.2">
      <c r="A476" s="75"/>
      <c r="B476" s="838"/>
      <c r="C476" s="838">
        <v>823</v>
      </c>
      <c r="D476" s="838" t="s">
        <v>4501</v>
      </c>
      <c r="E476" s="568" t="s">
        <v>223</v>
      </c>
      <c r="F476" s="569" t="s">
        <v>223</v>
      </c>
      <c r="G476" s="571" t="s">
        <v>223</v>
      </c>
      <c r="H476" s="302"/>
    </row>
    <row r="477" spans="1:10" s="77" customFormat="1" ht="12" customHeight="1" x14ac:dyDescent="0.2">
      <c r="A477" s="75"/>
      <c r="B477" s="1096"/>
      <c r="C477" s="1096">
        <v>824</v>
      </c>
      <c r="D477" s="1096" t="s">
        <v>5823</v>
      </c>
      <c r="E477" s="568"/>
      <c r="F477" s="569"/>
      <c r="G477" s="571"/>
      <c r="H477" s="300"/>
    </row>
    <row r="478" spans="1:10" s="77" customFormat="1" ht="12" customHeight="1" x14ac:dyDescent="0.2">
      <c r="A478" s="75"/>
      <c r="B478" s="1822"/>
      <c r="C478" s="1825">
        <v>825</v>
      </c>
      <c r="D478" s="45" t="s">
        <v>375</v>
      </c>
      <c r="E478" s="568" t="s">
        <v>223</v>
      </c>
      <c r="F478" s="569" t="s">
        <v>223</v>
      </c>
      <c r="G478" s="571" t="s">
        <v>223</v>
      </c>
      <c r="H478" s="549"/>
    </row>
    <row r="479" spans="1:10" x14ac:dyDescent="0.2">
      <c r="A479" s="76"/>
      <c r="B479" s="839"/>
      <c r="C479" s="839">
        <v>308</v>
      </c>
      <c r="D479" s="839" t="s">
        <v>378</v>
      </c>
      <c r="E479" s="568" t="s">
        <v>223</v>
      </c>
      <c r="F479" s="569" t="s">
        <v>223</v>
      </c>
      <c r="G479" s="571" t="s">
        <v>223</v>
      </c>
    </row>
    <row r="480" spans="1:10" ht="24" x14ac:dyDescent="0.2">
      <c r="A480" s="76"/>
      <c r="B480" s="839"/>
      <c r="C480" s="839">
        <v>309</v>
      </c>
      <c r="D480" s="950" t="s">
        <v>5280</v>
      </c>
      <c r="E480" s="568" t="s">
        <v>223</v>
      </c>
      <c r="F480" s="569" t="s">
        <v>223</v>
      </c>
      <c r="G480" s="571" t="s">
        <v>223</v>
      </c>
      <c r="H480" s="933"/>
      <c r="J480" s="528"/>
    </row>
    <row r="481" spans="1:8" x14ac:dyDescent="0.2">
      <c r="A481" s="76"/>
      <c r="B481" s="839"/>
      <c r="C481" s="839">
        <v>310</v>
      </c>
      <c r="D481" s="926" t="s">
        <v>379</v>
      </c>
      <c r="E481" s="568" t="s">
        <v>223</v>
      </c>
      <c r="F481" s="569" t="s">
        <v>223</v>
      </c>
      <c r="G481" s="571" t="s">
        <v>223</v>
      </c>
    </row>
    <row r="482" spans="1:8" x14ac:dyDescent="0.2">
      <c r="A482" s="76"/>
      <c r="B482" s="839"/>
      <c r="C482" s="839">
        <v>550</v>
      </c>
      <c r="D482" s="926" t="s">
        <v>380</v>
      </c>
      <c r="E482" s="568" t="s">
        <v>223</v>
      </c>
      <c r="F482" s="569" t="s">
        <v>223</v>
      </c>
      <c r="G482" s="571" t="s">
        <v>223</v>
      </c>
    </row>
    <row r="483" spans="1:8" x14ac:dyDescent="0.2">
      <c r="A483" s="76"/>
      <c r="B483" s="839"/>
      <c r="C483" s="839">
        <v>551</v>
      </c>
      <c r="D483" s="951" t="s">
        <v>5278</v>
      </c>
      <c r="E483" s="568" t="s">
        <v>223</v>
      </c>
      <c r="F483" s="569" t="s">
        <v>223</v>
      </c>
      <c r="G483" s="571" t="s">
        <v>223</v>
      </c>
      <c r="H483" s="933"/>
    </row>
    <row r="484" spans="1:8" ht="12.75" customHeight="1" x14ac:dyDescent="0.2">
      <c r="A484" s="76"/>
      <c r="B484" s="839"/>
      <c r="C484" s="839">
        <v>552</v>
      </c>
      <c r="D484" s="926" t="s">
        <v>381</v>
      </c>
      <c r="E484" s="568" t="s">
        <v>223</v>
      </c>
      <c r="F484" s="569" t="s">
        <v>223</v>
      </c>
      <c r="G484" s="571" t="s">
        <v>223</v>
      </c>
    </row>
    <row r="485" spans="1:8" x14ac:dyDescent="0.2">
      <c r="A485" s="76"/>
      <c r="B485" s="839"/>
      <c r="C485" s="839">
        <v>553</v>
      </c>
      <c r="D485" s="951" t="s">
        <v>5279</v>
      </c>
      <c r="E485" s="568" t="s">
        <v>223</v>
      </c>
      <c r="F485" s="569" t="s">
        <v>223</v>
      </c>
      <c r="G485" s="571" t="s">
        <v>223</v>
      </c>
      <c r="H485" s="933"/>
    </row>
    <row r="486" spans="1:8" x14ac:dyDescent="0.2">
      <c r="A486" s="76"/>
      <c r="B486" s="839"/>
      <c r="C486" s="839">
        <v>554</v>
      </c>
      <c r="D486" s="839" t="s">
        <v>382</v>
      </c>
      <c r="E486" s="568" t="s">
        <v>223</v>
      </c>
      <c r="F486" s="569" t="s">
        <v>223</v>
      </c>
      <c r="G486" s="571" t="s">
        <v>223</v>
      </c>
    </row>
    <row r="487" spans="1:8" x14ac:dyDescent="0.2">
      <c r="A487" s="76"/>
      <c r="B487" s="839"/>
      <c r="C487" s="839">
        <v>555</v>
      </c>
      <c r="D487" s="839" t="s">
        <v>383</v>
      </c>
      <c r="E487" s="568" t="s">
        <v>223</v>
      </c>
      <c r="F487" s="569" t="s">
        <v>223</v>
      </c>
      <c r="G487" s="571" t="s">
        <v>223</v>
      </c>
    </row>
    <row r="488" spans="1:8" ht="12" customHeight="1" x14ac:dyDescent="0.2">
      <c r="A488" s="76"/>
      <c r="B488" s="839"/>
      <c r="C488" s="839">
        <v>556</v>
      </c>
      <c r="D488" s="839" t="s">
        <v>384</v>
      </c>
      <c r="E488" s="568" t="s">
        <v>223</v>
      </c>
      <c r="F488" s="569" t="s">
        <v>223</v>
      </c>
      <c r="G488" s="571" t="s">
        <v>223</v>
      </c>
    </row>
    <row r="489" spans="1:8" x14ac:dyDescent="0.2">
      <c r="A489" s="76"/>
      <c r="B489" s="839"/>
      <c r="C489" s="839">
        <v>557</v>
      </c>
      <c r="D489" s="839" t="s">
        <v>385</v>
      </c>
      <c r="E489" s="568" t="s">
        <v>223</v>
      </c>
      <c r="F489" s="569" t="s">
        <v>223</v>
      </c>
      <c r="G489" s="571" t="s">
        <v>223</v>
      </c>
    </row>
    <row r="490" spans="1:8" x14ac:dyDescent="0.2">
      <c r="A490" s="76"/>
      <c r="B490" s="839"/>
      <c r="C490" s="839">
        <v>558</v>
      </c>
      <c r="D490" s="839" t="s">
        <v>386</v>
      </c>
      <c r="E490" s="568" t="s">
        <v>223</v>
      </c>
      <c r="F490" s="569" t="s">
        <v>223</v>
      </c>
      <c r="G490" s="571" t="s">
        <v>223</v>
      </c>
    </row>
    <row r="491" spans="1:8" x14ac:dyDescent="0.2">
      <c r="A491" s="72"/>
      <c r="B491" s="3">
        <v>707</v>
      </c>
      <c r="C491" s="2562" t="s">
        <v>374</v>
      </c>
      <c r="D491" s="2562"/>
      <c r="E491" s="840"/>
      <c r="F491" s="92"/>
      <c r="G491" s="840"/>
    </row>
    <row r="492" spans="1:8" x14ac:dyDescent="0.2">
      <c r="A492" s="72"/>
      <c r="B492" s="839"/>
      <c r="C492" s="839">
        <v>805</v>
      </c>
      <c r="D492" s="34" t="s">
        <v>374</v>
      </c>
      <c r="E492" s="90"/>
      <c r="F492" s="94"/>
      <c r="G492" s="90"/>
    </row>
    <row r="493" spans="1:8" s="259" customFormat="1" ht="12" customHeight="1" x14ac:dyDescent="0.2">
      <c r="A493" s="62" t="s">
        <v>717</v>
      </c>
      <c r="B493" s="2564" t="s">
        <v>716</v>
      </c>
      <c r="C493" s="2564"/>
      <c r="D493" s="2564"/>
      <c r="E493" s="13"/>
      <c r="F493" s="13"/>
      <c r="G493" s="6"/>
    </row>
    <row r="494" spans="1:8" s="259" customFormat="1" x14ac:dyDescent="0.2">
      <c r="A494" s="4"/>
      <c r="B494" s="3">
        <v>708</v>
      </c>
      <c r="C494" s="2562" t="s">
        <v>716</v>
      </c>
      <c r="D494" s="2562"/>
      <c r="E494" s="13"/>
      <c r="F494" s="13"/>
      <c r="G494" s="6"/>
    </row>
    <row r="495" spans="1:8" s="302" customFormat="1" x14ac:dyDescent="0.2">
      <c r="A495" s="9"/>
      <c r="B495" s="838"/>
      <c r="C495" s="838">
        <v>811</v>
      </c>
      <c r="D495" s="48" t="s">
        <v>716</v>
      </c>
      <c r="E495" s="10"/>
      <c r="F495" s="10"/>
      <c r="G495" s="6"/>
    </row>
    <row r="496" spans="1:8" s="302" customFormat="1" x14ac:dyDescent="0.2">
      <c r="A496" s="2582"/>
      <c r="B496" s="2583"/>
      <c r="C496" s="2583"/>
      <c r="D496" s="2584"/>
      <c r="E496" s="10"/>
      <c r="F496" s="10"/>
      <c r="G496" s="6"/>
    </row>
    <row r="497" spans="1:7" s="259" customFormat="1" ht="12" customHeight="1" x14ac:dyDescent="0.2">
      <c r="A497" s="62" t="s">
        <v>719</v>
      </c>
      <c r="B497" s="2564" t="s">
        <v>718</v>
      </c>
      <c r="C497" s="2564"/>
      <c r="D497" s="2564"/>
      <c r="E497" s="13"/>
      <c r="F497" s="13"/>
      <c r="G497" s="6"/>
    </row>
    <row r="498" spans="1:7" s="259" customFormat="1" x14ac:dyDescent="0.2">
      <c r="A498" s="4"/>
      <c r="B498" s="3">
        <v>709</v>
      </c>
      <c r="C498" s="2562" t="s">
        <v>718</v>
      </c>
      <c r="D498" s="2562"/>
      <c r="E498" s="13"/>
      <c r="F498" s="13"/>
      <c r="G498" s="6"/>
    </row>
    <row r="499" spans="1:7" s="302" customFormat="1" x14ac:dyDescent="0.2">
      <c r="A499" s="9"/>
      <c r="B499" s="838"/>
      <c r="C499" s="838">
        <v>814</v>
      </c>
      <c r="D499" s="48" t="s">
        <v>718</v>
      </c>
      <c r="E499" s="10"/>
      <c r="F499" s="10"/>
      <c r="G499" s="6"/>
    </row>
    <row r="500" spans="1:7" s="302" customFormat="1" x14ac:dyDescent="0.2">
      <c r="A500" s="2582"/>
      <c r="B500" s="2583"/>
      <c r="C500" s="2583"/>
      <c r="D500" s="2584"/>
      <c r="E500" s="10"/>
      <c r="F500" s="10"/>
      <c r="G500" s="6"/>
    </row>
    <row r="501" spans="1:7" s="259" customFormat="1" ht="12" customHeight="1" x14ac:dyDescent="0.2">
      <c r="A501" s="62" t="s">
        <v>721</v>
      </c>
      <c r="B501" s="2564" t="s">
        <v>720</v>
      </c>
      <c r="C501" s="2564"/>
      <c r="D501" s="2564"/>
      <c r="E501" s="13"/>
      <c r="F501" s="13"/>
      <c r="G501" s="6"/>
    </row>
    <row r="502" spans="1:7" s="259" customFormat="1" x14ac:dyDescent="0.2">
      <c r="A502" s="4"/>
      <c r="B502" s="3">
        <v>710</v>
      </c>
      <c r="C502" s="2562" t="s">
        <v>720</v>
      </c>
      <c r="D502" s="2562"/>
      <c r="E502" s="13"/>
      <c r="F502" s="13"/>
      <c r="G502" s="6"/>
    </row>
    <row r="503" spans="1:7" s="302" customFormat="1" x14ac:dyDescent="0.2">
      <c r="A503" s="9"/>
      <c r="B503" s="838"/>
      <c r="C503" s="838">
        <v>815</v>
      </c>
      <c r="D503" s="48" t="s">
        <v>720</v>
      </c>
      <c r="E503" s="10"/>
      <c r="F503" s="10"/>
      <c r="G503" s="6"/>
    </row>
    <row r="504" spans="1:7" s="302" customFormat="1" x14ac:dyDescent="0.2">
      <c r="A504" s="2582"/>
      <c r="B504" s="2583"/>
      <c r="C504" s="2583"/>
      <c r="D504" s="2584"/>
      <c r="E504" s="10"/>
      <c r="F504" s="10"/>
      <c r="G504" s="6"/>
    </row>
    <row r="505" spans="1:7" s="259" customFormat="1" ht="12" customHeight="1" x14ac:dyDescent="0.2">
      <c r="A505" s="62" t="s">
        <v>723</v>
      </c>
      <c r="B505" s="2564" t="s">
        <v>722</v>
      </c>
      <c r="C505" s="2564"/>
      <c r="D505" s="2564"/>
      <c r="E505" s="13"/>
      <c r="F505" s="13"/>
      <c r="G505" s="6"/>
    </row>
    <row r="506" spans="1:7" s="259" customFormat="1" x14ac:dyDescent="0.2">
      <c r="A506" s="4"/>
      <c r="B506" s="3">
        <v>711</v>
      </c>
      <c r="C506" s="2562" t="s">
        <v>722</v>
      </c>
      <c r="D506" s="2562"/>
      <c r="E506" s="13"/>
      <c r="F506" s="13"/>
      <c r="G506" s="6"/>
    </row>
    <row r="507" spans="1:7" s="302" customFormat="1" x14ac:dyDescent="0.2">
      <c r="A507" s="9"/>
      <c r="B507" s="838"/>
      <c r="C507" s="838">
        <v>816</v>
      </c>
      <c r="D507" s="48" t="s">
        <v>722</v>
      </c>
      <c r="E507" s="10"/>
      <c r="F507" s="10"/>
      <c r="G507" s="6"/>
    </row>
    <row r="508" spans="1:7" s="302" customFormat="1" x14ac:dyDescent="0.2">
      <c r="A508" s="2582"/>
      <c r="B508" s="2583"/>
      <c r="C508" s="2583"/>
      <c r="D508" s="2584"/>
      <c r="E508" s="10"/>
      <c r="F508" s="10"/>
      <c r="G508" s="6"/>
    </row>
    <row r="509" spans="1:7" s="259" customFormat="1" ht="12" customHeight="1" x14ac:dyDescent="0.2">
      <c r="A509" s="62" t="s">
        <v>724</v>
      </c>
      <c r="B509" s="2564" t="s">
        <v>725</v>
      </c>
      <c r="C509" s="2564"/>
      <c r="D509" s="2564"/>
      <c r="E509" s="13"/>
      <c r="F509" s="13"/>
      <c r="G509" s="6"/>
    </row>
    <row r="510" spans="1:7" s="259" customFormat="1" x14ac:dyDescent="0.2">
      <c r="A510" s="4"/>
      <c r="B510" s="3">
        <v>712</v>
      </c>
      <c r="C510" s="2562" t="s">
        <v>725</v>
      </c>
      <c r="D510" s="2562"/>
      <c r="E510" s="13"/>
      <c r="F510" s="13"/>
      <c r="G510" s="6"/>
    </row>
    <row r="511" spans="1:7" s="302" customFormat="1" x14ac:dyDescent="0.2">
      <c r="A511" s="9"/>
      <c r="B511" s="838"/>
      <c r="C511" s="838">
        <v>817</v>
      </c>
      <c r="D511" s="48" t="s">
        <v>725</v>
      </c>
      <c r="E511" s="10"/>
      <c r="F511" s="10"/>
      <c r="G511" s="6"/>
    </row>
    <row r="512" spans="1:7" s="302" customFormat="1" x14ac:dyDescent="0.2">
      <c r="A512" s="2582"/>
      <c r="B512" s="2583"/>
      <c r="C512" s="2583"/>
      <c r="D512" s="2584"/>
      <c r="E512" s="10"/>
      <c r="F512" s="10"/>
      <c r="G512" s="6"/>
    </row>
    <row r="513" spans="1:7" s="259" customFormat="1" ht="12" customHeight="1" x14ac:dyDescent="0.2">
      <c r="A513" s="62" t="s">
        <v>387</v>
      </c>
      <c r="B513" s="2564" t="s">
        <v>388</v>
      </c>
      <c r="C513" s="2564"/>
      <c r="D513" s="2564"/>
      <c r="E513" s="13"/>
      <c r="F513" s="13"/>
      <c r="G513" s="6"/>
    </row>
    <row r="514" spans="1:7" s="259" customFormat="1" x14ac:dyDescent="0.2">
      <c r="A514" s="4"/>
      <c r="B514" s="3">
        <v>713</v>
      </c>
      <c r="C514" s="2562" t="s">
        <v>388</v>
      </c>
      <c r="D514" s="2562"/>
      <c r="E514" s="13"/>
      <c r="F514" s="13"/>
      <c r="G514" s="6"/>
    </row>
    <row r="515" spans="1:7" s="302" customFormat="1" x14ac:dyDescent="0.2">
      <c r="A515" s="9"/>
      <c r="B515" s="838"/>
      <c r="C515" s="838">
        <v>818</v>
      </c>
      <c r="D515" s="48" t="s">
        <v>388</v>
      </c>
      <c r="E515" s="10"/>
      <c r="F515" s="10"/>
      <c r="G515" s="6"/>
    </row>
  </sheetData>
  <mergeCells count="103">
    <mergeCell ref="C182:D182"/>
    <mergeCell ref="C184:D184"/>
    <mergeCell ref="C189:D189"/>
    <mergeCell ref="C192:D192"/>
    <mergeCell ref="C219:D219"/>
    <mergeCell ref="C342:D342"/>
    <mergeCell ref="C346:D346"/>
    <mergeCell ref="C348:D348"/>
    <mergeCell ref="C23:D23"/>
    <mergeCell ref="C48:D48"/>
    <mergeCell ref="C69:D69"/>
    <mergeCell ref="C72:D72"/>
    <mergeCell ref="B3:D3"/>
    <mergeCell ref="C10:D10"/>
    <mergeCell ref="C12:D12"/>
    <mergeCell ref="C14:D14"/>
    <mergeCell ref="C21:D21"/>
    <mergeCell ref="C74:D74"/>
    <mergeCell ref="C85:D85"/>
    <mergeCell ref="C179:D179"/>
    <mergeCell ref="C124:D124"/>
    <mergeCell ref="C126:D126"/>
    <mergeCell ref="B136:D136"/>
    <mergeCell ref="C147:D147"/>
    <mergeCell ref="C150:D150"/>
    <mergeCell ref="C122:D122"/>
    <mergeCell ref="C157:D157"/>
    <mergeCell ref="C171:D171"/>
    <mergeCell ref="B175:D175"/>
    <mergeCell ref="C176:D176"/>
    <mergeCell ref="C128:D128"/>
    <mergeCell ref="C130:D130"/>
    <mergeCell ref="C132:D132"/>
    <mergeCell ref="C134:D134"/>
    <mergeCell ref="B353:D353"/>
    <mergeCell ref="C239:D239"/>
    <mergeCell ref="C243:D243"/>
    <mergeCell ref="C245:D245"/>
    <mergeCell ref="C257:D257"/>
    <mergeCell ref="C296:D296"/>
    <mergeCell ref="C298:D298"/>
    <mergeCell ref="C322:D322"/>
    <mergeCell ref="C326:D326"/>
    <mergeCell ref="C328:D328"/>
    <mergeCell ref="C340:D340"/>
    <mergeCell ref="B321:D321"/>
    <mergeCell ref="C313:D313"/>
    <mergeCell ref="C315:D315"/>
    <mergeCell ref="C317:D317"/>
    <mergeCell ref="C319:D319"/>
    <mergeCell ref="C351:D351"/>
    <mergeCell ref="C354:D354"/>
    <mergeCell ref="C356:D356"/>
    <mergeCell ref="C389:D389"/>
    <mergeCell ref="C360:D360"/>
    <mergeCell ref="B362:D362"/>
    <mergeCell ref="C363:D363"/>
    <mergeCell ref="C365:D365"/>
    <mergeCell ref="C367:D367"/>
    <mergeCell ref="C369:D369"/>
    <mergeCell ref="C371:D371"/>
    <mergeCell ref="C358:D358"/>
    <mergeCell ref="C373:D373"/>
    <mergeCell ref="C375:D375"/>
    <mergeCell ref="C379:D379"/>
    <mergeCell ref="C384:D384"/>
    <mergeCell ref="C391:D391"/>
    <mergeCell ref="C393:D393"/>
    <mergeCell ref="C429:D429"/>
    <mergeCell ref="C438:D438"/>
    <mergeCell ref="C440:D440"/>
    <mergeCell ref="C399:D399"/>
    <mergeCell ref="C395:D395"/>
    <mergeCell ref="C397:D397"/>
    <mergeCell ref="C402:D402"/>
    <mergeCell ref="C404:D404"/>
    <mergeCell ref="C406:D406"/>
    <mergeCell ref="B497:D497"/>
    <mergeCell ref="C498:D498"/>
    <mergeCell ref="A500:D500"/>
    <mergeCell ref="B501:D501"/>
    <mergeCell ref="C443:D443"/>
    <mergeCell ref="C446:D446"/>
    <mergeCell ref="C450:D450"/>
    <mergeCell ref="B458:D458"/>
    <mergeCell ref="C459:D459"/>
    <mergeCell ref="B467:D467"/>
    <mergeCell ref="B470:D470"/>
    <mergeCell ref="C491:D491"/>
    <mergeCell ref="B493:D493"/>
    <mergeCell ref="C494:D494"/>
    <mergeCell ref="A496:D496"/>
    <mergeCell ref="C468:D468"/>
    <mergeCell ref="C502:D502"/>
    <mergeCell ref="A504:D504"/>
    <mergeCell ref="C514:D514"/>
    <mergeCell ref="C506:D506"/>
    <mergeCell ref="A508:D508"/>
    <mergeCell ref="B509:D509"/>
    <mergeCell ref="C510:D510"/>
    <mergeCell ref="A512:D512"/>
    <mergeCell ref="B513:D513"/>
    <mergeCell ref="B505:D505"/>
  </mergeCells>
  <pageMargins left="0.59055118110236227" right="0.59055118110236227" top="0.59055118110236227" bottom="0.59055118110236227" header="0" footer="0"/>
  <pageSetup paperSize="9" scale="84" fitToHeight="7" orientation="portrait" r:id="rId1"/>
  <headerFooter alignWithMargins="0">
    <oddFooter>&amp;L&amp;A   &amp;F</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7"/>
  <sheetViews>
    <sheetView zoomScaleNormal="100" workbookViewId="0"/>
  </sheetViews>
  <sheetFormatPr defaultRowHeight="12.75" x14ac:dyDescent="0.2"/>
  <cols>
    <col min="2" max="2" width="88" customWidth="1"/>
  </cols>
  <sheetData>
    <row r="1" spans="1:3" ht="42.75" customHeight="1" x14ac:dyDescent="0.25">
      <c r="A1" s="2991" t="s">
        <v>4904</v>
      </c>
      <c r="B1" s="2990"/>
      <c r="C1" s="743"/>
    </row>
    <row r="2" spans="1:3" x14ac:dyDescent="0.2">
      <c r="C2" s="743"/>
    </row>
    <row r="3" spans="1:3" ht="20.45" customHeight="1" x14ac:dyDescent="0.2">
      <c r="A3" s="23" t="s">
        <v>30</v>
      </c>
      <c r="B3" s="23" t="s">
        <v>625</v>
      </c>
      <c r="C3" s="745"/>
    </row>
    <row r="4" spans="1:3" x14ac:dyDescent="0.2">
      <c r="A4" s="301" t="s">
        <v>4902</v>
      </c>
      <c r="B4" s="301" t="s">
        <v>4903</v>
      </c>
    </row>
    <row r="7" spans="1:3" x14ac:dyDescent="0.2">
      <c r="C7" s="743"/>
    </row>
  </sheetData>
  <mergeCells count="1">
    <mergeCell ref="A1:B1"/>
  </mergeCells>
  <pageMargins left="0.59055118110236227" right="0.59055118110236227" top="0.59055118110236227" bottom="0.59055118110236227" header="0" footer="0"/>
  <pageSetup paperSize="9" orientation="landscape" r:id="rId1"/>
  <headerFooter alignWithMargins="0">
    <oddFooter>&amp;L&amp;A   &amp;F</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J394"/>
  <sheetViews>
    <sheetView workbookViewId="0">
      <pane xSplit="1" ySplit="4" topLeftCell="B5" activePane="bottomRight" state="frozen"/>
      <selection pane="topRight"/>
      <selection pane="bottomLeft"/>
      <selection pane="bottomRight"/>
    </sheetView>
  </sheetViews>
  <sheetFormatPr defaultRowHeight="12.75" x14ac:dyDescent="0.2"/>
  <cols>
    <col min="1" max="1" width="15.140625" style="408" customWidth="1"/>
    <col min="2" max="2" width="13.42578125" style="408" customWidth="1"/>
    <col min="3" max="3" width="6.5703125" style="279" customWidth="1"/>
    <col min="4" max="10" width="6.7109375" customWidth="1"/>
  </cols>
  <sheetData>
    <row r="1" spans="1:10" ht="18" x14ac:dyDescent="0.25">
      <c r="A1" s="1157" t="s">
        <v>934</v>
      </c>
      <c r="B1" s="1157"/>
    </row>
    <row r="2" spans="1:10" x14ac:dyDescent="0.2">
      <c r="A2" s="1158"/>
      <c r="B2" s="1158"/>
    </row>
    <row r="3" spans="1:10" ht="15" x14ac:dyDescent="0.25">
      <c r="A3" s="2994" t="s">
        <v>5960</v>
      </c>
      <c r="B3" s="2994" t="s">
        <v>5961</v>
      </c>
      <c r="C3" s="2996" t="s">
        <v>924</v>
      </c>
      <c r="D3" s="2997"/>
      <c r="E3" s="2997"/>
      <c r="F3" s="2997"/>
      <c r="G3" s="2997"/>
      <c r="H3" s="2997"/>
      <c r="I3" s="2997"/>
      <c r="J3" s="2998"/>
    </row>
    <row r="4" spans="1:10" ht="15.95" customHeight="1" x14ac:dyDescent="0.25">
      <c r="A4" s="2995" t="s">
        <v>925</v>
      </c>
      <c r="B4" s="2995" t="s">
        <v>925</v>
      </c>
      <c r="C4" s="273" t="s">
        <v>926</v>
      </c>
      <c r="D4" s="273" t="s">
        <v>927</v>
      </c>
      <c r="E4" s="273" t="s">
        <v>928</v>
      </c>
      <c r="F4" s="273" t="s">
        <v>929</v>
      </c>
      <c r="G4" s="273" t="s">
        <v>930</v>
      </c>
      <c r="H4" s="273" t="s">
        <v>931</v>
      </c>
      <c r="I4" s="273" t="s">
        <v>932</v>
      </c>
      <c r="J4" s="273" t="s">
        <v>933</v>
      </c>
    </row>
    <row r="5" spans="1:10" x14ac:dyDescent="0.2">
      <c r="A5" s="267" t="s">
        <v>739</v>
      </c>
      <c r="B5" s="267"/>
      <c r="C5" s="828" t="s">
        <v>740</v>
      </c>
      <c r="D5" s="828" t="s">
        <v>740</v>
      </c>
      <c r="E5" s="828" t="s">
        <v>740</v>
      </c>
      <c r="F5" s="828"/>
      <c r="G5" s="828"/>
      <c r="H5" s="828"/>
      <c r="I5" s="828" t="s">
        <v>740</v>
      </c>
      <c r="J5" s="828" t="s">
        <v>740</v>
      </c>
    </row>
    <row r="6" spans="1:10" x14ac:dyDescent="0.2">
      <c r="A6" s="267" t="s">
        <v>741</v>
      </c>
      <c r="B6" s="267"/>
      <c r="C6" s="828" t="s">
        <v>740</v>
      </c>
      <c r="D6" s="828" t="s">
        <v>740</v>
      </c>
      <c r="E6" s="828" t="s">
        <v>740</v>
      </c>
      <c r="F6" s="828"/>
      <c r="G6" s="828"/>
      <c r="H6" s="828"/>
      <c r="I6" s="828" t="s">
        <v>740</v>
      </c>
      <c r="J6" s="828" t="s">
        <v>740</v>
      </c>
    </row>
    <row r="7" spans="1:10" x14ac:dyDescent="0.2">
      <c r="A7" s="267" t="s">
        <v>742</v>
      </c>
      <c r="B7" s="267"/>
      <c r="C7" s="828"/>
      <c r="D7" s="828"/>
      <c r="E7" s="828"/>
      <c r="F7" s="828" t="s">
        <v>740</v>
      </c>
      <c r="G7" s="828" t="s">
        <v>740</v>
      </c>
      <c r="H7" s="828" t="s">
        <v>740</v>
      </c>
      <c r="I7" s="828"/>
      <c r="J7" s="828"/>
    </row>
    <row r="8" spans="1:10" x14ac:dyDescent="0.2">
      <c r="A8" s="267" t="s">
        <v>743</v>
      </c>
      <c r="B8" s="267"/>
      <c r="C8" s="828" t="s">
        <v>740</v>
      </c>
      <c r="D8" s="828" t="s">
        <v>740</v>
      </c>
      <c r="E8" s="828" t="s">
        <v>740</v>
      </c>
      <c r="F8" s="828"/>
      <c r="G8" s="828"/>
      <c r="H8" s="828"/>
      <c r="I8" s="828" t="s">
        <v>740</v>
      </c>
      <c r="J8" s="828" t="s">
        <v>740</v>
      </c>
    </row>
    <row r="9" spans="1:10" x14ac:dyDescent="0.2">
      <c r="A9" s="267" t="s">
        <v>744</v>
      </c>
      <c r="B9" s="267"/>
      <c r="C9" s="828" t="s">
        <v>740</v>
      </c>
      <c r="D9" s="828" t="s">
        <v>740</v>
      </c>
      <c r="E9" s="828" t="s">
        <v>740</v>
      </c>
      <c r="F9" s="828"/>
      <c r="G9" s="828"/>
      <c r="H9" s="828"/>
      <c r="I9" s="828" t="s">
        <v>740</v>
      </c>
      <c r="J9" s="828" t="s">
        <v>740</v>
      </c>
    </row>
    <row r="10" spans="1:10" x14ac:dyDescent="0.2">
      <c r="A10" s="267" t="s">
        <v>745</v>
      </c>
      <c r="B10" s="267"/>
      <c r="C10" s="828" t="s">
        <v>740</v>
      </c>
      <c r="D10" s="828" t="s">
        <v>740</v>
      </c>
      <c r="E10" s="828" t="s">
        <v>740</v>
      </c>
      <c r="F10" s="828"/>
      <c r="G10" s="828"/>
      <c r="H10" s="828"/>
      <c r="I10" s="828" t="s">
        <v>740</v>
      </c>
      <c r="J10" s="828" t="s">
        <v>740</v>
      </c>
    </row>
    <row r="11" spans="1:10" x14ac:dyDescent="0.2">
      <c r="A11" s="267" t="s">
        <v>746</v>
      </c>
      <c r="B11" s="267"/>
      <c r="C11" s="828" t="s">
        <v>740</v>
      </c>
      <c r="D11" s="828" t="s">
        <v>740</v>
      </c>
      <c r="E11" s="828" t="s">
        <v>740</v>
      </c>
      <c r="F11" s="828"/>
      <c r="G11" s="828"/>
      <c r="H11" s="828"/>
      <c r="I11" s="828" t="s">
        <v>740</v>
      </c>
      <c r="J11" s="828" t="s">
        <v>740</v>
      </c>
    </row>
    <row r="12" spans="1:10" x14ac:dyDescent="0.2">
      <c r="A12" s="267" t="s">
        <v>747</v>
      </c>
      <c r="B12" s="267"/>
      <c r="C12" s="828"/>
      <c r="D12" s="828"/>
      <c r="E12" s="828"/>
      <c r="F12" s="828" t="s">
        <v>740</v>
      </c>
      <c r="G12" s="828" t="s">
        <v>740</v>
      </c>
      <c r="H12" s="828" t="s">
        <v>740</v>
      </c>
      <c r="I12" s="828"/>
      <c r="J12" s="828"/>
    </row>
    <row r="13" spans="1:10" x14ac:dyDescent="0.2">
      <c r="A13" s="267" t="s">
        <v>748</v>
      </c>
      <c r="B13" s="267"/>
      <c r="C13" s="828" t="s">
        <v>740</v>
      </c>
      <c r="D13" s="828" t="s">
        <v>740</v>
      </c>
      <c r="E13" s="828" t="s">
        <v>740</v>
      </c>
      <c r="F13" s="828"/>
      <c r="G13" s="828"/>
      <c r="H13" s="828"/>
      <c r="I13" s="828" t="s">
        <v>740</v>
      </c>
      <c r="J13" s="828" t="s">
        <v>740</v>
      </c>
    </row>
    <row r="14" spans="1:10" x14ac:dyDescent="0.2">
      <c r="A14" s="267" t="s">
        <v>749</v>
      </c>
      <c r="B14" s="267"/>
      <c r="C14" s="828" t="s">
        <v>740</v>
      </c>
      <c r="D14" s="828" t="s">
        <v>740</v>
      </c>
      <c r="E14" s="828" t="s">
        <v>740</v>
      </c>
      <c r="F14" s="828"/>
      <c r="G14" s="828"/>
      <c r="H14" s="828"/>
      <c r="I14" s="828" t="s">
        <v>740</v>
      </c>
      <c r="J14" s="828" t="s">
        <v>740</v>
      </c>
    </row>
    <row r="15" spans="1:10" x14ac:dyDescent="0.2">
      <c r="A15" s="267" t="s">
        <v>750</v>
      </c>
      <c r="B15" s="267"/>
      <c r="C15" s="828" t="s">
        <v>740</v>
      </c>
      <c r="D15" s="828" t="s">
        <v>740</v>
      </c>
      <c r="E15" s="828" t="s">
        <v>740</v>
      </c>
      <c r="F15" s="828"/>
      <c r="G15" s="828"/>
      <c r="H15" s="828"/>
      <c r="I15" s="828" t="s">
        <v>740</v>
      </c>
      <c r="J15" s="828" t="s">
        <v>740</v>
      </c>
    </row>
    <row r="16" spans="1:10" x14ac:dyDescent="0.2">
      <c r="A16" s="267" t="s">
        <v>751</v>
      </c>
      <c r="B16" s="267"/>
      <c r="C16" s="828"/>
      <c r="D16" s="828"/>
      <c r="E16" s="828"/>
      <c r="F16" s="828" t="s">
        <v>740</v>
      </c>
      <c r="G16" s="828" t="s">
        <v>740</v>
      </c>
      <c r="H16" s="828" t="s">
        <v>740</v>
      </c>
      <c r="I16" s="828"/>
      <c r="J16" s="828"/>
    </row>
    <row r="17" spans="1:10" x14ac:dyDescent="0.2">
      <c r="A17" s="267" t="s">
        <v>752</v>
      </c>
      <c r="B17" s="267"/>
      <c r="C17" s="828" t="s">
        <v>740</v>
      </c>
      <c r="D17" s="828" t="s">
        <v>740</v>
      </c>
      <c r="E17" s="828" t="s">
        <v>740</v>
      </c>
      <c r="F17" s="828"/>
      <c r="G17" s="828"/>
      <c r="H17" s="828"/>
      <c r="I17" s="828" t="s">
        <v>740</v>
      </c>
      <c r="J17" s="828" t="s">
        <v>740</v>
      </c>
    </row>
    <row r="18" spans="1:10" x14ac:dyDescent="0.2">
      <c r="A18" s="267" t="s">
        <v>753</v>
      </c>
      <c r="B18" s="267"/>
      <c r="C18" s="828" t="s">
        <v>740</v>
      </c>
      <c r="D18" s="828" t="s">
        <v>740</v>
      </c>
      <c r="E18" s="828" t="s">
        <v>740</v>
      </c>
      <c r="F18" s="828"/>
      <c r="G18" s="828"/>
      <c r="H18" s="828"/>
      <c r="I18" s="828" t="s">
        <v>740</v>
      </c>
      <c r="J18" s="828" t="s">
        <v>740</v>
      </c>
    </row>
    <row r="19" spans="1:10" x14ac:dyDescent="0.2">
      <c r="A19" s="267" t="s">
        <v>754</v>
      </c>
      <c r="B19" s="267"/>
      <c r="C19" s="828" t="s">
        <v>740</v>
      </c>
      <c r="D19" s="828" t="s">
        <v>740</v>
      </c>
      <c r="E19" s="828" t="s">
        <v>740</v>
      </c>
      <c r="F19" s="828"/>
      <c r="G19" s="828"/>
      <c r="H19" s="828"/>
      <c r="I19" s="828" t="s">
        <v>740</v>
      </c>
      <c r="J19" s="828" t="s">
        <v>740</v>
      </c>
    </row>
    <row r="20" spans="1:10" x14ac:dyDescent="0.2">
      <c r="A20" s="267" t="s">
        <v>755</v>
      </c>
      <c r="B20" s="267"/>
      <c r="C20" s="828"/>
      <c r="D20" s="828"/>
      <c r="E20" s="828"/>
      <c r="F20" s="828" t="s">
        <v>740</v>
      </c>
      <c r="G20" s="828" t="s">
        <v>740</v>
      </c>
      <c r="H20" s="828" t="s">
        <v>740</v>
      </c>
      <c r="I20" s="828"/>
      <c r="J20" s="828"/>
    </row>
    <row r="21" spans="1:10" x14ac:dyDescent="0.2">
      <c r="A21" s="267" t="s">
        <v>756</v>
      </c>
      <c r="B21" s="267"/>
      <c r="C21" s="828" t="s">
        <v>740</v>
      </c>
      <c r="D21" s="828" t="s">
        <v>740</v>
      </c>
      <c r="E21" s="828" t="s">
        <v>740</v>
      </c>
      <c r="F21" s="828"/>
      <c r="G21" s="828"/>
      <c r="H21" s="828"/>
      <c r="I21" s="828" t="s">
        <v>740</v>
      </c>
      <c r="J21" s="828" t="s">
        <v>740</v>
      </c>
    </row>
    <row r="22" spans="1:10" x14ac:dyDescent="0.2">
      <c r="A22" s="267" t="s">
        <v>757</v>
      </c>
      <c r="B22" s="267"/>
      <c r="C22" s="828" t="s">
        <v>740</v>
      </c>
      <c r="D22" s="828" t="s">
        <v>740</v>
      </c>
      <c r="E22" s="828" t="s">
        <v>740</v>
      </c>
      <c r="F22" s="828"/>
      <c r="G22" s="828"/>
      <c r="H22" s="828"/>
      <c r="I22" s="828" t="s">
        <v>740</v>
      </c>
      <c r="J22" s="828" t="s">
        <v>740</v>
      </c>
    </row>
    <row r="23" spans="1:10" x14ac:dyDescent="0.2">
      <c r="A23" s="267" t="s">
        <v>758</v>
      </c>
      <c r="B23" s="267"/>
      <c r="C23" s="828" t="s">
        <v>740</v>
      </c>
      <c r="D23" s="828" t="s">
        <v>740</v>
      </c>
      <c r="E23" s="828" t="s">
        <v>740</v>
      </c>
      <c r="F23" s="828"/>
      <c r="G23" s="828"/>
      <c r="H23" s="828"/>
      <c r="I23" s="828" t="s">
        <v>740</v>
      </c>
      <c r="J23" s="828" t="s">
        <v>740</v>
      </c>
    </row>
    <row r="24" spans="1:10" x14ac:dyDescent="0.2">
      <c r="A24" s="267" t="s">
        <v>759</v>
      </c>
      <c r="B24" s="267"/>
      <c r="C24" s="828" t="s">
        <v>740</v>
      </c>
      <c r="D24" s="828" t="s">
        <v>740</v>
      </c>
      <c r="E24" s="828" t="s">
        <v>740</v>
      </c>
      <c r="F24" s="828"/>
      <c r="G24" s="828"/>
      <c r="H24" s="828"/>
      <c r="I24" s="828" t="s">
        <v>740</v>
      </c>
      <c r="J24" s="828" t="s">
        <v>740</v>
      </c>
    </row>
    <row r="25" spans="1:10" x14ac:dyDescent="0.2">
      <c r="A25" s="267" t="s">
        <v>760</v>
      </c>
      <c r="B25" s="267"/>
      <c r="C25" s="828" t="s">
        <v>740</v>
      </c>
      <c r="D25" s="828" t="s">
        <v>740</v>
      </c>
      <c r="E25" s="828" t="s">
        <v>740</v>
      </c>
      <c r="F25" s="828"/>
      <c r="G25" s="828"/>
      <c r="H25" s="828"/>
      <c r="I25" s="828" t="s">
        <v>740</v>
      </c>
      <c r="J25" s="828" t="s">
        <v>740</v>
      </c>
    </row>
    <row r="26" spans="1:10" x14ac:dyDescent="0.2">
      <c r="A26" s="267" t="s">
        <v>761</v>
      </c>
      <c r="B26" s="267"/>
      <c r="C26" s="828" t="s">
        <v>740</v>
      </c>
      <c r="D26" s="828" t="s">
        <v>740</v>
      </c>
      <c r="E26" s="828" t="s">
        <v>740</v>
      </c>
      <c r="F26" s="828"/>
      <c r="G26" s="828"/>
      <c r="H26" s="828"/>
      <c r="I26" s="828" t="s">
        <v>740</v>
      </c>
      <c r="J26" s="828" t="s">
        <v>740</v>
      </c>
    </row>
    <row r="27" spans="1:10" x14ac:dyDescent="0.2">
      <c r="A27" s="267" t="s">
        <v>762</v>
      </c>
      <c r="B27" s="267"/>
      <c r="C27" s="828" t="s">
        <v>740</v>
      </c>
      <c r="D27" s="828" t="s">
        <v>740</v>
      </c>
      <c r="E27" s="828" t="s">
        <v>740</v>
      </c>
      <c r="F27" s="828"/>
      <c r="G27" s="828"/>
      <c r="H27" s="828"/>
      <c r="I27" s="828" t="s">
        <v>740</v>
      </c>
      <c r="J27" s="828" t="s">
        <v>740</v>
      </c>
    </row>
    <row r="28" spans="1:10" x14ac:dyDescent="0.2">
      <c r="A28" s="267" t="s">
        <v>763</v>
      </c>
      <c r="B28" s="267"/>
      <c r="C28" s="828" t="s">
        <v>740</v>
      </c>
      <c r="D28" s="828" t="s">
        <v>740</v>
      </c>
      <c r="E28" s="828" t="s">
        <v>740</v>
      </c>
      <c r="F28" s="828"/>
      <c r="G28" s="828"/>
      <c r="H28" s="828"/>
      <c r="I28" s="828" t="s">
        <v>740</v>
      </c>
      <c r="J28" s="828" t="s">
        <v>740</v>
      </c>
    </row>
    <row r="29" spans="1:10" x14ac:dyDescent="0.2">
      <c r="A29" s="267" t="s">
        <v>764</v>
      </c>
      <c r="B29" s="267"/>
      <c r="C29" s="828"/>
      <c r="D29" s="828"/>
      <c r="E29" s="828"/>
      <c r="F29" s="828" t="s">
        <v>740</v>
      </c>
      <c r="G29" s="828" t="s">
        <v>740</v>
      </c>
      <c r="H29" s="828" t="s">
        <v>740</v>
      </c>
      <c r="I29" s="828"/>
      <c r="J29" s="828"/>
    </row>
    <row r="30" spans="1:10" x14ac:dyDescent="0.2">
      <c r="A30" s="267" t="s">
        <v>765</v>
      </c>
      <c r="B30" s="267"/>
      <c r="C30" s="828" t="s">
        <v>740</v>
      </c>
      <c r="D30" s="828" t="s">
        <v>740</v>
      </c>
      <c r="E30" s="828" t="s">
        <v>740</v>
      </c>
      <c r="F30" s="828"/>
      <c r="G30" s="828"/>
      <c r="H30" s="828"/>
      <c r="I30" s="828" t="s">
        <v>740</v>
      </c>
      <c r="J30" s="828" t="s">
        <v>740</v>
      </c>
    </row>
    <row r="31" spans="1:10" x14ac:dyDescent="0.2">
      <c r="A31" s="267" t="s">
        <v>766</v>
      </c>
      <c r="B31" s="267"/>
      <c r="C31" s="828" t="s">
        <v>740</v>
      </c>
      <c r="D31" s="828" t="s">
        <v>740</v>
      </c>
      <c r="E31" s="828" t="s">
        <v>740</v>
      </c>
      <c r="F31" s="828"/>
      <c r="G31" s="828"/>
      <c r="H31" s="828"/>
      <c r="I31" s="828" t="s">
        <v>740</v>
      </c>
      <c r="J31" s="828" t="s">
        <v>740</v>
      </c>
    </row>
    <row r="32" spans="1:10" x14ac:dyDescent="0.2">
      <c r="A32" s="267" t="s">
        <v>767</v>
      </c>
      <c r="B32" s="267"/>
      <c r="C32" s="828" t="s">
        <v>740</v>
      </c>
      <c r="D32" s="828" t="s">
        <v>740</v>
      </c>
      <c r="E32" s="828" t="s">
        <v>740</v>
      </c>
      <c r="F32" s="828"/>
      <c r="G32" s="828"/>
      <c r="H32" s="828"/>
      <c r="I32" s="828" t="s">
        <v>740</v>
      </c>
      <c r="J32" s="828" t="s">
        <v>740</v>
      </c>
    </row>
    <row r="33" spans="1:10" x14ac:dyDescent="0.2">
      <c r="A33" s="267" t="s">
        <v>768</v>
      </c>
      <c r="B33" s="267"/>
      <c r="C33" s="828"/>
      <c r="D33" s="828"/>
      <c r="E33" s="828"/>
      <c r="F33" s="828" t="s">
        <v>740</v>
      </c>
      <c r="G33" s="828" t="s">
        <v>740</v>
      </c>
      <c r="H33" s="828" t="s">
        <v>740</v>
      </c>
      <c r="I33" s="828"/>
      <c r="J33" s="828"/>
    </row>
    <row r="34" spans="1:10" x14ac:dyDescent="0.2">
      <c r="A34" s="267" t="s">
        <v>769</v>
      </c>
      <c r="B34" s="267"/>
      <c r="C34" s="828" t="s">
        <v>740</v>
      </c>
      <c r="D34" s="828" t="s">
        <v>740</v>
      </c>
      <c r="E34" s="828" t="s">
        <v>740</v>
      </c>
      <c r="F34" s="828"/>
      <c r="G34" s="828"/>
      <c r="H34" s="828"/>
      <c r="I34" s="828" t="s">
        <v>740</v>
      </c>
      <c r="J34" s="828" t="s">
        <v>740</v>
      </c>
    </row>
    <row r="35" spans="1:10" x14ac:dyDescent="0.2">
      <c r="A35" s="267" t="s">
        <v>770</v>
      </c>
      <c r="B35" s="267"/>
      <c r="C35" s="828" t="s">
        <v>740</v>
      </c>
      <c r="D35" s="828" t="s">
        <v>740</v>
      </c>
      <c r="E35" s="828" t="s">
        <v>740</v>
      </c>
      <c r="F35" s="828"/>
      <c r="G35" s="828"/>
      <c r="H35" s="828"/>
      <c r="I35" s="828" t="s">
        <v>740</v>
      </c>
      <c r="J35" s="828" t="s">
        <v>740</v>
      </c>
    </row>
    <row r="36" spans="1:10" x14ac:dyDescent="0.2">
      <c r="A36" s="267" t="s">
        <v>771</v>
      </c>
      <c r="B36" s="267"/>
      <c r="C36" s="828" t="s">
        <v>740</v>
      </c>
      <c r="D36" s="828" t="s">
        <v>740</v>
      </c>
      <c r="E36" s="828" t="s">
        <v>740</v>
      </c>
      <c r="F36" s="828"/>
      <c r="G36" s="828"/>
      <c r="H36" s="828"/>
      <c r="I36" s="828" t="s">
        <v>740</v>
      </c>
      <c r="J36" s="828" t="s">
        <v>740</v>
      </c>
    </row>
    <row r="37" spans="1:10" x14ac:dyDescent="0.2">
      <c r="A37" s="267" t="s">
        <v>772</v>
      </c>
      <c r="B37" s="267"/>
      <c r="C37" s="828"/>
      <c r="D37" s="828"/>
      <c r="E37" s="828"/>
      <c r="F37" s="828" t="s">
        <v>740</v>
      </c>
      <c r="G37" s="828" t="s">
        <v>740</v>
      </c>
      <c r="H37" s="828" t="s">
        <v>740</v>
      </c>
      <c r="I37" s="828"/>
      <c r="J37" s="828"/>
    </row>
    <row r="38" spans="1:10" x14ac:dyDescent="0.2">
      <c r="A38" s="267" t="s">
        <v>773</v>
      </c>
      <c r="B38" s="267"/>
      <c r="C38" s="828" t="s">
        <v>740</v>
      </c>
      <c r="D38" s="828" t="s">
        <v>740</v>
      </c>
      <c r="E38" s="828" t="s">
        <v>740</v>
      </c>
      <c r="F38" s="828"/>
      <c r="G38" s="828"/>
      <c r="H38" s="828"/>
      <c r="I38" s="828" t="s">
        <v>740</v>
      </c>
      <c r="J38" s="828" t="s">
        <v>740</v>
      </c>
    </row>
    <row r="39" spans="1:10" x14ac:dyDescent="0.2">
      <c r="A39" s="267" t="s">
        <v>774</v>
      </c>
      <c r="B39" s="267"/>
      <c r="C39" s="828" t="s">
        <v>740</v>
      </c>
      <c r="D39" s="828" t="s">
        <v>740</v>
      </c>
      <c r="E39" s="828" t="s">
        <v>740</v>
      </c>
      <c r="F39" s="828"/>
      <c r="G39" s="828"/>
      <c r="H39" s="828"/>
      <c r="I39" s="828" t="s">
        <v>740</v>
      </c>
      <c r="J39" s="828" t="s">
        <v>740</v>
      </c>
    </row>
    <row r="40" spans="1:10" x14ac:dyDescent="0.2">
      <c r="A40" s="267" t="s">
        <v>775</v>
      </c>
      <c r="B40" s="267"/>
      <c r="C40" s="828" t="s">
        <v>740</v>
      </c>
      <c r="D40" s="828" t="s">
        <v>740</v>
      </c>
      <c r="E40" s="828" t="s">
        <v>740</v>
      </c>
      <c r="F40" s="828"/>
      <c r="G40" s="828"/>
      <c r="H40" s="828"/>
      <c r="I40" s="828" t="s">
        <v>740</v>
      </c>
      <c r="J40" s="828" t="s">
        <v>740</v>
      </c>
    </row>
    <row r="41" spans="1:10" x14ac:dyDescent="0.2">
      <c r="A41" s="267" t="s">
        <v>776</v>
      </c>
      <c r="B41" s="267"/>
      <c r="C41" s="828"/>
      <c r="D41" s="828"/>
      <c r="E41" s="828"/>
      <c r="F41" s="828" t="s">
        <v>740</v>
      </c>
      <c r="G41" s="828" t="s">
        <v>740</v>
      </c>
      <c r="H41" s="828" t="s">
        <v>740</v>
      </c>
      <c r="I41" s="828"/>
      <c r="J41" s="828"/>
    </row>
    <row r="42" spans="1:10" x14ac:dyDescent="0.2">
      <c r="A42" s="267" t="s">
        <v>777</v>
      </c>
      <c r="B42" s="267"/>
      <c r="C42" s="828" t="s">
        <v>740</v>
      </c>
      <c r="D42" s="828" t="s">
        <v>740</v>
      </c>
      <c r="E42" s="828" t="s">
        <v>740</v>
      </c>
      <c r="F42" s="828"/>
      <c r="G42" s="828"/>
      <c r="H42" s="828"/>
      <c r="I42" s="828" t="s">
        <v>740</v>
      </c>
      <c r="J42" s="828" t="s">
        <v>740</v>
      </c>
    </row>
    <row r="43" spans="1:10" x14ac:dyDescent="0.2">
      <c r="A43" s="267" t="s">
        <v>778</v>
      </c>
      <c r="B43" s="267"/>
      <c r="C43" s="828" t="s">
        <v>740</v>
      </c>
      <c r="D43" s="828" t="s">
        <v>740</v>
      </c>
      <c r="E43" s="828" t="s">
        <v>740</v>
      </c>
      <c r="F43" s="828"/>
      <c r="G43" s="828"/>
      <c r="H43" s="828"/>
      <c r="I43" s="828" t="s">
        <v>740</v>
      </c>
      <c r="J43" s="828" t="s">
        <v>740</v>
      </c>
    </row>
    <row r="44" spans="1:10" x14ac:dyDescent="0.2">
      <c r="A44" s="267" t="s">
        <v>779</v>
      </c>
      <c r="B44" s="267"/>
      <c r="C44" s="828" t="s">
        <v>740</v>
      </c>
      <c r="D44" s="828" t="s">
        <v>740</v>
      </c>
      <c r="E44" s="828" t="s">
        <v>740</v>
      </c>
      <c r="F44" s="828"/>
      <c r="G44" s="828"/>
      <c r="H44" s="828"/>
      <c r="I44" s="828" t="s">
        <v>740</v>
      </c>
      <c r="J44" s="828" t="s">
        <v>740</v>
      </c>
    </row>
    <row r="45" spans="1:10" x14ac:dyDescent="0.2">
      <c r="A45" s="267" t="s">
        <v>780</v>
      </c>
      <c r="B45" s="267"/>
      <c r="C45" s="828"/>
      <c r="D45" s="828"/>
      <c r="E45" s="828"/>
      <c r="F45" s="828" t="s">
        <v>740</v>
      </c>
      <c r="G45" s="828" t="s">
        <v>740</v>
      </c>
      <c r="H45" s="828" t="s">
        <v>740</v>
      </c>
      <c r="I45" s="828"/>
      <c r="J45" s="828"/>
    </row>
    <row r="46" spans="1:10" x14ac:dyDescent="0.2">
      <c r="A46" s="267" t="s">
        <v>781</v>
      </c>
      <c r="B46" s="267"/>
      <c r="C46" s="828"/>
      <c r="D46" s="828"/>
      <c r="E46" s="828"/>
      <c r="F46" s="828" t="s">
        <v>740</v>
      </c>
      <c r="G46" s="828" t="s">
        <v>740</v>
      </c>
      <c r="H46" s="828" t="s">
        <v>740</v>
      </c>
      <c r="I46" s="828"/>
      <c r="J46" s="828"/>
    </row>
    <row r="47" spans="1:10" x14ac:dyDescent="0.2">
      <c r="A47" s="267" t="s">
        <v>782</v>
      </c>
      <c r="B47" s="267"/>
      <c r="C47" s="1159"/>
      <c r="D47" s="828"/>
      <c r="E47" s="828"/>
      <c r="F47" s="828" t="s">
        <v>740</v>
      </c>
      <c r="G47" s="828" t="s">
        <v>740</v>
      </c>
      <c r="H47" s="828" t="s">
        <v>740</v>
      </c>
      <c r="I47" s="828"/>
      <c r="J47" s="828"/>
    </row>
    <row r="48" spans="1:10" x14ac:dyDescent="0.2">
      <c r="A48" s="267" t="s">
        <v>783</v>
      </c>
      <c r="B48" s="267"/>
      <c r="C48" s="828"/>
      <c r="D48" s="828"/>
      <c r="E48" s="828"/>
      <c r="F48" s="828" t="s">
        <v>740</v>
      </c>
      <c r="G48" s="828" t="s">
        <v>740</v>
      </c>
      <c r="H48" s="828" t="s">
        <v>740</v>
      </c>
      <c r="I48" s="828"/>
      <c r="J48" s="828"/>
    </row>
    <row r="49" spans="1:10" x14ac:dyDescent="0.2">
      <c r="A49" s="267" t="s">
        <v>784</v>
      </c>
      <c r="B49" s="267"/>
      <c r="C49" s="828" t="s">
        <v>740</v>
      </c>
      <c r="D49" s="828" t="s">
        <v>740</v>
      </c>
      <c r="E49" s="828" t="s">
        <v>740</v>
      </c>
      <c r="F49" s="828"/>
      <c r="G49" s="828"/>
      <c r="H49" s="828"/>
      <c r="I49" s="828" t="s">
        <v>740</v>
      </c>
      <c r="J49" s="828" t="s">
        <v>740</v>
      </c>
    </row>
    <row r="50" spans="1:10" x14ac:dyDescent="0.2">
      <c r="A50" s="267" t="s">
        <v>785</v>
      </c>
      <c r="B50" s="267"/>
      <c r="C50" s="828" t="s">
        <v>740</v>
      </c>
      <c r="D50" s="828" t="s">
        <v>740</v>
      </c>
      <c r="E50" s="828" t="s">
        <v>740</v>
      </c>
      <c r="F50" s="828"/>
      <c r="G50" s="828"/>
      <c r="H50" s="828"/>
      <c r="I50" s="828" t="s">
        <v>740</v>
      </c>
      <c r="J50" s="828" t="s">
        <v>740</v>
      </c>
    </row>
    <row r="51" spans="1:10" x14ac:dyDescent="0.2">
      <c r="A51" s="267" t="s">
        <v>786</v>
      </c>
      <c r="B51" s="267"/>
      <c r="C51" s="828"/>
      <c r="D51" s="828"/>
      <c r="E51" s="828"/>
      <c r="F51" s="828" t="s">
        <v>740</v>
      </c>
      <c r="G51" s="828" t="s">
        <v>740</v>
      </c>
      <c r="H51" s="828" t="s">
        <v>740</v>
      </c>
      <c r="I51" s="828"/>
      <c r="J51" s="828"/>
    </row>
    <row r="52" spans="1:10" x14ac:dyDescent="0.2">
      <c r="A52" s="267" t="s">
        <v>787</v>
      </c>
      <c r="B52" s="267"/>
      <c r="C52" s="828" t="s">
        <v>740</v>
      </c>
      <c r="D52" s="828" t="s">
        <v>740</v>
      </c>
      <c r="E52" s="828" t="s">
        <v>740</v>
      </c>
      <c r="F52" s="828"/>
      <c r="G52" s="828"/>
      <c r="H52" s="828"/>
      <c r="I52" s="828" t="s">
        <v>740</v>
      </c>
      <c r="J52" s="828" t="s">
        <v>740</v>
      </c>
    </row>
    <row r="53" spans="1:10" x14ac:dyDescent="0.2">
      <c r="A53" s="267" t="s">
        <v>788</v>
      </c>
      <c r="B53" s="267"/>
      <c r="C53" s="828" t="s">
        <v>740</v>
      </c>
      <c r="D53" s="828" t="s">
        <v>740</v>
      </c>
      <c r="E53" s="828" t="s">
        <v>740</v>
      </c>
      <c r="F53" s="828"/>
      <c r="G53" s="828"/>
      <c r="H53" s="828"/>
      <c r="I53" s="828" t="s">
        <v>740</v>
      </c>
      <c r="J53" s="828" t="s">
        <v>740</v>
      </c>
    </row>
    <row r="54" spans="1:10" x14ac:dyDescent="0.2">
      <c r="A54" s="267" t="s">
        <v>789</v>
      </c>
      <c r="B54" s="267"/>
      <c r="C54" s="828" t="s">
        <v>740</v>
      </c>
      <c r="D54" s="828" t="s">
        <v>740</v>
      </c>
      <c r="E54" s="828" t="s">
        <v>740</v>
      </c>
      <c r="F54" s="828"/>
      <c r="G54" s="828"/>
      <c r="H54" s="828"/>
      <c r="I54" s="828" t="s">
        <v>740</v>
      </c>
      <c r="J54" s="828" t="s">
        <v>740</v>
      </c>
    </row>
    <row r="55" spans="1:10" x14ac:dyDescent="0.2">
      <c r="A55" s="267" t="s">
        <v>790</v>
      </c>
      <c r="B55" s="267"/>
      <c r="C55" s="828" t="s">
        <v>740</v>
      </c>
      <c r="D55" s="828" t="s">
        <v>740</v>
      </c>
      <c r="E55" s="828" t="s">
        <v>740</v>
      </c>
      <c r="F55" s="828"/>
      <c r="G55" s="828"/>
      <c r="H55" s="828"/>
      <c r="I55" s="828" t="s">
        <v>740</v>
      </c>
      <c r="J55" s="828" t="s">
        <v>740</v>
      </c>
    </row>
    <row r="56" spans="1:10" x14ac:dyDescent="0.2">
      <c r="A56" s="267" t="s">
        <v>791</v>
      </c>
      <c r="B56" s="267"/>
      <c r="C56" s="828" t="s">
        <v>740</v>
      </c>
      <c r="D56" s="828" t="s">
        <v>740</v>
      </c>
      <c r="E56" s="828" t="s">
        <v>740</v>
      </c>
      <c r="F56" s="828"/>
      <c r="G56" s="828"/>
      <c r="H56" s="828"/>
      <c r="I56" s="828" t="s">
        <v>740</v>
      </c>
      <c r="J56" s="828" t="s">
        <v>740</v>
      </c>
    </row>
    <row r="57" spans="1:10" x14ac:dyDescent="0.2">
      <c r="A57" s="267" t="s">
        <v>792</v>
      </c>
      <c r="B57" s="267"/>
      <c r="C57" s="828" t="s">
        <v>740</v>
      </c>
      <c r="D57" s="828" t="s">
        <v>740</v>
      </c>
      <c r="E57" s="828" t="s">
        <v>740</v>
      </c>
      <c r="F57" s="828"/>
      <c r="G57" s="828"/>
      <c r="H57" s="828"/>
      <c r="I57" s="828" t="s">
        <v>740</v>
      </c>
      <c r="J57" s="828" t="s">
        <v>740</v>
      </c>
    </row>
    <row r="58" spans="1:10" x14ac:dyDescent="0.2">
      <c r="A58" s="267" t="s">
        <v>793</v>
      </c>
      <c r="B58" s="267"/>
      <c r="C58" s="828"/>
      <c r="D58" s="828"/>
      <c r="E58" s="828"/>
      <c r="F58" s="828" t="s">
        <v>740</v>
      </c>
      <c r="G58" s="828" t="s">
        <v>740</v>
      </c>
      <c r="H58" s="828" t="s">
        <v>740</v>
      </c>
      <c r="I58" s="828"/>
      <c r="J58" s="828"/>
    </row>
    <row r="59" spans="1:10" x14ac:dyDescent="0.2">
      <c r="A59" s="267" t="s">
        <v>794</v>
      </c>
      <c r="B59" s="267"/>
      <c r="C59" s="828" t="s">
        <v>740</v>
      </c>
      <c r="D59" s="828" t="s">
        <v>740</v>
      </c>
      <c r="E59" s="828" t="s">
        <v>740</v>
      </c>
      <c r="F59" s="828"/>
      <c r="G59" s="828"/>
      <c r="H59" s="828"/>
      <c r="I59" s="828" t="s">
        <v>740</v>
      </c>
      <c r="J59" s="828" t="s">
        <v>740</v>
      </c>
    </row>
    <row r="60" spans="1:10" ht="12.75" customHeight="1" x14ac:dyDescent="0.2">
      <c r="A60" s="267" t="s">
        <v>795</v>
      </c>
      <c r="B60" s="267"/>
      <c r="C60" s="828"/>
      <c r="D60" s="828"/>
      <c r="E60" s="828"/>
      <c r="F60" s="828" t="s">
        <v>740</v>
      </c>
      <c r="G60" s="828" t="s">
        <v>740</v>
      </c>
      <c r="H60" s="828" t="s">
        <v>740</v>
      </c>
      <c r="I60" s="828"/>
      <c r="J60" s="828"/>
    </row>
    <row r="61" spans="1:10" ht="12.75" customHeight="1" x14ac:dyDescent="0.2">
      <c r="A61" s="267" t="s">
        <v>796</v>
      </c>
      <c r="B61" s="267"/>
      <c r="C61" s="828"/>
      <c r="D61" s="828"/>
      <c r="E61" s="828"/>
      <c r="F61" s="828" t="s">
        <v>740</v>
      </c>
      <c r="G61" s="828" t="s">
        <v>740</v>
      </c>
      <c r="H61" s="828" t="s">
        <v>740</v>
      </c>
      <c r="I61" s="828"/>
      <c r="J61" s="828"/>
    </row>
    <row r="62" spans="1:10" x14ac:dyDescent="0.2">
      <c r="A62" s="267" t="s">
        <v>797</v>
      </c>
      <c r="B62" s="267"/>
      <c r="C62" s="828" t="s">
        <v>740</v>
      </c>
      <c r="D62" s="828" t="s">
        <v>740</v>
      </c>
      <c r="E62" s="828" t="s">
        <v>740</v>
      </c>
      <c r="F62" s="828"/>
      <c r="G62" s="828"/>
      <c r="H62" s="828"/>
      <c r="I62" s="828" t="s">
        <v>740</v>
      </c>
      <c r="J62" s="828" t="s">
        <v>740</v>
      </c>
    </row>
    <row r="63" spans="1:10" x14ac:dyDescent="0.2">
      <c r="A63" s="267" t="s">
        <v>798</v>
      </c>
      <c r="B63" s="267"/>
      <c r="C63" s="828" t="s">
        <v>740</v>
      </c>
      <c r="D63" s="828" t="s">
        <v>740</v>
      </c>
      <c r="E63" s="828" t="s">
        <v>740</v>
      </c>
      <c r="F63" s="828"/>
      <c r="G63" s="828"/>
      <c r="H63" s="828"/>
      <c r="I63" s="828" t="s">
        <v>740</v>
      </c>
      <c r="J63" s="828" t="s">
        <v>740</v>
      </c>
    </row>
    <row r="64" spans="1:10" x14ac:dyDescent="0.2">
      <c r="A64" s="267" t="s">
        <v>799</v>
      </c>
      <c r="B64" s="267"/>
      <c r="C64" s="828" t="s">
        <v>740</v>
      </c>
      <c r="D64" s="828" t="s">
        <v>740</v>
      </c>
      <c r="E64" s="828" t="s">
        <v>740</v>
      </c>
      <c r="F64" s="828"/>
      <c r="G64" s="828"/>
      <c r="H64" s="828"/>
      <c r="I64" s="828" t="s">
        <v>740</v>
      </c>
      <c r="J64" s="828" t="s">
        <v>740</v>
      </c>
    </row>
    <row r="65" spans="1:10" x14ac:dyDescent="0.2">
      <c r="A65" s="267" t="s">
        <v>800</v>
      </c>
      <c r="B65" s="267"/>
      <c r="C65" s="828" t="s">
        <v>740</v>
      </c>
      <c r="D65" s="828" t="s">
        <v>740</v>
      </c>
      <c r="E65" s="828" t="s">
        <v>740</v>
      </c>
      <c r="F65" s="828"/>
      <c r="G65" s="828"/>
      <c r="H65" s="828"/>
      <c r="I65" s="828" t="s">
        <v>740</v>
      </c>
      <c r="J65" s="828" t="s">
        <v>740</v>
      </c>
    </row>
    <row r="66" spans="1:10" x14ac:dyDescent="0.2">
      <c r="A66" s="267" t="s">
        <v>801</v>
      </c>
      <c r="B66" s="267"/>
      <c r="C66" s="828" t="s">
        <v>740</v>
      </c>
      <c r="D66" s="828" t="s">
        <v>740</v>
      </c>
      <c r="E66" s="828" t="s">
        <v>740</v>
      </c>
      <c r="F66" s="828"/>
      <c r="G66" s="828"/>
      <c r="H66" s="828"/>
      <c r="I66" s="828" t="s">
        <v>740</v>
      </c>
      <c r="J66" s="828" t="s">
        <v>740</v>
      </c>
    </row>
    <row r="67" spans="1:10" x14ac:dyDescent="0.2">
      <c r="A67" s="267" t="s">
        <v>802</v>
      </c>
      <c r="B67" s="267"/>
      <c r="C67" s="828" t="s">
        <v>740</v>
      </c>
      <c r="D67" s="828" t="s">
        <v>740</v>
      </c>
      <c r="E67" s="828" t="s">
        <v>740</v>
      </c>
      <c r="F67" s="828"/>
      <c r="G67" s="828"/>
      <c r="H67" s="828"/>
      <c r="I67" s="828" t="s">
        <v>740</v>
      </c>
      <c r="J67" s="828" t="s">
        <v>740</v>
      </c>
    </row>
    <row r="68" spans="1:10" x14ac:dyDescent="0.2">
      <c r="A68" s="267" t="s">
        <v>803</v>
      </c>
      <c r="B68" s="267"/>
      <c r="C68" s="828" t="s">
        <v>740</v>
      </c>
      <c r="D68" s="828" t="s">
        <v>740</v>
      </c>
      <c r="E68" s="828" t="s">
        <v>740</v>
      </c>
      <c r="F68" s="828"/>
      <c r="G68" s="828"/>
      <c r="H68" s="828"/>
      <c r="I68" s="828" t="s">
        <v>740</v>
      </c>
      <c r="J68" s="828" t="s">
        <v>740</v>
      </c>
    </row>
    <row r="69" spans="1:10" x14ac:dyDescent="0.2">
      <c r="A69" s="267" t="s">
        <v>804</v>
      </c>
      <c r="B69" s="267"/>
      <c r="C69" s="828" t="s">
        <v>740</v>
      </c>
      <c r="D69" s="828" t="s">
        <v>740</v>
      </c>
      <c r="E69" s="828" t="s">
        <v>740</v>
      </c>
      <c r="F69" s="828"/>
      <c r="G69" s="828"/>
      <c r="H69" s="828"/>
      <c r="I69" s="828" t="s">
        <v>740</v>
      </c>
      <c r="J69" s="828" t="s">
        <v>740</v>
      </c>
    </row>
    <row r="70" spans="1:10" x14ac:dyDescent="0.2">
      <c r="A70" s="267" t="s">
        <v>2320</v>
      </c>
      <c r="B70" s="267"/>
      <c r="C70" s="828"/>
      <c r="D70" s="828"/>
      <c r="E70" s="828"/>
      <c r="F70" s="828" t="s">
        <v>740</v>
      </c>
      <c r="G70" s="828" t="s">
        <v>740</v>
      </c>
      <c r="H70" s="828" t="s">
        <v>740</v>
      </c>
      <c r="I70" s="828"/>
      <c r="J70" s="828"/>
    </row>
    <row r="71" spans="1:10" x14ac:dyDescent="0.2">
      <c r="A71" s="267" t="s">
        <v>2321</v>
      </c>
      <c r="B71" s="267"/>
      <c r="C71" s="828" t="s">
        <v>740</v>
      </c>
      <c r="D71" s="828" t="s">
        <v>740</v>
      </c>
      <c r="E71" s="828" t="s">
        <v>740</v>
      </c>
      <c r="F71" s="828"/>
      <c r="G71" s="828"/>
      <c r="H71" s="828"/>
      <c r="I71" s="828" t="s">
        <v>740</v>
      </c>
      <c r="J71" s="828" t="s">
        <v>740</v>
      </c>
    </row>
    <row r="72" spans="1:10" x14ac:dyDescent="0.2">
      <c r="A72" s="267" t="s">
        <v>805</v>
      </c>
      <c r="B72" s="267"/>
      <c r="C72" s="828" t="s">
        <v>740</v>
      </c>
      <c r="D72" s="828" t="s">
        <v>740</v>
      </c>
      <c r="E72" s="828" t="s">
        <v>740</v>
      </c>
      <c r="F72" s="828"/>
      <c r="G72" s="828"/>
      <c r="H72" s="828"/>
      <c r="I72" s="828" t="s">
        <v>740</v>
      </c>
      <c r="J72" s="828" t="s">
        <v>740</v>
      </c>
    </row>
    <row r="73" spans="1:10" x14ac:dyDescent="0.2">
      <c r="A73" s="267" t="s">
        <v>806</v>
      </c>
      <c r="B73" s="267"/>
      <c r="C73" s="828" t="s">
        <v>740</v>
      </c>
      <c r="D73" s="828" t="s">
        <v>740</v>
      </c>
      <c r="E73" s="828" t="s">
        <v>740</v>
      </c>
      <c r="F73" s="828"/>
      <c r="G73" s="828"/>
      <c r="H73" s="828"/>
      <c r="I73" s="828" t="s">
        <v>740</v>
      </c>
      <c r="J73" s="828" t="s">
        <v>740</v>
      </c>
    </row>
    <row r="74" spans="1:10" x14ac:dyDescent="0.2">
      <c r="A74" s="267" t="s">
        <v>807</v>
      </c>
      <c r="B74" s="267"/>
      <c r="C74" s="828" t="s">
        <v>740</v>
      </c>
      <c r="D74" s="828" t="s">
        <v>740</v>
      </c>
      <c r="E74" s="828" t="s">
        <v>740</v>
      </c>
      <c r="F74" s="828"/>
      <c r="G74" s="828"/>
      <c r="H74" s="828"/>
      <c r="I74" s="828" t="s">
        <v>740</v>
      </c>
      <c r="J74" s="828" t="s">
        <v>740</v>
      </c>
    </row>
    <row r="75" spans="1:10" x14ac:dyDescent="0.2">
      <c r="A75" s="267" t="s">
        <v>808</v>
      </c>
      <c r="B75" s="267"/>
      <c r="C75" s="828"/>
      <c r="D75" s="828"/>
      <c r="E75" s="828"/>
      <c r="F75" s="828" t="s">
        <v>740</v>
      </c>
      <c r="G75" s="828" t="s">
        <v>740</v>
      </c>
      <c r="H75" s="828" t="s">
        <v>740</v>
      </c>
      <c r="I75" s="828"/>
      <c r="J75" s="828"/>
    </row>
    <row r="76" spans="1:10" x14ac:dyDescent="0.2">
      <c r="A76" s="267" t="s">
        <v>809</v>
      </c>
      <c r="B76" s="267"/>
      <c r="C76" s="828" t="s">
        <v>740</v>
      </c>
      <c r="D76" s="828" t="s">
        <v>740</v>
      </c>
      <c r="E76" s="828" t="s">
        <v>740</v>
      </c>
      <c r="F76" s="828"/>
      <c r="G76" s="828"/>
      <c r="H76" s="828"/>
      <c r="I76" s="828" t="s">
        <v>740</v>
      </c>
      <c r="J76" s="828" t="s">
        <v>740</v>
      </c>
    </row>
    <row r="77" spans="1:10" x14ac:dyDescent="0.2">
      <c r="A77" s="267" t="s">
        <v>810</v>
      </c>
      <c r="B77" s="267"/>
      <c r="C77" s="828" t="s">
        <v>740</v>
      </c>
      <c r="D77" s="828" t="s">
        <v>740</v>
      </c>
      <c r="E77" s="828" t="s">
        <v>740</v>
      </c>
      <c r="F77" s="828"/>
      <c r="G77" s="828"/>
      <c r="H77" s="828"/>
      <c r="I77" s="828" t="s">
        <v>740</v>
      </c>
      <c r="J77" s="828" t="s">
        <v>740</v>
      </c>
    </row>
    <row r="78" spans="1:10" x14ac:dyDescent="0.2">
      <c r="A78" s="267" t="s">
        <v>811</v>
      </c>
      <c r="B78" s="267"/>
      <c r="C78" s="828" t="s">
        <v>740</v>
      </c>
      <c r="D78" s="828" t="s">
        <v>740</v>
      </c>
      <c r="E78" s="828" t="s">
        <v>740</v>
      </c>
      <c r="F78" s="828"/>
      <c r="G78" s="828"/>
      <c r="H78" s="828"/>
      <c r="I78" s="828" t="s">
        <v>740</v>
      </c>
      <c r="J78" s="828" t="s">
        <v>740</v>
      </c>
    </row>
    <row r="79" spans="1:10" x14ac:dyDescent="0.2">
      <c r="A79" s="267" t="s">
        <v>812</v>
      </c>
      <c r="B79" s="267"/>
      <c r="C79" s="828" t="s">
        <v>740</v>
      </c>
      <c r="D79" s="828" t="s">
        <v>740</v>
      </c>
      <c r="E79" s="828" t="s">
        <v>740</v>
      </c>
      <c r="F79" s="828"/>
      <c r="G79" s="828"/>
      <c r="H79" s="828"/>
      <c r="I79" s="828" t="s">
        <v>740</v>
      </c>
      <c r="J79" s="828" t="s">
        <v>740</v>
      </c>
    </row>
    <row r="80" spans="1:10" x14ac:dyDescent="0.2">
      <c r="A80" s="267" t="s">
        <v>813</v>
      </c>
      <c r="B80" s="267"/>
      <c r="C80" s="828" t="s">
        <v>740</v>
      </c>
      <c r="D80" s="828" t="s">
        <v>740</v>
      </c>
      <c r="E80" s="828" t="s">
        <v>740</v>
      </c>
      <c r="F80" s="828"/>
      <c r="G80" s="828"/>
      <c r="H80" s="828"/>
      <c r="I80" s="828" t="s">
        <v>740</v>
      </c>
      <c r="J80" s="828" t="s">
        <v>740</v>
      </c>
    </row>
    <row r="81" spans="1:10" x14ac:dyDescent="0.2">
      <c r="A81" s="267" t="s">
        <v>814</v>
      </c>
      <c r="B81" s="267"/>
      <c r="C81" s="828" t="s">
        <v>740</v>
      </c>
      <c r="D81" s="828" t="s">
        <v>740</v>
      </c>
      <c r="E81" s="828" t="s">
        <v>740</v>
      </c>
      <c r="F81" s="828"/>
      <c r="G81" s="828"/>
      <c r="H81" s="828"/>
      <c r="I81" s="828" t="s">
        <v>740</v>
      </c>
      <c r="J81" s="828" t="s">
        <v>740</v>
      </c>
    </row>
    <row r="82" spans="1:10" x14ac:dyDescent="0.2">
      <c r="A82" s="267" t="s">
        <v>815</v>
      </c>
      <c r="B82" s="267"/>
      <c r="C82" s="828" t="s">
        <v>740</v>
      </c>
      <c r="D82" s="828" t="s">
        <v>740</v>
      </c>
      <c r="E82" s="828" t="s">
        <v>740</v>
      </c>
      <c r="F82" s="828"/>
      <c r="G82" s="828"/>
      <c r="H82" s="828"/>
      <c r="I82" s="828" t="s">
        <v>740</v>
      </c>
      <c r="J82" s="828" t="s">
        <v>740</v>
      </c>
    </row>
    <row r="83" spans="1:10" x14ac:dyDescent="0.2">
      <c r="A83" s="267" t="s">
        <v>816</v>
      </c>
      <c r="B83" s="267"/>
      <c r="C83" s="828" t="s">
        <v>740</v>
      </c>
      <c r="D83" s="828" t="s">
        <v>740</v>
      </c>
      <c r="E83" s="828" t="s">
        <v>740</v>
      </c>
      <c r="F83" s="828"/>
      <c r="G83" s="828"/>
      <c r="H83" s="828"/>
      <c r="I83" s="828" t="s">
        <v>740</v>
      </c>
      <c r="J83" s="828" t="s">
        <v>740</v>
      </c>
    </row>
    <row r="84" spans="1:10" x14ac:dyDescent="0.2">
      <c r="A84" s="267" t="s">
        <v>817</v>
      </c>
      <c r="B84" s="267"/>
      <c r="C84" s="828" t="s">
        <v>740</v>
      </c>
      <c r="D84" s="828" t="s">
        <v>740</v>
      </c>
      <c r="E84" s="828" t="s">
        <v>740</v>
      </c>
      <c r="F84" s="828"/>
      <c r="G84" s="828"/>
      <c r="H84" s="828"/>
      <c r="I84" s="828" t="s">
        <v>740</v>
      </c>
      <c r="J84" s="828" t="s">
        <v>740</v>
      </c>
    </row>
    <row r="85" spans="1:10" x14ac:dyDescent="0.2">
      <c r="A85" s="267" t="s">
        <v>818</v>
      </c>
      <c r="B85" s="267"/>
      <c r="C85" s="828" t="s">
        <v>740</v>
      </c>
      <c r="D85" s="828" t="s">
        <v>740</v>
      </c>
      <c r="E85" s="828" t="s">
        <v>740</v>
      </c>
      <c r="F85" s="828"/>
      <c r="G85" s="828"/>
      <c r="H85" s="828"/>
      <c r="I85" s="828" t="s">
        <v>740</v>
      </c>
      <c r="J85" s="828" t="s">
        <v>740</v>
      </c>
    </row>
    <row r="86" spans="1:10" x14ac:dyDescent="0.2">
      <c r="A86" s="267" t="s">
        <v>819</v>
      </c>
      <c r="B86" s="267"/>
      <c r="C86" s="828" t="s">
        <v>740</v>
      </c>
      <c r="D86" s="828" t="s">
        <v>740</v>
      </c>
      <c r="E86" s="828" t="s">
        <v>740</v>
      </c>
      <c r="F86" s="828"/>
      <c r="G86" s="828"/>
      <c r="H86" s="828"/>
      <c r="I86" s="828" t="s">
        <v>740</v>
      </c>
      <c r="J86" s="828" t="s">
        <v>740</v>
      </c>
    </row>
    <row r="87" spans="1:10" x14ac:dyDescent="0.2">
      <c r="A87" s="267" t="s">
        <v>820</v>
      </c>
      <c r="B87" s="267"/>
      <c r="C87" s="828" t="s">
        <v>740</v>
      </c>
      <c r="D87" s="828" t="s">
        <v>740</v>
      </c>
      <c r="E87" s="828" t="s">
        <v>740</v>
      </c>
      <c r="F87" s="828"/>
      <c r="G87" s="828"/>
      <c r="H87" s="828"/>
      <c r="I87" s="828" t="s">
        <v>740</v>
      </c>
      <c r="J87" s="828" t="s">
        <v>740</v>
      </c>
    </row>
    <row r="88" spans="1:10" x14ac:dyDescent="0.2">
      <c r="A88" s="267" t="s">
        <v>821</v>
      </c>
      <c r="B88" s="267"/>
      <c r="C88" s="828" t="s">
        <v>740</v>
      </c>
      <c r="D88" s="828" t="s">
        <v>740</v>
      </c>
      <c r="E88" s="828" t="s">
        <v>740</v>
      </c>
      <c r="F88" s="828"/>
      <c r="G88" s="828"/>
      <c r="H88" s="828"/>
      <c r="I88" s="828" t="s">
        <v>740</v>
      </c>
      <c r="J88" s="828" t="s">
        <v>740</v>
      </c>
    </row>
    <row r="89" spans="1:10" x14ac:dyDescent="0.2">
      <c r="A89" s="267" t="s">
        <v>822</v>
      </c>
      <c r="B89" s="267"/>
      <c r="C89" s="828" t="s">
        <v>740</v>
      </c>
      <c r="D89" s="828" t="s">
        <v>740</v>
      </c>
      <c r="E89" s="828" t="s">
        <v>740</v>
      </c>
      <c r="F89" s="828"/>
      <c r="G89" s="828"/>
      <c r="H89" s="828"/>
      <c r="I89" s="828" t="s">
        <v>740</v>
      </c>
      <c r="J89" s="828" t="s">
        <v>740</v>
      </c>
    </row>
    <row r="90" spans="1:10" x14ac:dyDescent="0.2">
      <c r="A90" s="267" t="s">
        <v>823</v>
      </c>
      <c r="B90" s="267"/>
      <c r="C90" s="828" t="s">
        <v>740</v>
      </c>
      <c r="D90" s="828" t="s">
        <v>740</v>
      </c>
      <c r="E90" s="828" t="s">
        <v>740</v>
      </c>
      <c r="F90" s="828"/>
      <c r="G90" s="828"/>
      <c r="H90" s="828"/>
      <c r="I90" s="828" t="s">
        <v>740</v>
      </c>
      <c r="J90" s="828" t="s">
        <v>740</v>
      </c>
    </row>
    <row r="91" spans="1:10" x14ac:dyDescent="0.2">
      <c r="A91" s="267" t="s">
        <v>824</v>
      </c>
      <c r="B91" s="267"/>
      <c r="C91" s="828" t="s">
        <v>740</v>
      </c>
      <c r="D91" s="828" t="s">
        <v>740</v>
      </c>
      <c r="E91" s="828" t="s">
        <v>740</v>
      </c>
      <c r="F91" s="828"/>
      <c r="G91" s="828"/>
      <c r="H91" s="828"/>
      <c r="I91" s="828" t="s">
        <v>740</v>
      </c>
      <c r="J91" s="828" t="s">
        <v>740</v>
      </c>
    </row>
    <row r="92" spans="1:10" x14ac:dyDescent="0.2">
      <c r="A92" s="267" t="s">
        <v>825</v>
      </c>
      <c r="B92" s="267"/>
      <c r="C92" s="828" t="s">
        <v>740</v>
      </c>
      <c r="D92" s="828" t="s">
        <v>740</v>
      </c>
      <c r="E92" s="828" t="s">
        <v>740</v>
      </c>
      <c r="F92" s="828"/>
      <c r="G92" s="828"/>
      <c r="H92" s="828"/>
      <c r="I92" s="828" t="s">
        <v>740</v>
      </c>
      <c r="J92" s="828" t="s">
        <v>740</v>
      </c>
    </row>
    <row r="93" spans="1:10" x14ac:dyDescent="0.2">
      <c r="A93" s="267" t="s">
        <v>826</v>
      </c>
      <c r="B93" s="267"/>
      <c r="C93" s="828" t="s">
        <v>740</v>
      </c>
      <c r="D93" s="828" t="s">
        <v>740</v>
      </c>
      <c r="E93" s="828" t="s">
        <v>740</v>
      </c>
      <c r="F93" s="828"/>
      <c r="G93" s="828"/>
      <c r="H93" s="828"/>
      <c r="I93" s="828" t="s">
        <v>740</v>
      </c>
      <c r="J93" s="828" t="s">
        <v>740</v>
      </c>
    </row>
    <row r="94" spans="1:10" x14ac:dyDescent="0.2">
      <c r="A94" s="267" t="s">
        <v>827</v>
      </c>
      <c r="B94" s="267"/>
      <c r="C94" s="828" t="s">
        <v>740</v>
      </c>
      <c r="D94" s="828" t="s">
        <v>740</v>
      </c>
      <c r="E94" s="828" t="s">
        <v>740</v>
      </c>
      <c r="F94" s="828"/>
      <c r="G94" s="828"/>
      <c r="H94" s="828"/>
      <c r="I94" s="828" t="s">
        <v>740</v>
      </c>
      <c r="J94" s="828" t="s">
        <v>740</v>
      </c>
    </row>
    <row r="95" spans="1:10" x14ac:dyDescent="0.2">
      <c r="A95" s="267" t="s">
        <v>828</v>
      </c>
      <c r="B95" s="267"/>
      <c r="C95" s="828" t="s">
        <v>740</v>
      </c>
      <c r="D95" s="828" t="s">
        <v>740</v>
      </c>
      <c r="E95" s="828" t="s">
        <v>740</v>
      </c>
      <c r="F95" s="828"/>
      <c r="G95" s="828"/>
      <c r="H95" s="828"/>
      <c r="I95" s="828" t="s">
        <v>740</v>
      </c>
      <c r="J95" s="828" t="s">
        <v>740</v>
      </c>
    </row>
    <row r="96" spans="1:10" x14ac:dyDescent="0.2">
      <c r="A96" s="267" t="s">
        <v>829</v>
      </c>
      <c r="B96" s="267"/>
      <c r="C96" s="828" t="s">
        <v>740</v>
      </c>
      <c r="D96" s="828" t="s">
        <v>740</v>
      </c>
      <c r="E96" s="828" t="s">
        <v>740</v>
      </c>
      <c r="F96" s="828"/>
      <c r="G96" s="828"/>
      <c r="H96" s="828"/>
      <c r="I96" s="828" t="s">
        <v>740</v>
      </c>
      <c r="J96" s="828" t="s">
        <v>740</v>
      </c>
    </row>
    <row r="97" spans="1:10" x14ac:dyDescent="0.2">
      <c r="A97" s="267" t="s">
        <v>830</v>
      </c>
      <c r="B97" s="267"/>
      <c r="C97" s="828" t="s">
        <v>740</v>
      </c>
      <c r="D97" s="828" t="s">
        <v>740</v>
      </c>
      <c r="E97" s="828" t="s">
        <v>740</v>
      </c>
      <c r="F97" s="828"/>
      <c r="G97" s="828"/>
      <c r="H97" s="828"/>
      <c r="I97" s="828" t="s">
        <v>740</v>
      </c>
      <c r="J97" s="828" t="s">
        <v>740</v>
      </c>
    </row>
    <row r="98" spans="1:10" x14ac:dyDescent="0.2">
      <c r="A98" s="267" t="s">
        <v>831</v>
      </c>
      <c r="B98" s="267"/>
      <c r="C98" s="828" t="s">
        <v>740</v>
      </c>
      <c r="D98" s="828" t="s">
        <v>740</v>
      </c>
      <c r="E98" s="828" t="s">
        <v>740</v>
      </c>
      <c r="F98" s="828"/>
      <c r="G98" s="828"/>
      <c r="H98" s="828"/>
      <c r="I98" s="828" t="s">
        <v>740</v>
      </c>
      <c r="J98" s="828" t="s">
        <v>740</v>
      </c>
    </row>
    <row r="99" spans="1:10" x14ac:dyDescent="0.2">
      <c r="A99" s="267" t="s">
        <v>832</v>
      </c>
      <c r="B99" s="267"/>
      <c r="C99" s="828" t="s">
        <v>740</v>
      </c>
      <c r="D99" s="828" t="s">
        <v>740</v>
      </c>
      <c r="E99" s="828" t="s">
        <v>740</v>
      </c>
      <c r="F99" s="828"/>
      <c r="G99" s="828"/>
      <c r="H99" s="828"/>
      <c r="I99" s="828" t="s">
        <v>740</v>
      </c>
      <c r="J99" s="828" t="s">
        <v>740</v>
      </c>
    </row>
    <row r="100" spans="1:10" x14ac:dyDescent="0.2">
      <c r="A100" s="267" t="s">
        <v>833</v>
      </c>
      <c r="B100" s="267"/>
      <c r="C100" s="828" t="s">
        <v>740</v>
      </c>
      <c r="D100" s="828" t="s">
        <v>740</v>
      </c>
      <c r="E100" s="828" t="s">
        <v>740</v>
      </c>
      <c r="F100" s="828"/>
      <c r="G100" s="828"/>
      <c r="H100" s="828"/>
      <c r="I100" s="828" t="s">
        <v>740</v>
      </c>
      <c r="J100" s="828" t="s">
        <v>740</v>
      </c>
    </row>
    <row r="101" spans="1:10" x14ac:dyDescent="0.2">
      <c r="A101" s="267" t="s">
        <v>834</v>
      </c>
      <c r="B101" s="267"/>
      <c r="C101" s="828" t="s">
        <v>740</v>
      </c>
      <c r="D101" s="828" t="s">
        <v>740</v>
      </c>
      <c r="E101" s="828" t="s">
        <v>740</v>
      </c>
      <c r="F101" s="828"/>
      <c r="G101" s="828"/>
      <c r="H101" s="828"/>
      <c r="I101" s="828" t="s">
        <v>740</v>
      </c>
      <c r="J101" s="828" t="s">
        <v>740</v>
      </c>
    </row>
    <row r="102" spans="1:10" x14ac:dyDescent="0.2">
      <c r="A102" s="267" t="s">
        <v>835</v>
      </c>
      <c r="B102" s="267"/>
      <c r="C102" s="828" t="s">
        <v>740</v>
      </c>
      <c r="D102" s="828" t="s">
        <v>740</v>
      </c>
      <c r="E102" s="828" t="s">
        <v>740</v>
      </c>
      <c r="F102" s="828"/>
      <c r="G102" s="828"/>
      <c r="H102" s="828"/>
      <c r="I102" s="828" t="s">
        <v>740</v>
      </c>
      <c r="J102" s="828" t="s">
        <v>740</v>
      </c>
    </row>
    <row r="103" spans="1:10" s="248" customFormat="1" x14ac:dyDescent="0.2">
      <c r="A103" s="1162" t="s">
        <v>835</v>
      </c>
      <c r="B103" s="1162" t="s">
        <v>5959</v>
      </c>
      <c r="C103" s="876"/>
      <c r="D103" s="876"/>
      <c r="E103" s="876"/>
      <c r="F103" s="876" t="s">
        <v>740</v>
      </c>
      <c r="G103" s="876" t="s">
        <v>740</v>
      </c>
      <c r="H103" s="876" t="s">
        <v>740</v>
      </c>
      <c r="I103" s="876"/>
      <c r="J103" s="876"/>
    </row>
    <row r="104" spans="1:10" s="248" customFormat="1" x14ac:dyDescent="0.2">
      <c r="A104" s="1162" t="s">
        <v>836</v>
      </c>
      <c r="B104" s="1162"/>
      <c r="C104" s="876" t="s">
        <v>740</v>
      </c>
      <c r="D104" s="876" t="s">
        <v>740</v>
      </c>
      <c r="E104" s="876" t="s">
        <v>740</v>
      </c>
      <c r="F104" s="876"/>
      <c r="G104" s="876"/>
      <c r="H104" s="876"/>
      <c r="I104" s="876" t="s">
        <v>740</v>
      </c>
      <c r="J104" s="876" t="s">
        <v>740</v>
      </c>
    </row>
    <row r="105" spans="1:10" s="248" customFormat="1" x14ac:dyDescent="0.2">
      <c r="A105" s="1162" t="s">
        <v>836</v>
      </c>
      <c r="B105" s="1162" t="s">
        <v>5959</v>
      </c>
      <c r="C105" s="876"/>
      <c r="D105" s="876"/>
      <c r="E105" s="876"/>
      <c r="F105" s="876" t="s">
        <v>740</v>
      </c>
      <c r="G105" s="876" t="s">
        <v>740</v>
      </c>
      <c r="H105" s="876" t="s">
        <v>740</v>
      </c>
      <c r="I105" s="876"/>
      <c r="J105" s="876"/>
    </row>
    <row r="106" spans="1:10" x14ac:dyDescent="0.2">
      <c r="A106" s="267" t="s">
        <v>837</v>
      </c>
      <c r="B106" s="267"/>
      <c r="C106" s="828" t="s">
        <v>740</v>
      </c>
      <c r="D106" s="828" t="s">
        <v>740</v>
      </c>
      <c r="E106" s="828" t="s">
        <v>740</v>
      </c>
      <c r="F106" s="828"/>
      <c r="G106" s="828"/>
      <c r="H106" s="828"/>
      <c r="I106" s="828" t="s">
        <v>740</v>
      </c>
      <c r="J106" s="828" t="s">
        <v>740</v>
      </c>
    </row>
    <row r="107" spans="1:10" x14ac:dyDescent="0.2">
      <c r="A107" s="267" t="s">
        <v>838</v>
      </c>
      <c r="B107" s="267"/>
      <c r="C107" s="828" t="s">
        <v>740</v>
      </c>
      <c r="D107" s="828" t="s">
        <v>740</v>
      </c>
      <c r="E107" s="828" t="s">
        <v>740</v>
      </c>
      <c r="F107" s="828"/>
      <c r="G107" s="828"/>
      <c r="H107" s="828"/>
      <c r="I107" s="828" t="s">
        <v>740</v>
      </c>
      <c r="J107" s="828" t="s">
        <v>740</v>
      </c>
    </row>
    <row r="108" spans="1:10" x14ac:dyDescent="0.2">
      <c r="A108" s="267" t="s">
        <v>839</v>
      </c>
      <c r="B108" s="267"/>
      <c r="C108" s="828"/>
      <c r="D108" s="828"/>
      <c r="E108" s="828"/>
      <c r="F108" s="828" t="s">
        <v>740</v>
      </c>
      <c r="G108" s="828" t="s">
        <v>740</v>
      </c>
      <c r="H108" s="828" t="s">
        <v>740</v>
      </c>
      <c r="I108" s="828"/>
      <c r="J108" s="828"/>
    </row>
    <row r="109" spans="1:10" x14ac:dyDescent="0.2">
      <c r="A109" s="267" t="s">
        <v>840</v>
      </c>
      <c r="B109" s="267"/>
      <c r="C109" s="828" t="s">
        <v>740</v>
      </c>
      <c r="D109" s="828" t="s">
        <v>740</v>
      </c>
      <c r="E109" s="828" t="s">
        <v>740</v>
      </c>
      <c r="F109" s="828"/>
      <c r="G109" s="828"/>
      <c r="H109" s="828"/>
      <c r="I109" s="828" t="s">
        <v>740</v>
      </c>
      <c r="J109" s="828" t="s">
        <v>740</v>
      </c>
    </row>
    <row r="110" spans="1:10" x14ac:dyDescent="0.2">
      <c r="A110" s="267" t="s">
        <v>841</v>
      </c>
      <c r="B110" s="267"/>
      <c r="C110" s="828" t="s">
        <v>740</v>
      </c>
      <c r="D110" s="828" t="s">
        <v>740</v>
      </c>
      <c r="E110" s="828" t="s">
        <v>740</v>
      </c>
      <c r="F110" s="828"/>
      <c r="G110" s="828"/>
      <c r="H110" s="828"/>
      <c r="I110" s="828" t="s">
        <v>740</v>
      </c>
      <c r="J110" s="828" t="s">
        <v>740</v>
      </c>
    </row>
    <row r="111" spans="1:10" x14ac:dyDescent="0.2">
      <c r="A111" s="267" t="s">
        <v>842</v>
      </c>
      <c r="B111" s="267"/>
      <c r="C111" s="828" t="s">
        <v>740</v>
      </c>
      <c r="D111" s="828" t="s">
        <v>740</v>
      </c>
      <c r="E111" s="828" t="s">
        <v>740</v>
      </c>
      <c r="F111" s="828"/>
      <c r="G111" s="828"/>
      <c r="H111" s="828"/>
      <c r="I111" s="828" t="s">
        <v>740</v>
      </c>
      <c r="J111" s="828" t="s">
        <v>740</v>
      </c>
    </row>
    <row r="112" spans="1:10" x14ac:dyDescent="0.2">
      <c r="A112" s="267" t="s">
        <v>843</v>
      </c>
      <c r="B112" s="267"/>
      <c r="C112" s="828" t="s">
        <v>740</v>
      </c>
      <c r="D112" s="828" t="s">
        <v>740</v>
      </c>
      <c r="E112" s="828" t="s">
        <v>740</v>
      </c>
      <c r="F112" s="828"/>
      <c r="G112" s="828"/>
      <c r="H112" s="828"/>
      <c r="I112" s="828" t="s">
        <v>740</v>
      </c>
      <c r="J112" s="828" t="s">
        <v>740</v>
      </c>
    </row>
    <row r="113" spans="1:10" x14ac:dyDescent="0.2">
      <c r="A113" s="267" t="s">
        <v>844</v>
      </c>
      <c r="B113" s="267"/>
      <c r="C113" s="828" t="s">
        <v>740</v>
      </c>
      <c r="D113" s="828" t="s">
        <v>740</v>
      </c>
      <c r="E113" s="828" t="s">
        <v>740</v>
      </c>
      <c r="F113" s="828"/>
      <c r="G113" s="828"/>
      <c r="H113" s="828"/>
      <c r="I113" s="828" t="s">
        <v>740</v>
      </c>
      <c r="J113" s="828" t="s">
        <v>740</v>
      </c>
    </row>
    <row r="114" spans="1:10" x14ac:dyDescent="0.2">
      <c r="A114" s="267" t="s">
        <v>845</v>
      </c>
      <c r="B114" s="267"/>
      <c r="C114" s="828"/>
      <c r="D114" s="828"/>
      <c r="E114" s="828"/>
      <c r="F114" s="828" t="s">
        <v>740</v>
      </c>
      <c r="G114" s="828" t="s">
        <v>740</v>
      </c>
      <c r="H114" s="828" t="s">
        <v>740</v>
      </c>
      <c r="I114" s="828"/>
      <c r="J114" s="828"/>
    </row>
    <row r="115" spans="1:10" x14ac:dyDescent="0.2">
      <c r="A115" s="267" t="s">
        <v>846</v>
      </c>
      <c r="B115" s="267"/>
      <c r="C115" s="828" t="s">
        <v>740</v>
      </c>
      <c r="D115" s="828" t="s">
        <v>740</v>
      </c>
      <c r="E115" s="828" t="s">
        <v>740</v>
      </c>
      <c r="F115" s="828"/>
      <c r="G115" s="828"/>
      <c r="H115" s="828"/>
      <c r="I115" s="828" t="s">
        <v>740</v>
      </c>
      <c r="J115" s="828" t="s">
        <v>740</v>
      </c>
    </row>
    <row r="116" spans="1:10" x14ac:dyDescent="0.2">
      <c r="A116" s="267" t="s">
        <v>847</v>
      </c>
      <c r="B116" s="267"/>
      <c r="C116" s="828" t="s">
        <v>740</v>
      </c>
      <c r="D116" s="828" t="s">
        <v>740</v>
      </c>
      <c r="E116" s="828" t="s">
        <v>740</v>
      </c>
      <c r="F116" s="828"/>
      <c r="G116" s="828"/>
      <c r="H116" s="828"/>
      <c r="I116" s="828" t="s">
        <v>740</v>
      </c>
      <c r="J116" s="828" t="s">
        <v>740</v>
      </c>
    </row>
    <row r="117" spans="1:10" x14ac:dyDescent="0.2">
      <c r="A117" s="267" t="s">
        <v>848</v>
      </c>
      <c r="B117" s="267"/>
      <c r="C117" s="828" t="s">
        <v>740</v>
      </c>
      <c r="D117" s="828" t="s">
        <v>740</v>
      </c>
      <c r="E117" s="828" t="s">
        <v>740</v>
      </c>
      <c r="F117" s="828"/>
      <c r="G117" s="828"/>
      <c r="H117" s="828"/>
      <c r="I117" s="828" t="s">
        <v>740</v>
      </c>
      <c r="J117" s="828" t="s">
        <v>740</v>
      </c>
    </row>
    <row r="118" spans="1:10" x14ac:dyDescent="0.2">
      <c r="A118" s="267" t="s">
        <v>849</v>
      </c>
      <c r="B118" s="267"/>
      <c r="C118" s="828" t="s">
        <v>740</v>
      </c>
      <c r="D118" s="828" t="s">
        <v>740</v>
      </c>
      <c r="E118" s="828" t="s">
        <v>740</v>
      </c>
      <c r="F118" s="828"/>
      <c r="G118" s="828"/>
      <c r="H118" s="828"/>
      <c r="I118" s="828" t="s">
        <v>740</v>
      </c>
      <c r="J118" s="828" t="s">
        <v>740</v>
      </c>
    </row>
    <row r="119" spans="1:10" x14ac:dyDescent="0.2">
      <c r="A119" s="267" t="s">
        <v>850</v>
      </c>
      <c r="B119" s="267"/>
      <c r="C119" s="828" t="s">
        <v>740</v>
      </c>
      <c r="D119" s="828" t="s">
        <v>740</v>
      </c>
      <c r="E119" s="828" t="s">
        <v>740</v>
      </c>
      <c r="F119" s="828"/>
      <c r="G119" s="828"/>
      <c r="H119" s="828"/>
      <c r="I119" s="828" t="s">
        <v>740</v>
      </c>
      <c r="J119" s="828" t="s">
        <v>740</v>
      </c>
    </row>
    <row r="120" spans="1:10" x14ac:dyDescent="0.2">
      <c r="A120" s="267" t="s">
        <v>851</v>
      </c>
      <c r="B120" s="267"/>
      <c r="C120" s="828"/>
      <c r="D120" s="828"/>
      <c r="E120" s="828"/>
      <c r="F120" s="828" t="s">
        <v>740</v>
      </c>
      <c r="G120" s="828" t="s">
        <v>740</v>
      </c>
      <c r="H120" s="828" t="s">
        <v>740</v>
      </c>
      <c r="I120" s="828"/>
      <c r="J120" s="828"/>
    </row>
    <row r="121" spans="1:10" x14ac:dyDescent="0.2">
      <c r="A121" s="267" t="s">
        <v>852</v>
      </c>
      <c r="B121" s="267"/>
      <c r="C121" s="828"/>
      <c r="D121" s="828"/>
      <c r="E121" s="828"/>
      <c r="F121" s="828" t="s">
        <v>740</v>
      </c>
      <c r="G121" s="828" t="s">
        <v>740</v>
      </c>
      <c r="H121" s="828" t="s">
        <v>740</v>
      </c>
      <c r="I121" s="828"/>
      <c r="J121" s="828"/>
    </row>
    <row r="122" spans="1:10" x14ac:dyDescent="0.2">
      <c r="A122" s="267" t="s">
        <v>853</v>
      </c>
      <c r="B122" s="267"/>
      <c r="C122" s="828" t="s">
        <v>740</v>
      </c>
      <c r="D122" s="828" t="s">
        <v>740</v>
      </c>
      <c r="E122" s="828" t="s">
        <v>740</v>
      </c>
      <c r="F122" s="828"/>
      <c r="G122" s="828"/>
      <c r="H122" s="828"/>
      <c r="I122" s="828" t="s">
        <v>740</v>
      </c>
      <c r="J122" s="828" t="s">
        <v>740</v>
      </c>
    </row>
    <row r="123" spans="1:10" x14ac:dyDescent="0.2">
      <c r="A123" s="267" t="s">
        <v>854</v>
      </c>
      <c r="B123" s="267"/>
      <c r="C123" s="828" t="s">
        <v>740</v>
      </c>
      <c r="D123" s="828" t="s">
        <v>740</v>
      </c>
      <c r="E123" s="828" t="s">
        <v>740</v>
      </c>
      <c r="F123" s="828"/>
      <c r="G123" s="828"/>
      <c r="H123" s="828"/>
      <c r="I123" s="828" t="s">
        <v>740</v>
      </c>
      <c r="J123" s="828" t="s">
        <v>740</v>
      </c>
    </row>
    <row r="124" spans="1:10" x14ac:dyDescent="0.2">
      <c r="A124" s="267" t="s">
        <v>855</v>
      </c>
      <c r="B124" s="267"/>
      <c r="C124" s="828" t="s">
        <v>740</v>
      </c>
      <c r="D124" s="828" t="s">
        <v>740</v>
      </c>
      <c r="E124" s="828" t="s">
        <v>740</v>
      </c>
      <c r="F124" s="828"/>
      <c r="G124" s="828"/>
      <c r="H124" s="828"/>
      <c r="I124" s="828" t="s">
        <v>740</v>
      </c>
      <c r="J124" s="828" t="s">
        <v>740</v>
      </c>
    </row>
    <row r="125" spans="1:10" x14ac:dyDescent="0.2">
      <c r="A125" s="267" t="s">
        <v>856</v>
      </c>
      <c r="B125" s="267"/>
      <c r="C125" s="828" t="s">
        <v>740</v>
      </c>
      <c r="D125" s="828" t="s">
        <v>740</v>
      </c>
      <c r="E125" s="828" t="s">
        <v>740</v>
      </c>
      <c r="F125" s="828"/>
      <c r="G125" s="828"/>
      <c r="H125" s="828"/>
      <c r="I125" s="828" t="s">
        <v>740</v>
      </c>
      <c r="J125" s="828" t="s">
        <v>740</v>
      </c>
    </row>
    <row r="126" spans="1:10" x14ac:dyDescent="0.2">
      <c r="A126" s="267" t="s">
        <v>857</v>
      </c>
      <c r="B126" s="267"/>
      <c r="C126" s="828" t="s">
        <v>740</v>
      </c>
      <c r="D126" s="828" t="s">
        <v>740</v>
      </c>
      <c r="E126" s="828" t="s">
        <v>740</v>
      </c>
      <c r="F126" s="828"/>
      <c r="G126" s="828"/>
      <c r="H126" s="828"/>
      <c r="I126" s="828" t="s">
        <v>740</v>
      </c>
      <c r="J126" s="828" t="s">
        <v>740</v>
      </c>
    </row>
    <row r="127" spans="1:10" x14ac:dyDescent="0.2">
      <c r="A127" s="267" t="s">
        <v>858</v>
      </c>
      <c r="B127" s="267"/>
      <c r="C127" s="828" t="s">
        <v>740</v>
      </c>
      <c r="D127" s="828" t="s">
        <v>740</v>
      </c>
      <c r="E127" s="828" t="s">
        <v>740</v>
      </c>
      <c r="F127" s="828"/>
      <c r="G127" s="828"/>
      <c r="H127" s="828"/>
      <c r="I127" s="828" t="s">
        <v>740</v>
      </c>
      <c r="J127" s="828" t="s">
        <v>740</v>
      </c>
    </row>
    <row r="128" spans="1:10" x14ac:dyDescent="0.2">
      <c r="A128" s="267" t="s">
        <v>859</v>
      </c>
      <c r="B128" s="267"/>
      <c r="C128" s="828" t="s">
        <v>740</v>
      </c>
      <c r="D128" s="828" t="s">
        <v>740</v>
      </c>
      <c r="E128" s="828" t="s">
        <v>740</v>
      </c>
      <c r="F128" s="828"/>
      <c r="G128" s="828"/>
      <c r="H128" s="828"/>
      <c r="I128" s="828" t="s">
        <v>740</v>
      </c>
      <c r="J128" s="828" t="s">
        <v>740</v>
      </c>
    </row>
    <row r="129" spans="1:10" x14ac:dyDescent="0.2">
      <c r="A129" s="267" t="s">
        <v>860</v>
      </c>
      <c r="B129" s="267"/>
      <c r="C129" s="828" t="s">
        <v>740</v>
      </c>
      <c r="D129" s="828" t="s">
        <v>740</v>
      </c>
      <c r="E129" s="828" t="s">
        <v>740</v>
      </c>
      <c r="F129" s="828"/>
      <c r="G129" s="828"/>
      <c r="H129" s="828"/>
      <c r="I129" s="828" t="s">
        <v>740</v>
      </c>
      <c r="J129" s="828" t="s">
        <v>740</v>
      </c>
    </row>
    <row r="130" spans="1:10" x14ac:dyDescent="0.2">
      <c r="A130" s="267" t="s">
        <v>4506</v>
      </c>
      <c r="B130" s="267"/>
      <c r="C130" s="828" t="s">
        <v>740</v>
      </c>
      <c r="D130" s="828" t="s">
        <v>740</v>
      </c>
      <c r="E130" s="828" t="s">
        <v>740</v>
      </c>
      <c r="F130" s="828"/>
      <c r="G130" s="828"/>
      <c r="H130" s="828"/>
      <c r="I130" s="828" t="s">
        <v>740</v>
      </c>
      <c r="J130" s="828" t="s">
        <v>740</v>
      </c>
    </row>
    <row r="131" spans="1:10" x14ac:dyDescent="0.2">
      <c r="A131" s="267" t="s">
        <v>861</v>
      </c>
      <c r="B131" s="267"/>
      <c r="C131" s="828" t="s">
        <v>740</v>
      </c>
      <c r="D131" s="828" t="s">
        <v>740</v>
      </c>
      <c r="E131" s="828" t="s">
        <v>740</v>
      </c>
      <c r="F131" s="828"/>
      <c r="G131" s="828"/>
      <c r="H131" s="828"/>
      <c r="I131" s="828" t="s">
        <v>740</v>
      </c>
      <c r="J131" s="828" t="s">
        <v>740</v>
      </c>
    </row>
    <row r="132" spans="1:10" x14ac:dyDescent="0.2">
      <c r="A132" s="267" t="s">
        <v>862</v>
      </c>
      <c r="B132" s="267"/>
      <c r="C132" s="828" t="s">
        <v>740</v>
      </c>
      <c r="D132" s="828" t="s">
        <v>740</v>
      </c>
      <c r="E132" s="828" t="s">
        <v>740</v>
      </c>
      <c r="F132" s="828"/>
      <c r="G132" s="828"/>
      <c r="H132" s="828"/>
      <c r="I132" s="828" t="s">
        <v>740</v>
      </c>
      <c r="J132" s="828" t="s">
        <v>740</v>
      </c>
    </row>
    <row r="133" spans="1:10" x14ac:dyDescent="0.2">
      <c r="A133" s="267" t="s">
        <v>863</v>
      </c>
      <c r="B133" s="267"/>
      <c r="C133" s="828"/>
      <c r="D133" s="828"/>
      <c r="E133" s="828"/>
      <c r="F133" s="828" t="s">
        <v>740</v>
      </c>
      <c r="G133" s="828" t="s">
        <v>740</v>
      </c>
      <c r="H133" s="828" t="s">
        <v>740</v>
      </c>
      <c r="I133" s="828"/>
      <c r="J133" s="828"/>
    </row>
    <row r="134" spans="1:10" x14ac:dyDescent="0.2">
      <c r="A134" s="267" t="s">
        <v>864</v>
      </c>
      <c r="B134" s="267"/>
      <c r="C134" s="828" t="s">
        <v>740</v>
      </c>
      <c r="D134" s="828" t="s">
        <v>740</v>
      </c>
      <c r="E134" s="828" t="s">
        <v>740</v>
      </c>
      <c r="F134" s="828"/>
      <c r="G134" s="828"/>
      <c r="H134" s="828"/>
      <c r="I134" s="828" t="s">
        <v>740</v>
      </c>
      <c r="J134" s="828" t="s">
        <v>740</v>
      </c>
    </row>
    <row r="135" spans="1:10" x14ac:dyDescent="0.2">
      <c r="A135" s="267" t="s">
        <v>865</v>
      </c>
      <c r="B135" s="267"/>
      <c r="C135" s="828" t="s">
        <v>740</v>
      </c>
      <c r="D135" s="828" t="s">
        <v>740</v>
      </c>
      <c r="E135" s="828" t="s">
        <v>740</v>
      </c>
      <c r="F135" s="828"/>
      <c r="G135" s="828"/>
      <c r="H135" s="828"/>
      <c r="I135" s="828" t="s">
        <v>740</v>
      </c>
      <c r="J135" s="828" t="s">
        <v>740</v>
      </c>
    </row>
    <row r="136" spans="1:10" x14ac:dyDescent="0.2">
      <c r="A136" s="267" t="s">
        <v>866</v>
      </c>
      <c r="B136" s="267"/>
      <c r="C136" s="828" t="s">
        <v>740</v>
      </c>
      <c r="D136" s="828" t="s">
        <v>740</v>
      </c>
      <c r="E136" s="828" t="s">
        <v>740</v>
      </c>
      <c r="F136" s="828"/>
      <c r="G136" s="828"/>
      <c r="H136" s="828"/>
      <c r="I136" s="828" t="s">
        <v>740</v>
      </c>
      <c r="J136" s="828" t="s">
        <v>740</v>
      </c>
    </row>
    <row r="137" spans="1:10" x14ac:dyDescent="0.2">
      <c r="A137" s="267" t="s">
        <v>867</v>
      </c>
      <c r="B137" s="267"/>
      <c r="C137" s="828" t="s">
        <v>740</v>
      </c>
      <c r="D137" s="828" t="s">
        <v>740</v>
      </c>
      <c r="E137" s="828" t="s">
        <v>740</v>
      </c>
      <c r="F137" s="828"/>
      <c r="G137" s="828"/>
      <c r="H137" s="828"/>
      <c r="I137" s="828" t="s">
        <v>740</v>
      </c>
      <c r="J137" s="828" t="s">
        <v>740</v>
      </c>
    </row>
    <row r="138" spans="1:10" x14ac:dyDescent="0.2">
      <c r="A138" s="267" t="s">
        <v>868</v>
      </c>
      <c r="B138" s="267"/>
      <c r="C138" s="828" t="s">
        <v>740</v>
      </c>
      <c r="D138" s="828" t="s">
        <v>740</v>
      </c>
      <c r="E138" s="828" t="s">
        <v>740</v>
      </c>
      <c r="F138" s="828"/>
      <c r="G138" s="828"/>
      <c r="H138" s="828"/>
      <c r="I138" s="828" t="s">
        <v>740</v>
      </c>
      <c r="J138" s="828" t="s">
        <v>740</v>
      </c>
    </row>
    <row r="139" spans="1:10" s="248" customFormat="1" x14ac:dyDescent="0.2">
      <c r="A139" s="1162" t="s">
        <v>868</v>
      </c>
      <c r="B139" s="1162" t="s">
        <v>5959</v>
      </c>
      <c r="C139" s="876"/>
      <c r="D139" s="876"/>
      <c r="E139" s="876"/>
      <c r="F139" s="876" t="s">
        <v>740</v>
      </c>
      <c r="G139" s="876" t="s">
        <v>740</v>
      </c>
      <c r="H139" s="876" t="s">
        <v>740</v>
      </c>
      <c r="I139" s="876"/>
      <c r="J139" s="876"/>
    </row>
    <row r="140" spans="1:10" s="248" customFormat="1" x14ac:dyDescent="0.2">
      <c r="A140" s="1162" t="s">
        <v>869</v>
      </c>
      <c r="B140" s="1162"/>
      <c r="C140" s="876" t="s">
        <v>740</v>
      </c>
      <c r="D140" s="876" t="s">
        <v>740</v>
      </c>
      <c r="E140" s="876" t="s">
        <v>740</v>
      </c>
      <c r="F140" s="876"/>
      <c r="G140" s="876"/>
      <c r="H140" s="876"/>
      <c r="I140" s="876" t="s">
        <v>740</v>
      </c>
      <c r="J140" s="876" t="s">
        <v>740</v>
      </c>
    </row>
    <row r="141" spans="1:10" s="248" customFormat="1" x14ac:dyDescent="0.2">
      <c r="A141" s="1162" t="s">
        <v>869</v>
      </c>
      <c r="B141" s="1162" t="s">
        <v>5959</v>
      </c>
      <c r="C141" s="876"/>
      <c r="D141" s="876"/>
      <c r="E141" s="876"/>
      <c r="F141" s="876" t="s">
        <v>740</v>
      </c>
      <c r="G141" s="876" t="s">
        <v>740</v>
      </c>
      <c r="H141" s="876" t="s">
        <v>740</v>
      </c>
      <c r="I141" s="876"/>
      <c r="J141" s="876"/>
    </row>
    <row r="142" spans="1:10" x14ac:dyDescent="0.2">
      <c r="A142" s="267" t="s">
        <v>870</v>
      </c>
      <c r="B142" s="267"/>
      <c r="C142" s="828"/>
      <c r="D142" s="828"/>
      <c r="E142" s="828"/>
      <c r="F142" s="828" t="s">
        <v>740</v>
      </c>
      <c r="G142" s="828" t="s">
        <v>740</v>
      </c>
      <c r="H142" s="828" t="s">
        <v>740</v>
      </c>
      <c r="I142" s="828"/>
      <c r="J142" s="828"/>
    </row>
    <row r="143" spans="1:10" x14ac:dyDescent="0.2">
      <c r="A143" s="267" t="s">
        <v>871</v>
      </c>
      <c r="B143" s="267"/>
      <c r="C143" s="828" t="s">
        <v>740</v>
      </c>
      <c r="D143" s="828" t="s">
        <v>740</v>
      </c>
      <c r="E143" s="828" t="s">
        <v>740</v>
      </c>
      <c r="F143" s="828"/>
      <c r="G143" s="828"/>
      <c r="H143" s="828"/>
      <c r="I143" s="828" t="s">
        <v>740</v>
      </c>
      <c r="J143" s="828" t="s">
        <v>740</v>
      </c>
    </row>
    <row r="144" spans="1:10" x14ac:dyDescent="0.2">
      <c r="A144" s="267" t="s">
        <v>872</v>
      </c>
      <c r="B144" s="267"/>
      <c r="C144" s="828" t="s">
        <v>740</v>
      </c>
      <c r="D144" s="828" t="s">
        <v>740</v>
      </c>
      <c r="E144" s="828" t="s">
        <v>740</v>
      </c>
      <c r="F144" s="828"/>
      <c r="G144" s="828"/>
      <c r="H144" s="828"/>
      <c r="I144" s="828" t="s">
        <v>740</v>
      </c>
      <c r="J144" s="828" t="s">
        <v>740</v>
      </c>
    </row>
    <row r="145" spans="1:10" x14ac:dyDescent="0.2">
      <c r="A145" s="267" t="s">
        <v>873</v>
      </c>
      <c r="B145" s="267"/>
      <c r="C145" s="828"/>
      <c r="D145" s="828"/>
      <c r="E145" s="828"/>
      <c r="F145" s="828" t="s">
        <v>740</v>
      </c>
      <c r="G145" s="828" t="s">
        <v>740</v>
      </c>
      <c r="H145" s="828" t="s">
        <v>740</v>
      </c>
      <c r="I145" s="828"/>
      <c r="J145" s="828"/>
    </row>
    <row r="146" spans="1:10" x14ac:dyDescent="0.2">
      <c r="A146" s="267" t="s">
        <v>874</v>
      </c>
      <c r="B146" s="267"/>
      <c r="C146" s="828" t="s">
        <v>740</v>
      </c>
      <c r="D146" s="828" t="s">
        <v>740</v>
      </c>
      <c r="E146" s="828" t="s">
        <v>740</v>
      </c>
      <c r="F146" s="828"/>
      <c r="G146" s="828"/>
      <c r="H146" s="828"/>
      <c r="I146" s="828" t="s">
        <v>740</v>
      </c>
      <c r="J146" s="828" t="s">
        <v>740</v>
      </c>
    </row>
    <row r="147" spans="1:10" x14ac:dyDescent="0.2">
      <c r="A147" s="267" t="s">
        <v>875</v>
      </c>
      <c r="B147" s="267"/>
      <c r="C147" s="828" t="s">
        <v>740</v>
      </c>
      <c r="D147" s="828" t="s">
        <v>740</v>
      </c>
      <c r="E147" s="828" t="s">
        <v>740</v>
      </c>
      <c r="F147" s="828"/>
      <c r="G147" s="828"/>
      <c r="H147" s="828"/>
      <c r="I147" s="828" t="s">
        <v>740</v>
      </c>
      <c r="J147" s="828" t="s">
        <v>740</v>
      </c>
    </row>
    <row r="148" spans="1:10" x14ac:dyDescent="0.2">
      <c r="A148" s="267" t="s">
        <v>876</v>
      </c>
      <c r="B148" s="267"/>
      <c r="C148" s="828" t="s">
        <v>740</v>
      </c>
      <c r="D148" s="828" t="s">
        <v>740</v>
      </c>
      <c r="E148" s="828" t="s">
        <v>740</v>
      </c>
      <c r="F148" s="828"/>
      <c r="G148" s="828"/>
      <c r="H148" s="828"/>
      <c r="I148" s="828" t="s">
        <v>740</v>
      </c>
      <c r="J148" s="828" t="s">
        <v>740</v>
      </c>
    </row>
    <row r="149" spans="1:10" x14ac:dyDescent="0.2">
      <c r="A149" s="267" t="s">
        <v>877</v>
      </c>
      <c r="B149" s="267"/>
      <c r="C149" s="828"/>
      <c r="D149" s="828"/>
      <c r="E149" s="828"/>
      <c r="F149" s="828" t="s">
        <v>740</v>
      </c>
      <c r="G149" s="828" t="s">
        <v>740</v>
      </c>
      <c r="H149" s="828" t="s">
        <v>740</v>
      </c>
      <c r="I149" s="828"/>
      <c r="J149" s="828"/>
    </row>
    <row r="150" spans="1:10" x14ac:dyDescent="0.2">
      <c r="A150" s="267" t="s">
        <v>878</v>
      </c>
      <c r="B150" s="267"/>
      <c r="C150" s="828" t="s">
        <v>740</v>
      </c>
      <c r="D150" s="828" t="s">
        <v>740</v>
      </c>
      <c r="E150" s="828" t="s">
        <v>740</v>
      </c>
      <c r="F150" s="828"/>
      <c r="G150" s="828"/>
      <c r="H150" s="828"/>
      <c r="I150" s="828" t="s">
        <v>740</v>
      </c>
      <c r="J150" s="828" t="s">
        <v>740</v>
      </c>
    </row>
    <row r="151" spans="1:10" x14ac:dyDescent="0.2">
      <c r="A151" s="267" t="s">
        <v>879</v>
      </c>
      <c r="B151" s="267"/>
      <c r="C151" s="828" t="s">
        <v>740</v>
      </c>
      <c r="D151" s="828" t="s">
        <v>740</v>
      </c>
      <c r="E151" s="828" t="s">
        <v>740</v>
      </c>
      <c r="F151" s="828"/>
      <c r="G151" s="828"/>
      <c r="H151" s="828"/>
      <c r="I151" s="828" t="s">
        <v>740</v>
      </c>
      <c r="J151" s="828" t="s">
        <v>740</v>
      </c>
    </row>
    <row r="152" spans="1:10" x14ac:dyDescent="0.2">
      <c r="A152" s="267" t="s">
        <v>880</v>
      </c>
      <c r="B152" s="267"/>
      <c r="C152" s="828" t="s">
        <v>740</v>
      </c>
      <c r="D152" s="828" t="s">
        <v>740</v>
      </c>
      <c r="E152" s="828" t="s">
        <v>740</v>
      </c>
      <c r="F152" s="828"/>
      <c r="G152" s="828"/>
      <c r="H152" s="828"/>
      <c r="I152" s="828" t="s">
        <v>740</v>
      </c>
      <c r="J152" s="828" t="s">
        <v>740</v>
      </c>
    </row>
    <row r="153" spans="1:10" x14ac:dyDescent="0.2">
      <c r="A153" s="267" t="s">
        <v>881</v>
      </c>
      <c r="B153" s="267"/>
      <c r="C153" s="828"/>
      <c r="D153" s="828"/>
      <c r="E153" s="828"/>
      <c r="F153" s="828" t="s">
        <v>740</v>
      </c>
      <c r="G153" s="828" t="s">
        <v>740</v>
      </c>
      <c r="H153" s="828" t="s">
        <v>740</v>
      </c>
      <c r="I153" s="828"/>
      <c r="J153" s="828"/>
    </row>
    <row r="154" spans="1:10" x14ac:dyDescent="0.2">
      <c r="A154" s="267" t="s">
        <v>882</v>
      </c>
      <c r="B154" s="267"/>
      <c r="C154" s="828"/>
      <c r="D154" s="828"/>
      <c r="E154" s="828"/>
      <c r="F154" s="828" t="s">
        <v>740</v>
      </c>
      <c r="G154" s="828" t="s">
        <v>740</v>
      </c>
      <c r="H154" s="828" t="s">
        <v>740</v>
      </c>
      <c r="I154" s="828"/>
      <c r="J154" s="828"/>
    </row>
    <row r="155" spans="1:10" x14ac:dyDescent="0.2">
      <c r="A155" s="267" t="s">
        <v>883</v>
      </c>
      <c r="B155" s="267"/>
      <c r="C155" s="828"/>
      <c r="D155" s="828"/>
      <c r="E155" s="828"/>
      <c r="F155" s="828" t="s">
        <v>740</v>
      </c>
      <c r="G155" s="828" t="s">
        <v>740</v>
      </c>
      <c r="H155" s="828" t="s">
        <v>740</v>
      </c>
      <c r="I155" s="828"/>
      <c r="J155" s="828"/>
    </row>
    <row r="156" spans="1:10" x14ac:dyDescent="0.2">
      <c r="A156" s="267" t="s">
        <v>884</v>
      </c>
      <c r="B156" s="267"/>
      <c r="C156" s="828"/>
      <c r="D156" s="828"/>
      <c r="E156" s="828"/>
      <c r="F156" s="828" t="s">
        <v>740</v>
      </c>
      <c r="G156" s="828" t="s">
        <v>740</v>
      </c>
      <c r="H156" s="828" t="s">
        <v>740</v>
      </c>
      <c r="I156" s="828"/>
      <c r="J156" s="828"/>
    </row>
    <row r="157" spans="1:10" x14ac:dyDescent="0.2">
      <c r="A157" s="267" t="s">
        <v>885</v>
      </c>
      <c r="B157" s="267"/>
      <c r="C157" s="828"/>
      <c r="D157" s="828"/>
      <c r="E157" s="828"/>
      <c r="F157" s="828" t="s">
        <v>740</v>
      </c>
      <c r="G157" s="828" t="s">
        <v>740</v>
      </c>
      <c r="H157" s="828" t="s">
        <v>740</v>
      </c>
      <c r="I157" s="828"/>
      <c r="J157" s="828"/>
    </row>
    <row r="158" spans="1:10" x14ac:dyDescent="0.2">
      <c r="A158" s="267" t="s">
        <v>886</v>
      </c>
      <c r="B158" s="267"/>
      <c r="C158" s="828"/>
      <c r="D158" s="828"/>
      <c r="E158" s="828"/>
      <c r="F158" s="828" t="s">
        <v>740</v>
      </c>
      <c r="G158" s="828" t="s">
        <v>740</v>
      </c>
      <c r="H158" s="828" t="s">
        <v>740</v>
      </c>
      <c r="I158" s="828"/>
      <c r="J158" s="828"/>
    </row>
    <row r="159" spans="1:10" x14ac:dyDescent="0.2">
      <c r="A159" s="267" t="s">
        <v>887</v>
      </c>
      <c r="B159" s="267"/>
      <c r="C159" s="828" t="s">
        <v>740</v>
      </c>
      <c r="D159" s="828" t="s">
        <v>740</v>
      </c>
      <c r="E159" s="828" t="s">
        <v>740</v>
      </c>
      <c r="F159" s="828"/>
      <c r="G159" s="828"/>
      <c r="H159" s="828"/>
      <c r="I159" s="828" t="s">
        <v>740</v>
      </c>
      <c r="J159" s="828" t="s">
        <v>740</v>
      </c>
    </row>
    <row r="160" spans="1:10" x14ac:dyDescent="0.2">
      <c r="A160" s="267" t="s">
        <v>888</v>
      </c>
      <c r="B160" s="267"/>
      <c r="C160" s="828" t="s">
        <v>740</v>
      </c>
      <c r="D160" s="828" t="s">
        <v>740</v>
      </c>
      <c r="E160" s="828" t="s">
        <v>740</v>
      </c>
      <c r="F160" s="828"/>
      <c r="G160" s="828"/>
      <c r="H160" s="828"/>
      <c r="I160" s="828" t="s">
        <v>740</v>
      </c>
      <c r="J160" s="828" t="s">
        <v>740</v>
      </c>
    </row>
    <row r="161" spans="1:10" x14ac:dyDescent="0.2">
      <c r="A161" s="267" t="s">
        <v>889</v>
      </c>
      <c r="B161" s="267"/>
      <c r="C161" s="828" t="s">
        <v>740</v>
      </c>
      <c r="D161" s="828" t="s">
        <v>740</v>
      </c>
      <c r="E161" s="828" t="s">
        <v>740</v>
      </c>
      <c r="F161" s="828"/>
      <c r="G161" s="828"/>
      <c r="H161" s="828"/>
      <c r="I161" s="828" t="s">
        <v>740</v>
      </c>
      <c r="J161" s="828" t="s">
        <v>740</v>
      </c>
    </row>
    <row r="162" spans="1:10" x14ac:dyDescent="0.2">
      <c r="A162" s="267" t="s">
        <v>890</v>
      </c>
      <c r="B162" s="267"/>
      <c r="C162" s="828" t="s">
        <v>740</v>
      </c>
      <c r="D162" s="828" t="s">
        <v>740</v>
      </c>
      <c r="E162" s="828" t="s">
        <v>740</v>
      </c>
      <c r="F162" s="828"/>
      <c r="G162" s="828"/>
      <c r="H162" s="828"/>
      <c r="I162" s="828" t="s">
        <v>740</v>
      </c>
      <c r="J162" s="828" t="s">
        <v>740</v>
      </c>
    </row>
    <row r="163" spans="1:10" x14ac:dyDescent="0.2">
      <c r="A163" s="267" t="s">
        <v>891</v>
      </c>
      <c r="B163" s="267"/>
      <c r="C163" s="828" t="s">
        <v>740</v>
      </c>
      <c r="D163" s="828" t="s">
        <v>740</v>
      </c>
      <c r="E163" s="828" t="s">
        <v>740</v>
      </c>
      <c r="F163" s="828"/>
      <c r="G163" s="828"/>
      <c r="H163" s="828"/>
      <c r="I163" s="828" t="s">
        <v>740</v>
      </c>
      <c r="J163" s="828" t="s">
        <v>740</v>
      </c>
    </row>
    <row r="164" spans="1:10" x14ac:dyDescent="0.2">
      <c r="A164" s="267" t="s">
        <v>892</v>
      </c>
      <c r="B164" s="267"/>
      <c r="C164" s="828" t="s">
        <v>740</v>
      </c>
      <c r="D164" s="828" t="s">
        <v>740</v>
      </c>
      <c r="E164" s="828" t="s">
        <v>740</v>
      </c>
      <c r="F164" s="828"/>
      <c r="G164" s="828"/>
      <c r="H164" s="828"/>
      <c r="I164" s="828" t="s">
        <v>740</v>
      </c>
      <c r="J164" s="828" t="s">
        <v>740</v>
      </c>
    </row>
    <row r="165" spans="1:10" x14ac:dyDescent="0.2">
      <c r="A165" s="267" t="s">
        <v>893</v>
      </c>
      <c r="B165" s="267"/>
      <c r="C165" s="828" t="s">
        <v>740</v>
      </c>
      <c r="D165" s="828" t="s">
        <v>740</v>
      </c>
      <c r="E165" s="828" t="s">
        <v>740</v>
      </c>
      <c r="F165" s="828"/>
      <c r="G165" s="828"/>
      <c r="H165" s="828"/>
      <c r="I165" s="828" t="s">
        <v>740</v>
      </c>
      <c r="J165" s="828" t="s">
        <v>740</v>
      </c>
    </row>
    <row r="166" spans="1:10" x14ac:dyDescent="0.2">
      <c r="A166" s="267" t="s">
        <v>894</v>
      </c>
      <c r="B166" s="267"/>
      <c r="C166" s="828" t="s">
        <v>740</v>
      </c>
      <c r="D166" s="828" t="s">
        <v>740</v>
      </c>
      <c r="E166" s="828" t="s">
        <v>740</v>
      </c>
      <c r="F166" s="828"/>
      <c r="G166" s="828"/>
      <c r="H166" s="828"/>
      <c r="I166" s="828" t="s">
        <v>740</v>
      </c>
      <c r="J166" s="828" t="s">
        <v>740</v>
      </c>
    </row>
    <row r="167" spans="1:10" x14ac:dyDescent="0.2">
      <c r="A167" s="267" t="s">
        <v>895</v>
      </c>
      <c r="B167" s="267"/>
      <c r="C167" s="828"/>
      <c r="D167" s="828"/>
      <c r="E167" s="828"/>
      <c r="F167" s="828" t="s">
        <v>740</v>
      </c>
      <c r="G167" s="828" t="s">
        <v>740</v>
      </c>
      <c r="H167" s="828" t="s">
        <v>740</v>
      </c>
      <c r="I167" s="828"/>
      <c r="J167" s="828"/>
    </row>
    <row r="168" spans="1:10" x14ac:dyDescent="0.2">
      <c r="A168" s="267" t="s">
        <v>896</v>
      </c>
      <c r="B168" s="267"/>
      <c r="C168" s="828" t="s">
        <v>740</v>
      </c>
      <c r="D168" s="828" t="s">
        <v>740</v>
      </c>
      <c r="E168" s="828" t="s">
        <v>740</v>
      </c>
      <c r="F168" s="828"/>
      <c r="G168" s="828"/>
      <c r="H168" s="828"/>
      <c r="I168" s="828" t="s">
        <v>740</v>
      </c>
      <c r="J168" s="828" t="s">
        <v>740</v>
      </c>
    </row>
    <row r="169" spans="1:10" x14ac:dyDescent="0.2">
      <c r="A169" s="267" t="s">
        <v>897</v>
      </c>
      <c r="B169" s="267"/>
      <c r="C169" s="828" t="s">
        <v>740</v>
      </c>
      <c r="D169" s="828" t="s">
        <v>740</v>
      </c>
      <c r="E169" s="828" t="s">
        <v>740</v>
      </c>
      <c r="F169" s="828"/>
      <c r="G169" s="828"/>
      <c r="H169" s="828"/>
      <c r="I169" s="828" t="s">
        <v>740</v>
      </c>
      <c r="J169" s="828" t="s">
        <v>740</v>
      </c>
    </row>
    <row r="170" spans="1:10" x14ac:dyDescent="0.2">
      <c r="A170" s="267" t="s">
        <v>898</v>
      </c>
      <c r="B170" s="267"/>
      <c r="C170" s="828" t="s">
        <v>740</v>
      </c>
      <c r="D170" s="828" t="s">
        <v>740</v>
      </c>
      <c r="E170" s="828" t="s">
        <v>740</v>
      </c>
      <c r="F170" s="828"/>
      <c r="G170" s="828"/>
      <c r="H170" s="828"/>
      <c r="I170" s="828" t="s">
        <v>740</v>
      </c>
      <c r="J170" s="828" t="s">
        <v>740</v>
      </c>
    </row>
    <row r="171" spans="1:10" x14ac:dyDescent="0.2">
      <c r="A171" s="267" t="s">
        <v>899</v>
      </c>
      <c r="B171" s="267"/>
      <c r="C171" s="828"/>
      <c r="D171" s="828"/>
      <c r="E171" s="828"/>
      <c r="F171" s="828" t="s">
        <v>740</v>
      </c>
      <c r="G171" s="828" t="s">
        <v>740</v>
      </c>
      <c r="H171" s="828" t="s">
        <v>740</v>
      </c>
      <c r="I171" s="828"/>
      <c r="J171" s="828"/>
    </row>
    <row r="172" spans="1:10" x14ac:dyDescent="0.2">
      <c r="A172" s="267" t="s">
        <v>900</v>
      </c>
      <c r="B172" s="267"/>
      <c r="C172" s="828" t="s">
        <v>740</v>
      </c>
      <c r="D172" s="828" t="s">
        <v>740</v>
      </c>
      <c r="E172" s="828" t="s">
        <v>740</v>
      </c>
      <c r="F172" s="828"/>
      <c r="G172" s="828"/>
      <c r="H172" s="828"/>
      <c r="I172" s="828" t="s">
        <v>740</v>
      </c>
      <c r="J172" s="828" t="s">
        <v>740</v>
      </c>
    </row>
    <row r="173" spans="1:10" x14ac:dyDescent="0.2">
      <c r="A173" s="267" t="s">
        <v>901</v>
      </c>
      <c r="B173" s="267"/>
      <c r="C173" s="828"/>
      <c r="D173" s="828"/>
      <c r="E173" s="828"/>
      <c r="F173" s="828" t="s">
        <v>740</v>
      </c>
      <c r="G173" s="828" t="s">
        <v>740</v>
      </c>
      <c r="H173" s="828" t="s">
        <v>740</v>
      </c>
      <c r="I173" s="828"/>
      <c r="J173" s="828"/>
    </row>
    <row r="174" spans="1:10" x14ac:dyDescent="0.2">
      <c r="A174" s="267" t="s">
        <v>902</v>
      </c>
      <c r="B174" s="267"/>
      <c r="C174" s="828"/>
      <c r="D174" s="828"/>
      <c r="E174" s="828"/>
      <c r="F174" s="828" t="s">
        <v>740</v>
      </c>
      <c r="G174" s="828" t="s">
        <v>740</v>
      </c>
      <c r="H174" s="828" t="s">
        <v>740</v>
      </c>
      <c r="I174" s="828"/>
      <c r="J174" s="828"/>
    </row>
    <row r="175" spans="1:10" x14ac:dyDescent="0.2">
      <c r="A175" s="267" t="s">
        <v>903</v>
      </c>
      <c r="B175" s="267"/>
      <c r="C175" s="828"/>
      <c r="D175" s="828"/>
      <c r="E175" s="828"/>
      <c r="F175" s="828" t="s">
        <v>740</v>
      </c>
      <c r="G175" s="828" t="s">
        <v>740</v>
      </c>
      <c r="H175" s="828" t="s">
        <v>740</v>
      </c>
      <c r="I175" s="828"/>
      <c r="J175" s="828"/>
    </row>
    <row r="176" spans="1:10" x14ac:dyDescent="0.2">
      <c r="A176" s="267" t="s">
        <v>904</v>
      </c>
      <c r="B176" s="267"/>
      <c r="C176" s="828"/>
      <c r="D176" s="828"/>
      <c r="E176" s="828"/>
      <c r="F176" s="828" t="s">
        <v>740</v>
      </c>
      <c r="G176" s="828" t="s">
        <v>740</v>
      </c>
      <c r="H176" s="828" t="s">
        <v>740</v>
      </c>
      <c r="I176" s="828"/>
      <c r="J176" s="828"/>
    </row>
    <row r="177" spans="1:10" x14ac:dyDescent="0.2">
      <c r="A177" s="267" t="s">
        <v>905</v>
      </c>
      <c r="B177" s="267"/>
      <c r="C177" s="828" t="s">
        <v>740</v>
      </c>
      <c r="D177" s="828" t="s">
        <v>740</v>
      </c>
      <c r="E177" s="828" t="s">
        <v>740</v>
      </c>
      <c r="F177" s="828"/>
      <c r="G177" s="828"/>
      <c r="H177" s="828"/>
      <c r="I177" s="828" t="s">
        <v>740</v>
      </c>
      <c r="J177" s="828" t="s">
        <v>740</v>
      </c>
    </row>
    <row r="178" spans="1:10" x14ac:dyDescent="0.2">
      <c r="A178" s="267" t="s">
        <v>906</v>
      </c>
      <c r="B178" s="267"/>
      <c r="C178" s="828" t="s">
        <v>740</v>
      </c>
      <c r="D178" s="828" t="s">
        <v>740</v>
      </c>
      <c r="E178" s="828" t="s">
        <v>740</v>
      </c>
      <c r="F178" s="828"/>
      <c r="G178" s="828"/>
      <c r="H178" s="828"/>
      <c r="I178" s="828" t="s">
        <v>740</v>
      </c>
      <c r="J178" s="828" t="s">
        <v>740</v>
      </c>
    </row>
    <row r="179" spans="1:10" x14ac:dyDescent="0.2">
      <c r="A179" s="267" t="s">
        <v>907</v>
      </c>
      <c r="B179" s="267"/>
      <c r="C179" s="828"/>
      <c r="D179" s="828"/>
      <c r="E179" s="828"/>
      <c r="F179" s="828" t="s">
        <v>740</v>
      </c>
      <c r="G179" s="828" t="s">
        <v>740</v>
      </c>
      <c r="H179" s="828" t="s">
        <v>740</v>
      </c>
      <c r="I179" s="828"/>
      <c r="J179" s="828"/>
    </row>
    <row r="180" spans="1:10" x14ac:dyDescent="0.2">
      <c r="A180" s="267" t="s">
        <v>908</v>
      </c>
      <c r="B180" s="267"/>
      <c r="C180" s="828" t="s">
        <v>740</v>
      </c>
      <c r="D180" s="828" t="s">
        <v>740</v>
      </c>
      <c r="E180" s="828" t="s">
        <v>740</v>
      </c>
      <c r="F180" s="828"/>
      <c r="G180" s="828"/>
      <c r="H180" s="828"/>
      <c r="I180" s="828" t="s">
        <v>740</v>
      </c>
      <c r="J180" s="828" t="s">
        <v>740</v>
      </c>
    </row>
    <row r="181" spans="1:10" x14ac:dyDescent="0.2">
      <c r="A181" s="267" t="s">
        <v>909</v>
      </c>
      <c r="B181" s="267"/>
      <c r="C181" s="828" t="s">
        <v>740</v>
      </c>
      <c r="D181" s="828" t="s">
        <v>740</v>
      </c>
      <c r="E181" s="828" t="s">
        <v>740</v>
      </c>
      <c r="F181" s="828"/>
      <c r="G181" s="828"/>
      <c r="H181" s="828"/>
      <c r="I181" s="828" t="s">
        <v>740</v>
      </c>
      <c r="J181" s="828" t="s">
        <v>740</v>
      </c>
    </row>
    <row r="182" spans="1:10" x14ac:dyDescent="0.2">
      <c r="A182" s="267" t="s">
        <v>910</v>
      </c>
      <c r="B182" s="267"/>
      <c r="C182" s="828" t="s">
        <v>740</v>
      </c>
      <c r="D182" s="828" t="s">
        <v>740</v>
      </c>
      <c r="E182" s="828" t="s">
        <v>740</v>
      </c>
      <c r="F182" s="828"/>
      <c r="G182" s="828"/>
      <c r="H182" s="828"/>
      <c r="I182" s="828" t="s">
        <v>740</v>
      </c>
      <c r="J182" s="828" t="s">
        <v>740</v>
      </c>
    </row>
    <row r="183" spans="1:10" s="1161" customFormat="1" x14ac:dyDescent="0.2">
      <c r="A183" s="677" t="s">
        <v>4510</v>
      </c>
      <c r="B183" s="677"/>
      <c r="C183" s="1160" t="s">
        <v>740</v>
      </c>
      <c r="D183" s="1160" t="s">
        <v>740</v>
      </c>
      <c r="E183" s="1160" t="s">
        <v>740</v>
      </c>
      <c r="F183" s="1160"/>
      <c r="G183" s="1160"/>
      <c r="H183" s="1160"/>
      <c r="I183" s="1160" t="s">
        <v>740</v>
      </c>
      <c r="J183" s="1160" t="s">
        <v>740</v>
      </c>
    </row>
    <row r="184" spans="1:10" s="1161" customFormat="1" x14ac:dyDescent="0.2">
      <c r="A184" s="677" t="s">
        <v>4511</v>
      </c>
      <c r="B184" s="677"/>
      <c r="C184" s="1160" t="s">
        <v>740</v>
      </c>
      <c r="D184" s="1160" t="s">
        <v>740</v>
      </c>
      <c r="E184" s="1160" t="s">
        <v>740</v>
      </c>
      <c r="F184" s="1160"/>
      <c r="G184" s="1160"/>
      <c r="H184" s="1160"/>
      <c r="I184" s="1160" t="s">
        <v>740</v>
      </c>
      <c r="J184" s="1160" t="s">
        <v>740</v>
      </c>
    </row>
    <row r="185" spans="1:10" s="1161" customFormat="1" x14ac:dyDescent="0.2">
      <c r="A185" s="677" t="s">
        <v>4512</v>
      </c>
      <c r="B185" s="677"/>
      <c r="C185" s="1160"/>
      <c r="D185" s="1160"/>
      <c r="E185" s="1160"/>
      <c r="F185" s="1160" t="s">
        <v>740</v>
      </c>
      <c r="G185" s="1160" t="s">
        <v>740</v>
      </c>
      <c r="H185" s="1160" t="s">
        <v>740</v>
      </c>
      <c r="I185" s="1160"/>
      <c r="J185" s="1160"/>
    </row>
    <row r="186" spans="1:10" s="1161" customFormat="1" x14ac:dyDescent="0.2">
      <c r="A186" s="677" t="s">
        <v>4513</v>
      </c>
      <c r="B186" s="677"/>
      <c r="C186" s="1160" t="s">
        <v>740</v>
      </c>
      <c r="D186" s="1160" t="s">
        <v>740</v>
      </c>
      <c r="E186" s="1160" t="s">
        <v>740</v>
      </c>
      <c r="F186" s="1160"/>
      <c r="G186" s="1160"/>
      <c r="H186" s="1160"/>
      <c r="I186" s="1160" t="s">
        <v>740</v>
      </c>
      <c r="J186" s="1160" t="s">
        <v>740</v>
      </c>
    </row>
    <row r="187" spans="1:10" s="1161" customFormat="1" x14ac:dyDescent="0.2">
      <c r="A187" s="677" t="s">
        <v>4514</v>
      </c>
      <c r="B187" s="677"/>
      <c r="C187" s="1160" t="s">
        <v>740</v>
      </c>
      <c r="D187" s="1160" t="s">
        <v>740</v>
      </c>
      <c r="E187" s="1160" t="s">
        <v>740</v>
      </c>
      <c r="F187" s="1160"/>
      <c r="G187" s="1160"/>
      <c r="H187" s="1160"/>
      <c r="I187" s="1160" t="s">
        <v>740</v>
      </c>
      <c r="J187" s="1160" t="s">
        <v>740</v>
      </c>
    </row>
    <row r="188" spans="1:10" s="743" customFormat="1" x14ac:dyDescent="0.2">
      <c r="A188" s="267" t="s">
        <v>4543</v>
      </c>
      <c r="B188" s="267"/>
      <c r="C188" s="828" t="s">
        <v>740</v>
      </c>
      <c r="D188" s="828" t="s">
        <v>740</v>
      </c>
      <c r="E188" s="828" t="s">
        <v>740</v>
      </c>
      <c r="F188" s="828"/>
      <c r="G188" s="828"/>
      <c r="H188" s="828"/>
      <c r="I188" s="828" t="s">
        <v>740</v>
      </c>
      <c r="J188" s="828" t="s">
        <v>740</v>
      </c>
    </row>
    <row r="189" spans="1:10" s="743" customFormat="1" x14ac:dyDescent="0.2">
      <c r="A189" s="267" t="s">
        <v>4544</v>
      </c>
      <c r="B189" s="267"/>
      <c r="C189" s="828"/>
      <c r="D189" s="828"/>
      <c r="E189" s="828"/>
      <c r="F189" s="828" t="s">
        <v>740</v>
      </c>
      <c r="G189" s="828" t="s">
        <v>740</v>
      </c>
      <c r="H189" s="828" t="s">
        <v>740</v>
      </c>
      <c r="I189" s="828"/>
      <c r="J189" s="828"/>
    </row>
    <row r="190" spans="1:10" s="743" customFormat="1" x14ac:dyDescent="0.2">
      <c r="A190" s="267" t="s">
        <v>4545</v>
      </c>
      <c r="B190" s="267"/>
      <c r="C190" s="828" t="s">
        <v>740</v>
      </c>
      <c r="D190" s="828" t="s">
        <v>740</v>
      </c>
      <c r="E190" s="828" t="s">
        <v>740</v>
      </c>
      <c r="F190" s="828"/>
      <c r="G190" s="828"/>
      <c r="H190" s="828"/>
      <c r="I190" s="828" t="s">
        <v>740</v>
      </c>
      <c r="J190" s="828" t="s">
        <v>740</v>
      </c>
    </row>
    <row r="191" spans="1:10" x14ac:dyDescent="0.2">
      <c r="A191" s="267" t="s">
        <v>1005</v>
      </c>
      <c r="B191" s="267"/>
      <c r="C191" s="828" t="s">
        <v>740</v>
      </c>
      <c r="D191" s="828" t="s">
        <v>740</v>
      </c>
      <c r="E191" s="828" t="s">
        <v>740</v>
      </c>
      <c r="F191" s="828"/>
      <c r="G191" s="828"/>
      <c r="H191" s="828"/>
      <c r="I191" s="828" t="s">
        <v>740</v>
      </c>
      <c r="J191" s="828" t="s">
        <v>740</v>
      </c>
    </row>
    <row r="192" spans="1:10" x14ac:dyDescent="0.2">
      <c r="A192" s="267" t="s">
        <v>1006</v>
      </c>
      <c r="B192" s="267"/>
      <c r="C192" s="828" t="s">
        <v>740</v>
      </c>
      <c r="D192" s="828" t="s">
        <v>740</v>
      </c>
      <c r="E192" s="828" t="s">
        <v>740</v>
      </c>
      <c r="F192" s="828"/>
      <c r="G192" s="828"/>
      <c r="H192" s="828"/>
      <c r="I192" s="828" t="s">
        <v>740</v>
      </c>
      <c r="J192" s="828" t="s">
        <v>740</v>
      </c>
    </row>
    <row r="193" spans="1:10" x14ac:dyDescent="0.2">
      <c r="A193" s="267" t="s">
        <v>1007</v>
      </c>
      <c r="B193" s="267"/>
      <c r="C193" s="828"/>
      <c r="D193" s="828"/>
      <c r="E193" s="828"/>
      <c r="F193" s="828" t="s">
        <v>740</v>
      </c>
      <c r="G193" s="828" t="s">
        <v>740</v>
      </c>
      <c r="H193" s="828" t="s">
        <v>740</v>
      </c>
      <c r="I193" s="828"/>
      <c r="J193" s="828"/>
    </row>
    <row r="194" spans="1:10" x14ac:dyDescent="0.2">
      <c r="A194" s="267" t="s">
        <v>1004</v>
      </c>
      <c r="B194" s="267"/>
      <c r="C194" s="828" t="s">
        <v>740</v>
      </c>
      <c r="D194" s="828" t="s">
        <v>740</v>
      </c>
      <c r="E194" s="828" t="s">
        <v>740</v>
      </c>
      <c r="F194" s="828"/>
      <c r="G194" s="828"/>
      <c r="H194" s="828"/>
      <c r="I194" s="828" t="s">
        <v>740</v>
      </c>
      <c r="J194" s="828" t="s">
        <v>740</v>
      </c>
    </row>
    <row r="195" spans="1:10" x14ac:dyDescent="0.2">
      <c r="A195" s="267" t="s">
        <v>2071</v>
      </c>
      <c r="B195" s="267"/>
      <c r="C195" s="828" t="s">
        <v>740</v>
      </c>
      <c r="D195" s="828" t="s">
        <v>740</v>
      </c>
      <c r="E195" s="828" t="s">
        <v>740</v>
      </c>
      <c r="F195" s="828"/>
      <c r="G195" s="828"/>
      <c r="H195" s="828"/>
      <c r="I195" s="828" t="s">
        <v>740</v>
      </c>
      <c r="J195" s="828" t="s">
        <v>740</v>
      </c>
    </row>
    <row r="196" spans="1:10" x14ac:dyDescent="0.2">
      <c r="A196" s="267" t="s">
        <v>2072</v>
      </c>
      <c r="B196" s="267"/>
      <c r="C196" s="828" t="s">
        <v>740</v>
      </c>
      <c r="D196" s="828" t="s">
        <v>740</v>
      </c>
      <c r="E196" s="828" t="s">
        <v>740</v>
      </c>
      <c r="F196" s="828"/>
      <c r="G196" s="828"/>
      <c r="H196" s="828"/>
      <c r="I196" s="828" t="s">
        <v>740</v>
      </c>
      <c r="J196" s="828" t="s">
        <v>740</v>
      </c>
    </row>
    <row r="197" spans="1:10" x14ac:dyDescent="0.2">
      <c r="A197" s="267" t="s">
        <v>2073</v>
      </c>
      <c r="B197" s="267"/>
      <c r="C197" s="828"/>
      <c r="D197" s="828"/>
      <c r="E197" s="828"/>
      <c r="F197" s="828" t="s">
        <v>740</v>
      </c>
      <c r="G197" s="828" t="s">
        <v>740</v>
      </c>
      <c r="H197" s="828" t="s">
        <v>740</v>
      </c>
      <c r="I197" s="828"/>
      <c r="J197" s="828"/>
    </row>
    <row r="198" spans="1:10" x14ac:dyDescent="0.2">
      <c r="A198" s="267" t="s">
        <v>2074</v>
      </c>
      <c r="B198" s="267"/>
      <c r="C198" s="828" t="s">
        <v>740</v>
      </c>
      <c r="D198" s="828" t="s">
        <v>740</v>
      </c>
      <c r="E198" s="828" t="s">
        <v>740</v>
      </c>
      <c r="F198" s="828"/>
      <c r="G198" s="828"/>
      <c r="H198" s="828"/>
      <c r="I198" s="828" t="s">
        <v>740</v>
      </c>
      <c r="J198" s="828" t="s">
        <v>740</v>
      </c>
    </row>
    <row r="199" spans="1:10" s="1161" customFormat="1" x14ac:dyDescent="0.2">
      <c r="A199" s="677" t="s">
        <v>4515</v>
      </c>
      <c r="B199" s="677"/>
      <c r="C199" s="1160" t="s">
        <v>740</v>
      </c>
      <c r="D199" s="1160" t="s">
        <v>740</v>
      </c>
      <c r="E199" s="1160" t="s">
        <v>740</v>
      </c>
      <c r="F199" s="1160"/>
      <c r="G199" s="1160"/>
      <c r="H199" s="1160"/>
      <c r="I199" s="1160" t="s">
        <v>740</v>
      </c>
      <c r="J199" s="1160" t="s">
        <v>740</v>
      </c>
    </row>
    <row r="200" spans="1:10" s="1161" customFormat="1" x14ac:dyDescent="0.2">
      <c r="A200" s="677" t="s">
        <v>4516</v>
      </c>
      <c r="B200" s="677"/>
      <c r="C200" s="1160" t="s">
        <v>740</v>
      </c>
      <c r="D200" s="1160" t="s">
        <v>740</v>
      </c>
      <c r="E200" s="1160" t="s">
        <v>740</v>
      </c>
      <c r="F200" s="1160"/>
      <c r="G200" s="1160"/>
      <c r="H200" s="1160"/>
      <c r="I200" s="1160" t="s">
        <v>740</v>
      </c>
      <c r="J200" s="1160" t="s">
        <v>740</v>
      </c>
    </row>
    <row r="201" spans="1:10" s="1161" customFormat="1" x14ac:dyDescent="0.2">
      <c r="A201" s="677" t="s">
        <v>4517</v>
      </c>
      <c r="B201" s="677"/>
      <c r="C201" s="1160"/>
      <c r="D201" s="1160"/>
      <c r="E201" s="1160"/>
      <c r="F201" s="1160" t="s">
        <v>740</v>
      </c>
      <c r="G201" s="1160" t="s">
        <v>740</v>
      </c>
      <c r="H201" s="1160" t="s">
        <v>740</v>
      </c>
      <c r="I201" s="1160"/>
      <c r="J201" s="1160"/>
    </row>
    <row r="202" spans="1:10" s="1161" customFormat="1" x14ac:dyDescent="0.2">
      <c r="A202" s="677" t="s">
        <v>4518</v>
      </c>
      <c r="B202" s="677"/>
      <c r="C202" s="1160" t="s">
        <v>740</v>
      </c>
      <c r="D202" s="1160" t="s">
        <v>740</v>
      </c>
      <c r="E202" s="1160" t="s">
        <v>740</v>
      </c>
      <c r="F202" s="1160"/>
      <c r="G202" s="1160"/>
      <c r="H202" s="1160"/>
      <c r="I202" s="1160" t="s">
        <v>740</v>
      </c>
      <c r="J202" s="1160" t="s">
        <v>740</v>
      </c>
    </row>
    <row r="203" spans="1:10" s="1161" customFormat="1" x14ac:dyDescent="0.2">
      <c r="A203" s="677" t="s">
        <v>4519</v>
      </c>
      <c r="B203" s="677"/>
      <c r="C203" s="1160" t="s">
        <v>740</v>
      </c>
      <c r="D203" s="1160" t="s">
        <v>740</v>
      </c>
      <c r="E203" s="1160" t="s">
        <v>740</v>
      </c>
      <c r="F203" s="1160"/>
      <c r="G203" s="1160"/>
      <c r="H203" s="1160"/>
      <c r="I203" s="1160" t="s">
        <v>740</v>
      </c>
      <c r="J203" s="1160" t="s">
        <v>740</v>
      </c>
    </row>
    <row r="204" spans="1:10" s="1161" customFormat="1" x14ac:dyDescent="0.2">
      <c r="A204" s="677" t="s">
        <v>4520</v>
      </c>
      <c r="B204" s="677"/>
      <c r="C204" s="1160" t="s">
        <v>740</v>
      </c>
      <c r="D204" s="1160" t="s">
        <v>740</v>
      </c>
      <c r="E204" s="1160" t="s">
        <v>740</v>
      </c>
      <c r="F204" s="1160"/>
      <c r="G204" s="1160"/>
      <c r="H204" s="1160"/>
      <c r="I204" s="1160" t="s">
        <v>740</v>
      </c>
      <c r="J204" s="1160" t="s">
        <v>740</v>
      </c>
    </row>
    <row r="205" spans="1:10" s="1161" customFormat="1" x14ac:dyDescent="0.2">
      <c r="A205" s="677" t="s">
        <v>4521</v>
      </c>
      <c r="B205" s="677"/>
      <c r="C205" s="1160"/>
      <c r="D205" s="1160"/>
      <c r="E205" s="1160"/>
      <c r="F205" s="1160" t="s">
        <v>740</v>
      </c>
      <c r="G205" s="1160" t="s">
        <v>740</v>
      </c>
      <c r="H205" s="1160" t="s">
        <v>740</v>
      </c>
      <c r="I205" s="1160"/>
      <c r="J205" s="1160"/>
    </row>
    <row r="206" spans="1:10" s="1161" customFormat="1" x14ac:dyDescent="0.2">
      <c r="A206" s="677" t="s">
        <v>4522</v>
      </c>
      <c r="B206" s="677"/>
      <c r="C206" s="1160" t="s">
        <v>740</v>
      </c>
      <c r="D206" s="1160" t="s">
        <v>740</v>
      </c>
      <c r="E206" s="1160" t="s">
        <v>740</v>
      </c>
      <c r="F206" s="1160"/>
      <c r="G206" s="1160"/>
      <c r="H206" s="1160"/>
      <c r="I206" s="1160" t="s">
        <v>740</v>
      </c>
      <c r="J206" s="1160" t="s">
        <v>740</v>
      </c>
    </row>
    <row r="207" spans="1:10" x14ac:dyDescent="0.2">
      <c r="A207" s="267" t="s">
        <v>2322</v>
      </c>
      <c r="B207" s="267"/>
      <c r="C207" s="828" t="s">
        <v>740</v>
      </c>
      <c r="D207" s="828" t="s">
        <v>740</v>
      </c>
      <c r="E207" s="828" t="s">
        <v>740</v>
      </c>
      <c r="F207" s="828"/>
      <c r="G207" s="828"/>
      <c r="H207" s="828"/>
      <c r="I207" s="828" t="s">
        <v>740</v>
      </c>
      <c r="J207" s="828" t="s">
        <v>740</v>
      </c>
    </row>
    <row r="208" spans="1:10" x14ac:dyDescent="0.2">
      <c r="A208" s="267" t="s">
        <v>2319</v>
      </c>
      <c r="B208" s="267"/>
      <c r="C208" s="828" t="s">
        <v>740</v>
      </c>
      <c r="D208" s="828" t="s">
        <v>740</v>
      </c>
      <c r="E208" s="828" t="s">
        <v>740</v>
      </c>
      <c r="F208" s="828"/>
      <c r="G208" s="828"/>
      <c r="H208" s="828"/>
      <c r="I208" s="828" t="s">
        <v>740</v>
      </c>
      <c r="J208" s="828" t="s">
        <v>740</v>
      </c>
    </row>
    <row r="209" spans="1:10" x14ac:dyDescent="0.2">
      <c r="A209" s="267">
        <v>999999</v>
      </c>
      <c r="B209" s="267"/>
      <c r="C209" s="828"/>
      <c r="D209" s="828"/>
      <c r="E209" s="828"/>
      <c r="F209" s="828" t="s">
        <v>740</v>
      </c>
      <c r="G209" s="828" t="s">
        <v>740</v>
      </c>
      <c r="H209" s="828" t="s">
        <v>740</v>
      </c>
      <c r="I209" s="828"/>
      <c r="J209" s="828"/>
    </row>
    <row r="304" ht="409.6" customHeight="1" x14ac:dyDescent="0.2"/>
    <row r="307" ht="409.6" customHeight="1" x14ac:dyDescent="0.2"/>
    <row r="308" ht="409.6" customHeight="1" x14ac:dyDescent="0.2"/>
    <row r="310" ht="409.6" customHeight="1" x14ac:dyDescent="0.2"/>
    <row r="313" ht="409.6" customHeight="1" x14ac:dyDescent="0.2"/>
    <row r="314" ht="409.6" customHeight="1" x14ac:dyDescent="0.2"/>
    <row r="320" ht="409.6" customHeight="1" x14ac:dyDescent="0.2"/>
    <row r="322" ht="409.6" customHeight="1" x14ac:dyDescent="0.2"/>
    <row r="323" ht="409.6" customHeight="1" x14ac:dyDescent="0.2"/>
    <row r="327" ht="409.6" customHeight="1" x14ac:dyDescent="0.2"/>
    <row r="328" ht="409.6" customHeight="1" x14ac:dyDescent="0.2"/>
    <row r="330" ht="409.6" customHeight="1" x14ac:dyDescent="0.2"/>
    <row r="332" ht="409.6" customHeight="1" x14ac:dyDescent="0.2"/>
    <row r="340" ht="409.6" customHeight="1" x14ac:dyDescent="0.2"/>
    <row r="341" ht="409.6" customHeight="1" x14ac:dyDescent="0.2"/>
    <row r="355" ht="409.6" customHeight="1" x14ac:dyDescent="0.2"/>
    <row r="356" ht="409.6" customHeight="1" x14ac:dyDescent="0.2"/>
    <row r="359" ht="409.6" customHeight="1" x14ac:dyDescent="0.2"/>
    <row r="360" ht="409.6" customHeight="1" x14ac:dyDescent="0.2"/>
    <row r="364" ht="409.6" customHeight="1" x14ac:dyDescent="0.2"/>
    <row r="367" ht="409.6" customHeight="1" x14ac:dyDescent="0.2"/>
    <row r="370" ht="409.6" customHeight="1" x14ac:dyDescent="0.2"/>
    <row r="371" ht="409.6" customHeight="1" x14ac:dyDescent="0.2"/>
    <row r="373" ht="409.6" customHeight="1" x14ac:dyDescent="0.2"/>
    <row r="374" ht="409.6" customHeight="1" x14ac:dyDescent="0.2"/>
    <row r="376" ht="409.6" customHeight="1" x14ac:dyDescent="0.2"/>
    <row r="377" ht="409.6" customHeight="1" x14ac:dyDescent="0.2"/>
    <row r="386" ht="409.6" customHeight="1" x14ac:dyDescent="0.2"/>
    <row r="387" ht="409.6" customHeight="1" x14ac:dyDescent="0.2"/>
    <row r="389" ht="409.6" customHeight="1" x14ac:dyDescent="0.2"/>
    <row r="390" ht="409.6" customHeight="1" x14ac:dyDescent="0.2"/>
    <row r="393" ht="409.6" customHeight="1" x14ac:dyDescent="0.2"/>
    <row r="394" ht="409.6" customHeight="1" x14ac:dyDescent="0.2"/>
  </sheetData>
  <mergeCells count="3">
    <mergeCell ref="A3:A4"/>
    <mergeCell ref="B3:B4"/>
    <mergeCell ref="C3:J3"/>
  </mergeCells>
  <pageMargins left="0.70866141732283472" right="0.70866141732283472" top="0.74803149606299213" bottom="0.74803149606299213" header="0.31496062992125984" footer="0.31496062992125984"/>
  <pageSetup paperSize="9" scale="91" fitToHeight="3"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G6"/>
  <sheetViews>
    <sheetView workbookViewId="0"/>
  </sheetViews>
  <sheetFormatPr defaultRowHeight="12.75" x14ac:dyDescent="0.2"/>
  <sheetData>
    <row r="1" spans="1:7" ht="18" x14ac:dyDescent="0.25">
      <c r="A1" s="22" t="s">
        <v>945</v>
      </c>
      <c r="B1" s="272"/>
      <c r="C1" s="261"/>
      <c r="D1" s="261"/>
      <c r="E1" s="261"/>
      <c r="F1" s="261"/>
      <c r="G1" s="261"/>
    </row>
    <row r="2" spans="1:7" x14ac:dyDescent="0.2">
      <c r="A2" s="271"/>
      <c r="B2" s="272"/>
      <c r="C2" s="261"/>
      <c r="D2" s="261"/>
      <c r="E2" s="261"/>
      <c r="F2" s="261"/>
      <c r="G2" s="261"/>
    </row>
    <row r="3" spans="1:7" ht="15" x14ac:dyDescent="0.25">
      <c r="A3" s="2994" t="s">
        <v>935</v>
      </c>
      <c r="B3" s="2997" t="s">
        <v>936</v>
      </c>
      <c r="C3" s="2997"/>
      <c r="D3" s="2997"/>
      <c r="E3" s="2997"/>
      <c r="F3" s="2997"/>
      <c r="G3" s="2998"/>
    </row>
    <row r="4" spans="1:7" ht="15" x14ac:dyDescent="0.25">
      <c r="A4" s="2995" t="s">
        <v>925</v>
      </c>
      <c r="B4" s="273" t="s">
        <v>937</v>
      </c>
      <c r="C4" s="273" t="s">
        <v>938</v>
      </c>
      <c r="D4" s="273" t="s">
        <v>939</v>
      </c>
      <c r="E4" s="273" t="s">
        <v>940</v>
      </c>
      <c r="F4" s="273" t="s">
        <v>941</v>
      </c>
      <c r="G4" s="273" t="s">
        <v>942</v>
      </c>
    </row>
    <row r="5" spans="1:7" x14ac:dyDescent="0.2">
      <c r="A5" s="267" t="s">
        <v>943</v>
      </c>
      <c r="B5" s="268" t="s">
        <v>740</v>
      </c>
      <c r="C5" s="268" t="s">
        <v>740</v>
      </c>
      <c r="D5" s="268" t="s">
        <v>740</v>
      </c>
      <c r="E5" s="268"/>
      <c r="F5" s="268"/>
      <c r="G5" s="268"/>
    </row>
    <row r="6" spans="1:7" x14ac:dyDescent="0.2">
      <c r="A6" s="267" t="s">
        <v>944</v>
      </c>
      <c r="B6" s="268"/>
      <c r="C6" s="268"/>
      <c r="D6" s="268"/>
      <c r="E6" s="268" t="s">
        <v>740</v>
      </c>
      <c r="F6" s="268" t="s">
        <v>740</v>
      </c>
      <c r="G6" s="268" t="s">
        <v>740</v>
      </c>
    </row>
  </sheetData>
  <mergeCells count="2">
    <mergeCell ref="A3:A4"/>
    <mergeCell ref="B3:G3"/>
  </mergeCells>
  <pageMargins left="0.70866141732283472" right="0.70866141732283472" top="0.74803149606299213" bottom="0.74803149606299213" header="0.31496062992125984" footer="0.31496062992125984"/>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76"/>
  <sheetViews>
    <sheetView zoomScaleNormal="100" workbookViewId="0"/>
  </sheetViews>
  <sheetFormatPr defaultRowHeight="12.75" x14ac:dyDescent="0.2"/>
  <cols>
    <col min="1" max="1" width="9.85546875" style="279" customWidth="1"/>
    <col min="2" max="10" width="9.140625" style="279"/>
    <col min="11" max="11" width="20.85546875" bestFit="1" customWidth="1"/>
  </cols>
  <sheetData>
    <row r="1" spans="1:10" ht="18" x14ac:dyDescent="0.25">
      <c r="A1" s="293" t="s">
        <v>2</v>
      </c>
    </row>
    <row r="2" spans="1:10" ht="18" x14ac:dyDescent="0.25">
      <c r="A2" s="709"/>
    </row>
    <row r="3" spans="1:10" x14ac:dyDescent="0.2">
      <c r="A3" s="828"/>
      <c r="B3" s="2999" t="s">
        <v>4</v>
      </c>
      <c r="C3" s="2999"/>
      <c r="D3" s="2999"/>
      <c r="E3" s="2999"/>
      <c r="F3" s="2999"/>
      <c r="G3" s="2999"/>
      <c r="H3" s="2999"/>
      <c r="I3" s="2999"/>
      <c r="J3" s="2999"/>
    </row>
    <row r="4" spans="1:10" ht="25.5" x14ac:dyDescent="0.2">
      <c r="A4" s="857" t="s">
        <v>3</v>
      </c>
      <c r="B4" s="857">
        <v>1</v>
      </c>
      <c r="C4" s="857">
        <v>2</v>
      </c>
      <c r="D4" s="857">
        <v>3</v>
      </c>
      <c r="E4" s="857">
        <v>4</v>
      </c>
      <c r="F4" s="857">
        <v>5</v>
      </c>
      <c r="G4" s="857">
        <v>6</v>
      </c>
      <c r="H4" s="857">
        <v>7</v>
      </c>
      <c r="I4" s="857">
        <v>8</v>
      </c>
      <c r="J4" s="857">
        <v>9</v>
      </c>
    </row>
    <row r="5" spans="1:10" s="262" customFormat="1" x14ac:dyDescent="0.2">
      <c r="A5" s="270">
        <v>12051</v>
      </c>
      <c r="B5" s="270"/>
      <c r="C5" s="270"/>
      <c r="D5" s="270" t="s">
        <v>397</v>
      </c>
      <c r="E5" s="270"/>
      <c r="F5" s="270"/>
      <c r="G5" s="270"/>
      <c r="H5" s="270"/>
      <c r="I5" s="270"/>
      <c r="J5" s="270"/>
    </row>
    <row r="6" spans="1:10" x14ac:dyDescent="0.2">
      <c r="A6" s="877" t="s">
        <v>401</v>
      </c>
      <c r="B6" s="876"/>
      <c r="C6" s="876"/>
      <c r="D6" s="876"/>
      <c r="E6" s="876"/>
      <c r="F6" s="876" t="s">
        <v>397</v>
      </c>
      <c r="G6" s="876"/>
      <c r="H6" s="876"/>
      <c r="I6" s="876"/>
      <c r="J6" s="876"/>
    </row>
    <row r="7" spans="1:10" x14ac:dyDescent="0.2">
      <c r="A7" s="877" t="s">
        <v>402</v>
      </c>
      <c r="B7" s="876"/>
      <c r="C7" s="876"/>
      <c r="D7" s="876"/>
      <c r="E7" s="876"/>
      <c r="F7" s="876" t="s">
        <v>397</v>
      </c>
      <c r="G7" s="876"/>
      <c r="H7" s="876"/>
      <c r="I7" s="876"/>
      <c r="J7" s="876"/>
    </row>
    <row r="8" spans="1:10" s="262" customFormat="1" x14ac:dyDescent="0.2">
      <c r="A8" s="270">
        <v>17540</v>
      </c>
      <c r="B8" s="270"/>
      <c r="C8" s="270"/>
      <c r="D8" s="270" t="s">
        <v>397</v>
      </c>
      <c r="E8" s="270"/>
      <c r="F8" s="270"/>
      <c r="G8" s="270"/>
      <c r="H8" s="270"/>
      <c r="I8" s="270"/>
      <c r="J8" s="270"/>
    </row>
    <row r="9" spans="1:10" x14ac:dyDescent="0.2">
      <c r="A9" s="877" t="s">
        <v>403</v>
      </c>
      <c r="B9" s="876"/>
      <c r="C9" s="876"/>
      <c r="D9" s="876"/>
      <c r="E9" s="876"/>
      <c r="F9" s="876" t="s">
        <v>397</v>
      </c>
      <c r="G9" s="876"/>
      <c r="H9" s="876"/>
      <c r="I9" s="876"/>
      <c r="J9" s="876"/>
    </row>
    <row r="10" spans="1:10" x14ac:dyDescent="0.2">
      <c r="A10" s="877">
        <v>84770</v>
      </c>
      <c r="B10" s="876" t="s">
        <v>397</v>
      </c>
      <c r="C10" s="876" t="s">
        <v>397</v>
      </c>
      <c r="D10" s="876"/>
      <c r="E10" s="876" t="s">
        <v>397</v>
      </c>
      <c r="F10" s="876"/>
      <c r="G10" s="876"/>
      <c r="H10" s="876"/>
      <c r="I10" s="876"/>
      <c r="J10" s="876"/>
    </row>
    <row r="11" spans="1:10" x14ac:dyDescent="0.2">
      <c r="A11" s="877">
        <v>84780</v>
      </c>
      <c r="B11" s="876" t="s">
        <v>397</v>
      </c>
      <c r="C11" s="876" t="s">
        <v>397</v>
      </c>
      <c r="D11" s="876" t="s">
        <v>397</v>
      </c>
      <c r="E11" s="876" t="s">
        <v>397</v>
      </c>
      <c r="F11" s="876"/>
      <c r="G11" s="876"/>
      <c r="H11" s="876"/>
      <c r="I11" s="876"/>
      <c r="J11" s="876"/>
    </row>
    <row r="12" spans="1:10" x14ac:dyDescent="0.2">
      <c r="A12" s="877">
        <v>85501</v>
      </c>
      <c r="B12" s="876" t="s">
        <v>397</v>
      </c>
      <c r="C12" s="876" t="s">
        <v>397</v>
      </c>
      <c r="D12" s="876" t="s">
        <v>397</v>
      </c>
      <c r="E12" s="876" t="s">
        <v>397</v>
      </c>
      <c r="F12" s="876" t="s">
        <v>397</v>
      </c>
      <c r="G12" s="876" t="s">
        <v>397</v>
      </c>
      <c r="H12" s="876" t="s">
        <v>397</v>
      </c>
      <c r="I12" s="876" t="s">
        <v>397</v>
      </c>
      <c r="J12" s="876"/>
    </row>
    <row r="13" spans="1:10" x14ac:dyDescent="0.2">
      <c r="A13" s="877">
        <v>85510</v>
      </c>
      <c r="B13" s="876" t="s">
        <v>397</v>
      </c>
      <c r="C13" s="876" t="s">
        <v>397</v>
      </c>
      <c r="D13" s="876" t="s">
        <v>397</v>
      </c>
      <c r="E13" s="876" t="s">
        <v>397</v>
      </c>
      <c r="F13" s="876" t="s">
        <v>397</v>
      </c>
      <c r="G13" s="876" t="s">
        <v>397</v>
      </c>
      <c r="H13" s="876" t="s">
        <v>397</v>
      </c>
      <c r="I13" s="876" t="s">
        <v>397</v>
      </c>
      <c r="J13" s="876"/>
    </row>
    <row r="14" spans="1:10" x14ac:dyDescent="0.2">
      <c r="A14" s="877">
        <v>85520</v>
      </c>
      <c r="B14" s="876" t="s">
        <v>397</v>
      </c>
      <c r="C14" s="876" t="s">
        <v>397</v>
      </c>
      <c r="D14" s="876" t="s">
        <v>397</v>
      </c>
      <c r="E14" s="876" t="s">
        <v>397</v>
      </c>
      <c r="F14" s="876" t="s">
        <v>397</v>
      </c>
      <c r="G14" s="876" t="s">
        <v>397</v>
      </c>
      <c r="H14" s="876" t="s">
        <v>397</v>
      </c>
      <c r="I14" s="876" t="s">
        <v>397</v>
      </c>
      <c r="J14" s="876"/>
    </row>
    <row r="15" spans="1:10" x14ac:dyDescent="0.2">
      <c r="A15" s="877">
        <v>85531</v>
      </c>
      <c r="B15" s="876" t="s">
        <v>397</v>
      </c>
      <c r="C15" s="876" t="s">
        <v>397</v>
      </c>
      <c r="D15" s="876" t="s">
        <v>397</v>
      </c>
      <c r="E15" s="876" t="s">
        <v>397</v>
      </c>
      <c r="F15" s="876" t="s">
        <v>397</v>
      </c>
      <c r="G15" s="876" t="s">
        <v>397</v>
      </c>
      <c r="H15" s="876" t="s">
        <v>397</v>
      </c>
      <c r="I15" s="876" t="s">
        <v>397</v>
      </c>
      <c r="J15" s="876"/>
    </row>
    <row r="16" spans="1:10" x14ac:dyDescent="0.2">
      <c r="A16" s="877" t="s">
        <v>404</v>
      </c>
      <c r="B16" s="876" t="s">
        <v>397</v>
      </c>
      <c r="C16" s="876" t="s">
        <v>397</v>
      </c>
      <c r="D16" s="876" t="s">
        <v>397</v>
      </c>
      <c r="E16" s="876" t="s">
        <v>397</v>
      </c>
      <c r="F16" s="876" t="s">
        <v>397</v>
      </c>
      <c r="G16" s="876" t="s">
        <v>397</v>
      </c>
      <c r="H16" s="876" t="s">
        <v>397</v>
      </c>
      <c r="I16" s="876" t="s">
        <v>397</v>
      </c>
      <c r="J16" s="876"/>
    </row>
    <row r="17" spans="1:10" x14ac:dyDescent="0.2">
      <c r="A17" s="877" t="s">
        <v>405</v>
      </c>
      <c r="B17" s="876" t="s">
        <v>397</v>
      </c>
      <c r="C17" s="876" t="s">
        <v>397</v>
      </c>
      <c r="D17" s="876" t="s">
        <v>397</v>
      </c>
      <c r="E17" s="876" t="s">
        <v>397</v>
      </c>
      <c r="F17" s="876" t="s">
        <v>397</v>
      </c>
      <c r="G17" s="876" t="s">
        <v>397</v>
      </c>
      <c r="H17" s="876" t="s">
        <v>397</v>
      </c>
      <c r="I17" s="876" t="s">
        <v>397</v>
      </c>
      <c r="J17" s="876"/>
    </row>
    <row r="18" spans="1:10" x14ac:dyDescent="0.2">
      <c r="A18" s="877" t="s">
        <v>406</v>
      </c>
      <c r="B18" s="876" t="s">
        <v>397</v>
      </c>
      <c r="C18" s="876" t="s">
        <v>397</v>
      </c>
      <c r="D18" s="876" t="s">
        <v>397</v>
      </c>
      <c r="E18" s="876" t="s">
        <v>397</v>
      </c>
      <c r="F18" s="876"/>
      <c r="G18" s="876" t="s">
        <v>397</v>
      </c>
      <c r="H18" s="876" t="s">
        <v>397</v>
      </c>
      <c r="I18" s="876" t="s">
        <v>397</v>
      </c>
      <c r="J18" s="876"/>
    </row>
    <row r="19" spans="1:10" x14ac:dyDescent="0.2">
      <c r="A19" s="877" t="s">
        <v>407</v>
      </c>
      <c r="B19" s="876" t="s">
        <v>397</v>
      </c>
      <c r="C19" s="876" t="s">
        <v>397</v>
      </c>
      <c r="D19" s="876" t="s">
        <v>397</v>
      </c>
      <c r="E19" s="876" t="s">
        <v>397</v>
      </c>
      <c r="F19" s="876"/>
      <c r="G19" s="876" t="s">
        <v>397</v>
      </c>
      <c r="H19" s="876" t="s">
        <v>397</v>
      </c>
      <c r="I19" s="876"/>
      <c r="J19" s="876"/>
    </row>
    <row r="20" spans="1:10" x14ac:dyDescent="0.2">
      <c r="A20" s="877" t="s">
        <v>408</v>
      </c>
      <c r="B20" s="876" t="s">
        <v>397</v>
      </c>
      <c r="C20" s="876" t="s">
        <v>397</v>
      </c>
      <c r="D20" s="876" t="s">
        <v>397</v>
      </c>
      <c r="E20" s="876" t="s">
        <v>397</v>
      </c>
      <c r="F20" s="876" t="s">
        <v>397</v>
      </c>
      <c r="G20" s="876" t="s">
        <v>397</v>
      </c>
      <c r="H20" s="876" t="s">
        <v>397</v>
      </c>
      <c r="I20" s="876" t="s">
        <v>397</v>
      </c>
      <c r="J20" s="876" t="s">
        <v>397</v>
      </c>
    </row>
    <row r="21" spans="1:10" x14ac:dyDescent="0.2">
      <c r="A21" s="877" t="s">
        <v>409</v>
      </c>
      <c r="B21" s="876" t="s">
        <v>397</v>
      </c>
      <c r="C21" s="876" t="s">
        <v>397</v>
      </c>
      <c r="D21" s="876" t="s">
        <v>397</v>
      </c>
      <c r="E21" s="876" t="s">
        <v>397</v>
      </c>
      <c r="F21" s="876"/>
      <c r="G21" s="876" t="s">
        <v>397</v>
      </c>
      <c r="H21" s="876" t="s">
        <v>397</v>
      </c>
      <c r="I21" s="876" t="s">
        <v>397</v>
      </c>
      <c r="J21" s="876"/>
    </row>
    <row r="22" spans="1:10" x14ac:dyDescent="0.2">
      <c r="A22" s="877" t="s">
        <v>410</v>
      </c>
      <c r="B22" s="876" t="s">
        <v>397</v>
      </c>
      <c r="C22" s="876" t="s">
        <v>397</v>
      </c>
      <c r="D22" s="876" t="s">
        <v>397</v>
      </c>
      <c r="E22" s="876" t="s">
        <v>397</v>
      </c>
      <c r="F22" s="876" t="s">
        <v>397</v>
      </c>
      <c r="G22" s="876" t="s">
        <v>397</v>
      </c>
      <c r="H22" s="876" t="s">
        <v>397</v>
      </c>
      <c r="I22" s="876" t="s">
        <v>397</v>
      </c>
      <c r="J22" s="876" t="s">
        <v>397</v>
      </c>
    </row>
    <row r="23" spans="1:10" x14ac:dyDescent="0.2">
      <c r="A23" s="877" t="s">
        <v>411</v>
      </c>
      <c r="B23" s="876" t="s">
        <v>397</v>
      </c>
      <c r="C23" s="876" t="s">
        <v>397</v>
      </c>
      <c r="D23" s="876" t="s">
        <v>397</v>
      </c>
      <c r="E23" s="876" t="s">
        <v>397</v>
      </c>
      <c r="F23" s="876"/>
      <c r="G23" s="876"/>
      <c r="H23" s="876" t="s">
        <v>397</v>
      </c>
      <c r="I23" s="876" t="s">
        <v>397</v>
      </c>
      <c r="J23" s="876"/>
    </row>
    <row r="24" spans="1:10" x14ac:dyDescent="0.2">
      <c r="A24" s="877" t="s">
        <v>412</v>
      </c>
      <c r="B24" s="876" t="s">
        <v>397</v>
      </c>
      <c r="C24" s="876" t="s">
        <v>397</v>
      </c>
      <c r="D24" s="876" t="s">
        <v>397</v>
      </c>
      <c r="E24" s="876" t="s">
        <v>397</v>
      </c>
      <c r="F24" s="876"/>
      <c r="G24" s="1860" t="s">
        <v>397</v>
      </c>
      <c r="H24" s="876"/>
      <c r="I24" s="876" t="s">
        <v>397</v>
      </c>
      <c r="J24" s="876"/>
    </row>
    <row r="25" spans="1:10" x14ac:dyDescent="0.2">
      <c r="A25" s="877" t="s">
        <v>413</v>
      </c>
      <c r="B25" s="876"/>
      <c r="C25" s="876"/>
      <c r="D25" s="876"/>
      <c r="E25" s="876"/>
      <c r="F25" s="876"/>
      <c r="G25" s="876"/>
      <c r="H25" s="876" t="s">
        <v>397</v>
      </c>
      <c r="I25" s="876"/>
      <c r="J25" s="876"/>
    </row>
    <row r="26" spans="1:10" x14ac:dyDescent="0.2">
      <c r="A26" s="877" t="s">
        <v>414</v>
      </c>
      <c r="B26" s="876"/>
      <c r="C26" s="876"/>
      <c r="D26" s="876"/>
      <c r="E26" s="876"/>
      <c r="F26" s="876"/>
      <c r="G26" s="876"/>
      <c r="H26" s="876" t="s">
        <v>397</v>
      </c>
      <c r="I26" s="876"/>
      <c r="J26" s="876"/>
    </row>
    <row r="27" spans="1:10" x14ac:dyDescent="0.2">
      <c r="A27" s="877" t="s">
        <v>415</v>
      </c>
      <c r="B27" s="876"/>
      <c r="C27" s="876"/>
      <c r="D27" s="876"/>
      <c r="E27" s="876"/>
      <c r="F27" s="876"/>
      <c r="G27" s="876"/>
      <c r="H27" s="876" t="s">
        <v>397</v>
      </c>
      <c r="I27" s="876"/>
      <c r="J27" s="876"/>
    </row>
    <row r="28" spans="1:10" ht="12.6" customHeight="1" x14ac:dyDescent="0.2">
      <c r="A28" s="877" t="s">
        <v>416</v>
      </c>
      <c r="B28" s="876" t="s">
        <v>397</v>
      </c>
      <c r="C28" s="876" t="s">
        <v>397</v>
      </c>
      <c r="D28" s="876" t="s">
        <v>397</v>
      </c>
      <c r="E28" s="876" t="s">
        <v>397</v>
      </c>
      <c r="F28" s="876"/>
      <c r="G28" s="876" t="s">
        <v>397</v>
      </c>
      <c r="H28" s="876" t="s">
        <v>397</v>
      </c>
      <c r="I28" s="876"/>
      <c r="J28" s="876"/>
    </row>
    <row r="29" spans="1:10" x14ac:dyDescent="0.2">
      <c r="A29" s="877" t="s">
        <v>417</v>
      </c>
      <c r="B29" s="876" t="s">
        <v>397</v>
      </c>
      <c r="C29" s="876" t="s">
        <v>397</v>
      </c>
      <c r="D29" s="876" t="s">
        <v>397</v>
      </c>
      <c r="E29" s="876" t="s">
        <v>397</v>
      </c>
      <c r="F29" s="876" t="s">
        <v>397</v>
      </c>
      <c r="G29" s="876" t="s">
        <v>397</v>
      </c>
      <c r="H29" s="876"/>
      <c r="I29" s="876" t="s">
        <v>397</v>
      </c>
      <c r="J29" s="876"/>
    </row>
    <row r="30" spans="1:10" x14ac:dyDescent="0.2">
      <c r="A30" s="877" t="s">
        <v>418</v>
      </c>
      <c r="B30" s="876" t="s">
        <v>397</v>
      </c>
      <c r="C30" s="876" t="s">
        <v>397</v>
      </c>
      <c r="D30" s="876" t="s">
        <v>397</v>
      </c>
      <c r="E30" s="876" t="s">
        <v>397</v>
      </c>
      <c r="F30" s="876" t="s">
        <v>397</v>
      </c>
      <c r="G30" s="876" t="s">
        <v>397</v>
      </c>
      <c r="H30" s="876"/>
      <c r="I30" s="876" t="s">
        <v>397</v>
      </c>
      <c r="J30" s="876"/>
    </row>
    <row r="31" spans="1:10" x14ac:dyDescent="0.2">
      <c r="A31" s="877" t="s">
        <v>419</v>
      </c>
      <c r="B31" s="876"/>
      <c r="C31" s="876" t="s">
        <v>397</v>
      </c>
      <c r="D31" s="876" t="s">
        <v>397</v>
      </c>
      <c r="E31" s="876" t="s">
        <v>397</v>
      </c>
      <c r="F31" s="876"/>
      <c r="G31" s="876" t="s">
        <v>397</v>
      </c>
      <c r="H31" s="876"/>
      <c r="I31" s="876" t="s">
        <v>397</v>
      </c>
      <c r="J31" s="876"/>
    </row>
    <row r="32" spans="1:10" x14ac:dyDescent="0.2">
      <c r="A32" s="877" t="s">
        <v>420</v>
      </c>
      <c r="B32" s="876"/>
      <c r="C32" s="876"/>
      <c r="D32" s="876" t="s">
        <v>397</v>
      </c>
      <c r="E32" s="876"/>
      <c r="F32" s="876"/>
      <c r="G32" s="876"/>
      <c r="H32" s="876"/>
      <c r="I32" s="876" t="s">
        <v>397</v>
      </c>
      <c r="J32" s="876"/>
    </row>
    <row r="33" spans="1:12" x14ac:dyDescent="0.2">
      <c r="A33" s="877" t="s">
        <v>421</v>
      </c>
      <c r="B33" s="876"/>
      <c r="C33" s="876"/>
      <c r="D33" s="876"/>
      <c r="E33" s="876" t="s">
        <v>397</v>
      </c>
      <c r="F33" s="876"/>
      <c r="G33" s="876"/>
      <c r="H33" s="876"/>
      <c r="I33" s="876"/>
      <c r="J33" s="876"/>
    </row>
    <row r="34" spans="1:12" x14ac:dyDescent="0.2">
      <c r="A34" s="877" t="s">
        <v>422</v>
      </c>
      <c r="B34" s="876"/>
      <c r="C34" s="876"/>
      <c r="D34" s="876"/>
      <c r="E34" s="876"/>
      <c r="F34" s="876"/>
      <c r="G34" s="876"/>
      <c r="H34" s="876"/>
      <c r="I34" s="876"/>
      <c r="J34" s="876" t="s">
        <v>397</v>
      </c>
    </row>
    <row r="35" spans="1:12" x14ac:dyDescent="0.2">
      <c r="A35" s="877" t="s">
        <v>423</v>
      </c>
      <c r="B35" s="876"/>
      <c r="C35" s="876"/>
      <c r="D35" s="876"/>
      <c r="E35" s="876"/>
      <c r="F35" s="876"/>
      <c r="G35" s="876"/>
      <c r="H35" s="876"/>
      <c r="I35" s="876"/>
      <c r="J35" s="876" t="s">
        <v>397</v>
      </c>
    </row>
    <row r="36" spans="1:12" x14ac:dyDescent="0.2">
      <c r="A36" s="877" t="s">
        <v>424</v>
      </c>
      <c r="B36" s="876"/>
      <c r="C36" s="876"/>
      <c r="D36" s="876"/>
      <c r="E36" s="876"/>
      <c r="F36" s="876"/>
      <c r="G36" s="876"/>
      <c r="H36" s="876"/>
      <c r="I36" s="876" t="s">
        <v>397</v>
      </c>
      <c r="J36" s="876" t="s">
        <v>397</v>
      </c>
    </row>
    <row r="37" spans="1:12" x14ac:dyDescent="0.2">
      <c r="A37" s="877" t="s">
        <v>425</v>
      </c>
      <c r="B37" s="876"/>
      <c r="C37" s="876"/>
      <c r="D37" s="876"/>
      <c r="E37" s="876"/>
      <c r="F37" s="876"/>
      <c r="G37" s="876"/>
      <c r="H37" s="876"/>
      <c r="I37" s="876"/>
      <c r="J37" s="876" t="s">
        <v>397</v>
      </c>
    </row>
    <row r="38" spans="1:12" s="248" customFormat="1" x14ac:dyDescent="0.2">
      <c r="A38" s="878">
        <v>91501</v>
      </c>
      <c r="B38" s="876"/>
      <c r="C38" s="876"/>
      <c r="D38" s="876"/>
      <c r="E38" s="876"/>
      <c r="F38" s="876"/>
      <c r="G38" s="876"/>
      <c r="H38" s="876"/>
      <c r="I38" s="876" t="s">
        <v>397</v>
      </c>
      <c r="J38" s="876"/>
      <c r="K38" s="262"/>
    </row>
    <row r="39" spans="1:12" s="248" customFormat="1" x14ac:dyDescent="0.2">
      <c r="A39" s="878">
        <v>91502</v>
      </c>
      <c r="B39" s="876"/>
      <c r="C39" s="876"/>
      <c r="D39" s="876"/>
      <c r="E39" s="876"/>
      <c r="F39" s="876"/>
      <c r="G39" s="876"/>
      <c r="H39" s="876"/>
      <c r="I39" s="876" t="s">
        <v>397</v>
      </c>
      <c r="J39" s="876"/>
      <c r="K39" s="262"/>
    </row>
    <row r="40" spans="1:12" x14ac:dyDescent="0.2">
      <c r="A40" s="877" t="s">
        <v>426</v>
      </c>
      <c r="B40" s="876"/>
      <c r="C40" s="876"/>
      <c r="D40" s="876"/>
      <c r="E40" s="876" t="s">
        <v>397</v>
      </c>
      <c r="F40" s="876"/>
      <c r="G40" s="876"/>
      <c r="H40" s="876"/>
      <c r="I40" s="876"/>
      <c r="J40" s="876"/>
    </row>
    <row r="41" spans="1:12" x14ac:dyDescent="0.2">
      <c r="A41" s="879" t="s">
        <v>3696</v>
      </c>
      <c r="B41" s="876"/>
      <c r="C41" s="876"/>
      <c r="D41" s="876"/>
      <c r="E41" s="876" t="s">
        <v>397</v>
      </c>
      <c r="F41" s="876"/>
      <c r="G41" s="876"/>
      <c r="H41" s="876"/>
      <c r="I41" s="876"/>
      <c r="J41" s="876"/>
      <c r="K41" s="589"/>
      <c r="L41" s="589"/>
    </row>
    <row r="42" spans="1:12" x14ac:dyDescent="0.2">
      <c r="A42" s="877" t="s">
        <v>427</v>
      </c>
      <c r="B42" s="876"/>
      <c r="C42" s="876"/>
      <c r="D42" s="876"/>
      <c r="E42" s="876" t="s">
        <v>397</v>
      </c>
      <c r="F42" s="876"/>
      <c r="G42" s="876"/>
      <c r="H42" s="876"/>
      <c r="I42" s="876"/>
      <c r="J42" s="876"/>
    </row>
    <row r="43" spans="1:12" x14ac:dyDescent="0.2">
      <c r="A43" s="877" t="s">
        <v>428</v>
      </c>
      <c r="B43" s="876"/>
      <c r="C43" s="876"/>
      <c r="D43" s="876"/>
      <c r="E43" s="876" t="s">
        <v>397</v>
      </c>
      <c r="F43" s="876"/>
      <c r="G43" s="876"/>
      <c r="H43" s="876"/>
      <c r="I43" s="876"/>
      <c r="J43" s="876"/>
    </row>
    <row r="44" spans="1:12" x14ac:dyDescent="0.2">
      <c r="A44" s="877" t="s">
        <v>429</v>
      </c>
      <c r="B44" s="876"/>
      <c r="C44" s="876"/>
      <c r="D44" s="876"/>
      <c r="E44" s="876" t="s">
        <v>397</v>
      </c>
      <c r="F44" s="876"/>
      <c r="G44" s="876"/>
      <c r="H44" s="876"/>
      <c r="I44" s="876"/>
      <c r="J44" s="876"/>
    </row>
    <row r="45" spans="1:12" x14ac:dyDescent="0.2">
      <c r="A45" s="877" t="s">
        <v>430</v>
      </c>
      <c r="B45" s="876"/>
      <c r="C45" s="876"/>
      <c r="D45" s="876" t="s">
        <v>397</v>
      </c>
      <c r="E45" s="876" t="s">
        <v>397</v>
      </c>
      <c r="F45" s="876"/>
      <c r="G45" s="876"/>
      <c r="H45" s="876"/>
      <c r="I45" s="876"/>
      <c r="J45" s="876"/>
    </row>
    <row r="46" spans="1:12" x14ac:dyDescent="0.2">
      <c r="A46" s="877" t="s">
        <v>431</v>
      </c>
      <c r="B46" s="876"/>
      <c r="C46" s="876"/>
      <c r="D46" s="876" t="s">
        <v>397</v>
      </c>
      <c r="E46" s="876" t="s">
        <v>397</v>
      </c>
      <c r="F46" s="876"/>
      <c r="G46" s="876"/>
      <c r="H46" s="876"/>
      <c r="I46" s="876"/>
      <c r="J46" s="876"/>
    </row>
    <row r="47" spans="1:12" x14ac:dyDescent="0.2">
      <c r="A47" s="877" t="s">
        <v>432</v>
      </c>
      <c r="B47" s="876"/>
      <c r="C47" s="876"/>
      <c r="D47" s="876" t="s">
        <v>397</v>
      </c>
      <c r="E47" s="876" t="s">
        <v>397</v>
      </c>
      <c r="F47" s="876"/>
      <c r="G47" s="876"/>
      <c r="H47" s="876"/>
      <c r="I47" s="876"/>
      <c r="J47" s="876"/>
    </row>
    <row r="48" spans="1:12" x14ac:dyDescent="0.2">
      <c r="A48" s="877" t="s">
        <v>433</v>
      </c>
      <c r="B48" s="876" t="s">
        <v>397</v>
      </c>
      <c r="C48" s="876" t="s">
        <v>397</v>
      </c>
      <c r="D48" s="876" t="s">
        <v>397</v>
      </c>
      <c r="E48" s="876" t="s">
        <v>397</v>
      </c>
      <c r="F48" s="876" t="s">
        <v>397</v>
      </c>
      <c r="G48" s="876" t="s">
        <v>397</v>
      </c>
      <c r="H48" s="876"/>
      <c r="I48" s="876" t="s">
        <v>397</v>
      </c>
      <c r="J48" s="876" t="s">
        <v>397</v>
      </c>
    </row>
    <row r="49" spans="1:10" x14ac:dyDescent="0.2">
      <c r="A49" s="877" t="s">
        <v>434</v>
      </c>
      <c r="B49" s="876" t="s">
        <v>397</v>
      </c>
      <c r="C49" s="876" t="s">
        <v>397</v>
      </c>
      <c r="D49" s="876" t="s">
        <v>397</v>
      </c>
      <c r="E49" s="876" t="s">
        <v>397</v>
      </c>
      <c r="F49" s="876" t="s">
        <v>397</v>
      </c>
      <c r="G49" s="876" t="s">
        <v>397</v>
      </c>
      <c r="H49" s="876"/>
      <c r="I49" s="876" t="s">
        <v>397</v>
      </c>
      <c r="J49" s="876"/>
    </row>
    <row r="50" spans="1:10" x14ac:dyDescent="0.2">
      <c r="A50" s="877" t="s">
        <v>435</v>
      </c>
      <c r="B50" s="876" t="s">
        <v>397</v>
      </c>
      <c r="C50" s="876" t="s">
        <v>397</v>
      </c>
      <c r="D50" s="876" t="s">
        <v>397</v>
      </c>
      <c r="E50" s="876" t="s">
        <v>397</v>
      </c>
      <c r="F50" s="876" t="s">
        <v>397</v>
      </c>
      <c r="G50" s="876"/>
      <c r="H50" s="876"/>
      <c r="I50" s="876" t="s">
        <v>397</v>
      </c>
      <c r="J50" s="876"/>
    </row>
    <row r="51" spans="1:10" x14ac:dyDescent="0.2">
      <c r="A51" s="877" t="s">
        <v>436</v>
      </c>
      <c r="B51" s="876" t="s">
        <v>397</v>
      </c>
      <c r="C51" s="876" t="s">
        <v>397</v>
      </c>
      <c r="D51" s="876" t="s">
        <v>397</v>
      </c>
      <c r="E51" s="876" t="s">
        <v>397</v>
      </c>
      <c r="F51" s="876" t="s">
        <v>397</v>
      </c>
      <c r="G51" s="876"/>
      <c r="H51" s="876"/>
      <c r="I51" s="876" t="s">
        <v>397</v>
      </c>
      <c r="J51" s="876"/>
    </row>
    <row r="52" spans="1:10" x14ac:dyDescent="0.2">
      <c r="A52" s="877" t="s">
        <v>437</v>
      </c>
      <c r="B52" s="876" t="s">
        <v>397</v>
      </c>
      <c r="C52" s="876" t="s">
        <v>397</v>
      </c>
      <c r="D52" s="876" t="s">
        <v>397</v>
      </c>
      <c r="E52" s="876" t="s">
        <v>397</v>
      </c>
      <c r="F52" s="876" t="s">
        <v>397</v>
      </c>
      <c r="G52" s="876"/>
      <c r="H52" s="876"/>
      <c r="I52" s="876"/>
      <c r="J52" s="876"/>
    </row>
    <row r="53" spans="1:10" x14ac:dyDescent="0.2">
      <c r="A53" s="877" t="s">
        <v>438</v>
      </c>
      <c r="B53" s="876" t="s">
        <v>397</v>
      </c>
      <c r="C53" s="876" t="s">
        <v>397</v>
      </c>
      <c r="D53" s="876" t="s">
        <v>397</v>
      </c>
      <c r="E53" s="876" t="s">
        <v>397</v>
      </c>
      <c r="F53" s="876" t="s">
        <v>397</v>
      </c>
      <c r="G53" s="876"/>
      <c r="H53" s="876"/>
      <c r="I53" s="876" t="s">
        <v>397</v>
      </c>
      <c r="J53" s="876"/>
    </row>
    <row r="54" spans="1:10" x14ac:dyDescent="0.2">
      <c r="A54" s="877" t="s">
        <v>439</v>
      </c>
      <c r="B54" s="876" t="s">
        <v>397</v>
      </c>
      <c r="C54" s="876" t="s">
        <v>397</v>
      </c>
      <c r="D54" s="876" t="s">
        <v>397</v>
      </c>
      <c r="E54" s="876" t="s">
        <v>397</v>
      </c>
      <c r="F54" s="876" t="s">
        <v>397</v>
      </c>
      <c r="G54" s="876"/>
      <c r="H54" s="876"/>
      <c r="I54" s="876" t="s">
        <v>397</v>
      </c>
      <c r="J54" s="876" t="s">
        <v>397</v>
      </c>
    </row>
    <row r="55" spans="1:10" x14ac:dyDescent="0.2">
      <c r="A55" s="877" t="s">
        <v>440</v>
      </c>
      <c r="B55" s="876" t="s">
        <v>397</v>
      </c>
      <c r="C55" s="876" t="s">
        <v>397</v>
      </c>
      <c r="D55" s="876" t="s">
        <v>397</v>
      </c>
      <c r="E55" s="876" t="s">
        <v>397</v>
      </c>
      <c r="F55" s="876" t="s">
        <v>397</v>
      </c>
      <c r="G55" s="876"/>
      <c r="H55" s="876"/>
      <c r="I55" s="876" t="s">
        <v>397</v>
      </c>
      <c r="J55" s="876"/>
    </row>
    <row r="56" spans="1:10" x14ac:dyDescent="0.2">
      <c r="A56" s="877" t="s">
        <v>441</v>
      </c>
      <c r="B56" s="876" t="s">
        <v>397</v>
      </c>
      <c r="C56" s="876" t="s">
        <v>397</v>
      </c>
      <c r="D56" s="876" t="s">
        <v>397</v>
      </c>
      <c r="E56" s="876" t="s">
        <v>397</v>
      </c>
      <c r="F56" s="876" t="s">
        <v>397</v>
      </c>
      <c r="G56" s="876"/>
      <c r="H56" s="876"/>
      <c r="I56" s="876" t="s">
        <v>397</v>
      </c>
      <c r="J56" s="876"/>
    </row>
    <row r="57" spans="1:10" x14ac:dyDescent="0.2">
      <c r="A57" s="877" t="s">
        <v>442</v>
      </c>
      <c r="B57" s="876" t="s">
        <v>397</v>
      </c>
      <c r="C57" s="876" t="s">
        <v>397</v>
      </c>
      <c r="D57" s="876" t="s">
        <v>397</v>
      </c>
      <c r="E57" s="876" t="s">
        <v>397</v>
      </c>
      <c r="F57" s="876"/>
      <c r="G57" s="876"/>
      <c r="H57" s="876"/>
      <c r="I57" s="876"/>
      <c r="J57" s="876"/>
    </row>
    <row r="58" spans="1:10" x14ac:dyDescent="0.2">
      <c r="A58" s="877" t="s">
        <v>443</v>
      </c>
      <c r="B58" s="876" t="s">
        <v>397</v>
      </c>
      <c r="C58" s="876" t="s">
        <v>397</v>
      </c>
      <c r="D58" s="876" t="s">
        <v>397</v>
      </c>
      <c r="E58" s="876" t="s">
        <v>397</v>
      </c>
      <c r="F58" s="876"/>
      <c r="G58" s="876"/>
      <c r="H58" s="876"/>
      <c r="I58" s="876"/>
      <c r="J58" s="876"/>
    </row>
    <row r="59" spans="1:10" x14ac:dyDescent="0.2">
      <c r="A59" s="877" t="s">
        <v>444</v>
      </c>
      <c r="B59" s="876" t="s">
        <v>397</v>
      </c>
      <c r="C59" s="876" t="s">
        <v>397</v>
      </c>
      <c r="D59" s="876" t="s">
        <v>397</v>
      </c>
      <c r="E59" s="876" t="s">
        <v>397</v>
      </c>
      <c r="F59" s="876"/>
      <c r="G59" s="876"/>
      <c r="H59" s="876"/>
      <c r="I59" s="876"/>
      <c r="J59" s="876"/>
    </row>
    <row r="60" spans="1:10" x14ac:dyDescent="0.2">
      <c r="A60" s="877" t="s">
        <v>445</v>
      </c>
      <c r="B60" s="876" t="s">
        <v>397</v>
      </c>
      <c r="C60" s="876" t="s">
        <v>397</v>
      </c>
      <c r="D60" s="876" t="s">
        <v>397</v>
      </c>
      <c r="E60" s="876" t="s">
        <v>397</v>
      </c>
      <c r="F60" s="876"/>
      <c r="G60" s="876"/>
      <c r="H60" s="876"/>
      <c r="I60" s="876"/>
      <c r="J60" s="876"/>
    </row>
    <row r="61" spans="1:10" x14ac:dyDescent="0.2">
      <c r="A61" s="877" t="s">
        <v>446</v>
      </c>
      <c r="B61" s="876" t="s">
        <v>397</v>
      </c>
      <c r="C61" s="876" t="s">
        <v>397</v>
      </c>
      <c r="D61" s="876" t="s">
        <v>397</v>
      </c>
      <c r="E61" s="876" t="s">
        <v>397</v>
      </c>
      <c r="F61" s="876"/>
      <c r="G61" s="876"/>
      <c r="H61" s="876"/>
      <c r="I61" s="876"/>
      <c r="J61" s="876"/>
    </row>
    <row r="62" spans="1:10" x14ac:dyDescent="0.2">
      <c r="A62" s="877" t="s">
        <v>447</v>
      </c>
      <c r="B62" s="876" t="s">
        <v>397</v>
      </c>
      <c r="C62" s="876" t="s">
        <v>397</v>
      </c>
      <c r="D62" s="876" t="s">
        <v>397</v>
      </c>
      <c r="E62" s="876" t="s">
        <v>397</v>
      </c>
      <c r="F62" s="876" t="s">
        <v>397</v>
      </c>
      <c r="G62" s="1860" t="s">
        <v>397</v>
      </c>
      <c r="H62" s="876"/>
      <c r="I62" s="876" t="s">
        <v>397</v>
      </c>
      <c r="J62" s="876"/>
    </row>
    <row r="63" spans="1:10" x14ac:dyDescent="0.2">
      <c r="A63" s="877" t="s">
        <v>448</v>
      </c>
      <c r="B63" s="876" t="s">
        <v>397</v>
      </c>
      <c r="C63" s="876" t="s">
        <v>397</v>
      </c>
      <c r="D63" s="876" t="s">
        <v>397</v>
      </c>
      <c r="E63" s="876" t="s">
        <v>397</v>
      </c>
      <c r="F63" s="876" t="s">
        <v>397</v>
      </c>
      <c r="G63" s="876" t="s">
        <v>397</v>
      </c>
      <c r="H63" s="876"/>
      <c r="I63" s="876" t="s">
        <v>397</v>
      </c>
      <c r="J63" s="876"/>
    </row>
    <row r="64" spans="1:10" x14ac:dyDescent="0.2">
      <c r="A64" s="877" t="s">
        <v>449</v>
      </c>
      <c r="B64" s="876" t="s">
        <v>397</v>
      </c>
      <c r="C64" s="876" t="s">
        <v>397</v>
      </c>
      <c r="D64" s="876" t="s">
        <v>397</v>
      </c>
      <c r="E64" s="876" t="s">
        <v>397</v>
      </c>
      <c r="F64" s="876" t="s">
        <v>397</v>
      </c>
      <c r="G64" s="876"/>
      <c r="H64" s="876"/>
      <c r="I64" s="876" t="s">
        <v>397</v>
      </c>
      <c r="J64" s="876" t="s">
        <v>397</v>
      </c>
    </row>
    <row r="65" spans="1:12" x14ac:dyDescent="0.2">
      <c r="A65" s="877" t="s">
        <v>450</v>
      </c>
      <c r="B65" s="876"/>
      <c r="C65" s="876"/>
      <c r="D65" s="876" t="s">
        <v>397</v>
      </c>
      <c r="E65" s="876" t="s">
        <v>397</v>
      </c>
      <c r="F65" s="876" t="s">
        <v>397</v>
      </c>
      <c r="G65" s="876"/>
      <c r="H65" s="876"/>
      <c r="I65" s="876"/>
      <c r="J65" s="876"/>
    </row>
    <row r="66" spans="1:12" x14ac:dyDescent="0.2">
      <c r="A66" s="877" t="s">
        <v>451</v>
      </c>
      <c r="B66" s="876" t="s">
        <v>397</v>
      </c>
      <c r="C66" s="876" t="s">
        <v>397</v>
      </c>
      <c r="D66" s="876" t="s">
        <v>397</v>
      </c>
      <c r="E66" s="876" t="s">
        <v>397</v>
      </c>
      <c r="F66" s="876" t="s">
        <v>397</v>
      </c>
      <c r="G66" s="876" t="s">
        <v>397</v>
      </c>
      <c r="H66" s="876"/>
      <c r="I66" s="876" t="s">
        <v>397</v>
      </c>
      <c r="J66" s="876"/>
    </row>
    <row r="67" spans="1:12" x14ac:dyDescent="0.2">
      <c r="A67" s="877" t="s">
        <v>452</v>
      </c>
      <c r="B67" s="876"/>
      <c r="C67" s="876"/>
      <c r="D67" s="876" t="s">
        <v>397</v>
      </c>
      <c r="E67" s="876" t="s">
        <v>397</v>
      </c>
      <c r="F67" s="876"/>
      <c r="G67" s="876"/>
      <c r="H67" s="876"/>
      <c r="I67" s="876" t="s">
        <v>397</v>
      </c>
      <c r="J67" s="876" t="s">
        <v>397</v>
      </c>
    </row>
    <row r="68" spans="1:12" x14ac:dyDescent="0.2">
      <c r="A68" s="877" t="s">
        <v>453</v>
      </c>
      <c r="B68" s="876" t="s">
        <v>397</v>
      </c>
      <c r="C68" s="876" t="s">
        <v>397</v>
      </c>
      <c r="D68" s="876" t="s">
        <v>397</v>
      </c>
      <c r="E68" s="876" t="s">
        <v>397</v>
      </c>
      <c r="F68" s="876"/>
      <c r="G68" s="876"/>
      <c r="H68" s="876"/>
      <c r="I68" s="876" t="s">
        <v>397</v>
      </c>
      <c r="J68" s="876"/>
    </row>
    <row r="69" spans="1:12" x14ac:dyDescent="0.2">
      <c r="A69" s="877" t="s">
        <v>454</v>
      </c>
      <c r="B69" s="876"/>
      <c r="C69" s="876"/>
      <c r="D69" s="876" t="s">
        <v>397</v>
      </c>
      <c r="E69" s="876" t="s">
        <v>397</v>
      </c>
      <c r="F69" s="876" t="s">
        <v>397</v>
      </c>
      <c r="G69" s="876"/>
      <c r="H69" s="876"/>
      <c r="I69" s="876" t="s">
        <v>397</v>
      </c>
      <c r="J69" s="876"/>
    </row>
    <row r="70" spans="1:12" x14ac:dyDescent="0.2">
      <c r="A70" s="877" t="s">
        <v>455</v>
      </c>
      <c r="B70" s="876"/>
      <c r="C70" s="876" t="s">
        <v>397</v>
      </c>
      <c r="D70" s="876" t="s">
        <v>397</v>
      </c>
      <c r="E70" s="876" t="s">
        <v>397</v>
      </c>
      <c r="F70" s="876"/>
      <c r="G70" s="876"/>
      <c r="H70" s="876"/>
      <c r="I70" s="876"/>
      <c r="J70" s="876"/>
    </row>
    <row r="71" spans="1:12" x14ac:dyDescent="0.2">
      <c r="A71" s="877" t="s">
        <v>456</v>
      </c>
      <c r="B71" s="876" t="s">
        <v>397</v>
      </c>
      <c r="C71" s="876" t="s">
        <v>397</v>
      </c>
      <c r="D71" s="876" t="s">
        <v>397</v>
      </c>
      <c r="E71" s="876" t="s">
        <v>397</v>
      </c>
      <c r="F71" s="876"/>
      <c r="G71" s="876"/>
      <c r="H71" s="876"/>
      <c r="I71" s="876"/>
      <c r="J71" s="876"/>
    </row>
    <row r="72" spans="1:12" x14ac:dyDescent="0.2">
      <c r="A72" s="877">
        <v>95990</v>
      </c>
      <c r="B72" s="876"/>
      <c r="C72" s="876"/>
      <c r="D72" s="876"/>
      <c r="E72" s="876"/>
      <c r="F72" s="876" t="s">
        <v>397</v>
      </c>
      <c r="G72" s="876"/>
      <c r="H72" s="876"/>
      <c r="I72" s="876"/>
      <c r="J72" s="876"/>
    </row>
    <row r="73" spans="1:12" x14ac:dyDescent="0.2">
      <c r="A73" s="877" t="s">
        <v>457</v>
      </c>
      <c r="B73" s="876"/>
      <c r="C73" s="876"/>
      <c r="D73" s="876"/>
      <c r="E73" s="876"/>
      <c r="F73" s="876" t="s">
        <v>397</v>
      </c>
      <c r="G73" s="876"/>
      <c r="H73" s="876"/>
      <c r="I73" s="876"/>
      <c r="J73" s="876"/>
    </row>
    <row r="74" spans="1:12" x14ac:dyDescent="0.2">
      <c r="A74" s="877" t="s">
        <v>458</v>
      </c>
      <c r="B74" s="876"/>
      <c r="C74" s="876"/>
      <c r="D74" s="876"/>
      <c r="E74" s="876"/>
      <c r="F74" s="876" t="s">
        <v>397</v>
      </c>
      <c r="G74" s="876"/>
      <c r="H74" s="876"/>
      <c r="I74" s="876"/>
      <c r="J74" s="876"/>
    </row>
    <row r="75" spans="1:12" x14ac:dyDescent="0.2">
      <c r="A75" s="877" t="s">
        <v>459</v>
      </c>
      <c r="B75" s="876"/>
      <c r="C75" s="876"/>
      <c r="D75" s="876"/>
      <c r="E75" s="876"/>
      <c r="F75" s="876" t="s">
        <v>397</v>
      </c>
      <c r="G75" s="876"/>
      <c r="H75" s="876"/>
      <c r="I75" s="876"/>
      <c r="J75" s="876"/>
    </row>
    <row r="76" spans="1:12" x14ac:dyDescent="0.2">
      <c r="A76" s="877" t="s">
        <v>460</v>
      </c>
      <c r="B76" s="876"/>
      <c r="C76" s="876"/>
      <c r="D76" s="876"/>
      <c r="E76" s="876" t="s">
        <v>397</v>
      </c>
      <c r="F76" s="876" t="s">
        <v>397</v>
      </c>
      <c r="G76" s="876" t="s">
        <v>397</v>
      </c>
      <c r="H76" s="876"/>
      <c r="I76" s="876" t="s">
        <v>397</v>
      </c>
      <c r="J76" s="876"/>
      <c r="K76" s="589"/>
      <c r="L76" s="589"/>
    </row>
  </sheetData>
  <mergeCells count="1">
    <mergeCell ref="B3:J3"/>
  </mergeCells>
  <phoneticPr fontId="12" type="noConversion"/>
  <pageMargins left="0.59055118110236227" right="0.59055118110236227" top="0.59055118110236227" bottom="0.59055118110236227" header="0" footer="0"/>
  <pageSetup paperSize="9" orientation="portrait" r:id="rId1"/>
  <headerFooter alignWithMargins="0">
    <oddFooter>&amp;L&amp;A   &amp;F</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G388"/>
  <sheetViews>
    <sheetView workbookViewId="0"/>
  </sheetViews>
  <sheetFormatPr defaultColWidth="9.140625" defaultRowHeight="12.75" x14ac:dyDescent="0.2"/>
  <cols>
    <col min="1" max="1" width="18.140625" style="276" customWidth="1"/>
    <col min="2" max="6" width="7.7109375" style="272" customWidth="1"/>
    <col min="7" max="7" width="11.85546875" style="261" customWidth="1"/>
    <col min="8" max="16384" width="9.140625" style="261"/>
  </cols>
  <sheetData>
    <row r="1" spans="1:7" ht="18" x14ac:dyDescent="0.25">
      <c r="A1" s="22" t="s">
        <v>4523</v>
      </c>
    </row>
    <row r="2" spans="1:7" ht="18" x14ac:dyDescent="0.25">
      <c r="A2" s="22"/>
    </row>
    <row r="3" spans="1:7" s="375" customFormat="1" x14ac:dyDescent="0.2">
      <c r="A3" s="3001" t="s">
        <v>2075</v>
      </c>
      <c r="B3" s="2990"/>
      <c r="C3" s="2990"/>
      <c r="D3" s="2990"/>
      <c r="E3" s="2990"/>
      <c r="F3" s="2990"/>
      <c r="G3" s="2990"/>
    </row>
    <row r="4" spans="1:7" x14ac:dyDescent="0.2">
      <c r="A4" s="277"/>
      <c r="D4" s="3000"/>
      <c r="E4" s="3000"/>
    </row>
    <row r="5" spans="1:7" s="676" customFormat="1" ht="42" customHeight="1" x14ac:dyDescent="0.2">
      <c r="A5" s="686" t="s">
        <v>733</v>
      </c>
      <c r="B5" s="687" t="s">
        <v>734</v>
      </c>
      <c r="C5" s="687" t="s">
        <v>735</v>
      </c>
      <c r="D5" s="687" t="s">
        <v>736</v>
      </c>
      <c r="E5" s="687" t="s">
        <v>737</v>
      </c>
      <c r="F5" s="687" t="s">
        <v>738</v>
      </c>
    </row>
    <row r="6" spans="1:7" s="676" customFormat="1" x14ac:dyDescent="0.2">
      <c r="A6" s="677" t="s">
        <v>739</v>
      </c>
      <c r="B6" s="678" t="s">
        <v>740</v>
      </c>
      <c r="C6" s="678" t="s">
        <v>740</v>
      </c>
      <c r="D6" s="678" t="s">
        <v>740</v>
      </c>
      <c r="E6" s="678" t="s">
        <v>740</v>
      </c>
      <c r="F6" s="678" t="s">
        <v>740</v>
      </c>
    </row>
    <row r="7" spans="1:7" s="676" customFormat="1" x14ac:dyDescent="0.2">
      <c r="A7" s="677" t="s">
        <v>741</v>
      </c>
      <c r="B7" s="678" t="s">
        <v>740</v>
      </c>
      <c r="C7" s="678" t="s">
        <v>740</v>
      </c>
      <c r="D7" s="678"/>
      <c r="E7" s="678"/>
      <c r="F7" s="678" t="s">
        <v>740</v>
      </c>
    </row>
    <row r="8" spans="1:7" s="676" customFormat="1" x14ac:dyDescent="0.2">
      <c r="A8" s="677" t="s">
        <v>742</v>
      </c>
      <c r="B8" s="678" t="s">
        <v>740</v>
      </c>
      <c r="C8" s="678" t="s">
        <v>740</v>
      </c>
      <c r="D8" s="678"/>
      <c r="E8" s="678"/>
      <c r="F8" s="678" t="s">
        <v>740</v>
      </c>
    </row>
    <row r="9" spans="1:7" s="676" customFormat="1" x14ac:dyDescent="0.2">
      <c r="A9" s="677" t="s">
        <v>743</v>
      </c>
      <c r="B9" s="678" t="s">
        <v>740</v>
      </c>
      <c r="C9" s="678" t="s">
        <v>740</v>
      </c>
      <c r="D9" s="678"/>
      <c r="E9" s="678"/>
      <c r="F9" s="678" t="s">
        <v>740</v>
      </c>
    </row>
    <row r="10" spans="1:7" s="676" customFormat="1" x14ac:dyDescent="0.2">
      <c r="A10" s="677" t="s">
        <v>744</v>
      </c>
      <c r="B10" s="678" t="s">
        <v>740</v>
      </c>
      <c r="C10" s="678" t="s">
        <v>740</v>
      </c>
      <c r="D10" s="678" t="s">
        <v>740</v>
      </c>
      <c r="E10" s="678" t="s">
        <v>740</v>
      </c>
      <c r="F10" s="678" t="s">
        <v>740</v>
      </c>
    </row>
    <row r="11" spans="1:7" s="676" customFormat="1" x14ac:dyDescent="0.2">
      <c r="A11" s="677" t="s">
        <v>745</v>
      </c>
      <c r="B11" s="678" t="s">
        <v>740</v>
      </c>
      <c r="C11" s="678" t="s">
        <v>740</v>
      </c>
      <c r="D11" s="678"/>
      <c r="E11" s="678"/>
      <c r="F11" s="678" t="s">
        <v>740</v>
      </c>
    </row>
    <row r="12" spans="1:7" s="676" customFormat="1" x14ac:dyDescent="0.2">
      <c r="A12" s="677" t="s">
        <v>746</v>
      </c>
      <c r="B12" s="678" t="s">
        <v>740</v>
      </c>
      <c r="C12" s="678" t="s">
        <v>740</v>
      </c>
      <c r="D12" s="678"/>
      <c r="E12" s="678"/>
      <c r="F12" s="678" t="s">
        <v>740</v>
      </c>
    </row>
    <row r="13" spans="1:7" s="676" customFormat="1" x14ac:dyDescent="0.2">
      <c r="A13" s="677" t="s">
        <v>747</v>
      </c>
      <c r="B13" s="678" t="s">
        <v>740</v>
      </c>
      <c r="C13" s="678" t="s">
        <v>740</v>
      </c>
      <c r="D13" s="678"/>
      <c r="E13" s="678"/>
      <c r="F13" s="678" t="s">
        <v>740</v>
      </c>
    </row>
    <row r="14" spans="1:7" s="676" customFormat="1" x14ac:dyDescent="0.2">
      <c r="A14" s="677" t="s">
        <v>748</v>
      </c>
      <c r="B14" s="678" t="s">
        <v>740</v>
      </c>
      <c r="C14" s="678" t="s">
        <v>740</v>
      </c>
      <c r="D14" s="678"/>
      <c r="E14" s="678"/>
      <c r="F14" s="678" t="s">
        <v>740</v>
      </c>
    </row>
    <row r="15" spans="1:7" s="676" customFormat="1" x14ac:dyDescent="0.2">
      <c r="A15" s="677" t="s">
        <v>749</v>
      </c>
      <c r="B15" s="678" t="s">
        <v>740</v>
      </c>
      <c r="C15" s="678" t="s">
        <v>740</v>
      </c>
      <c r="D15" s="678" t="s">
        <v>740</v>
      </c>
      <c r="E15" s="678" t="s">
        <v>740</v>
      </c>
      <c r="F15" s="678" t="s">
        <v>740</v>
      </c>
    </row>
    <row r="16" spans="1:7" s="676" customFormat="1" x14ac:dyDescent="0.2">
      <c r="A16" s="677" t="s">
        <v>750</v>
      </c>
      <c r="B16" s="678" t="s">
        <v>740</v>
      </c>
      <c r="C16" s="678" t="s">
        <v>740</v>
      </c>
      <c r="D16" s="678"/>
      <c r="E16" s="678"/>
      <c r="F16" s="678" t="s">
        <v>740</v>
      </c>
    </row>
    <row r="17" spans="1:7" s="676" customFormat="1" x14ac:dyDescent="0.2">
      <c r="A17" s="677" t="s">
        <v>751</v>
      </c>
      <c r="B17" s="678" t="s">
        <v>740</v>
      </c>
      <c r="C17" s="678" t="s">
        <v>740</v>
      </c>
      <c r="D17" s="678"/>
      <c r="E17" s="678"/>
      <c r="F17" s="678" t="s">
        <v>740</v>
      </c>
    </row>
    <row r="18" spans="1:7" s="676" customFormat="1" x14ac:dyDescent="0.2">
      <c r="A18" s="677" t="s">
        <v>752</v>
      </c>
      <c r="B18" s="678" t="s">
        <v>740</v>
      </c>
      <c r="C18" s="678" t="s">
        <v>740</v>
      </c>
      <c r="D18" s="678"/>
      <c r="E18" s="678"/>
      <c r="F18" s="678" t="s">
        <v>740</v>
      </c>
    </row>
    <row r="19" spans="1:7" s="676" customFormat="1" x14ac:dyDescent="0.2">
      <c r="A19" s="677" t="s">
        <v>753</v>
      </c>
      <c r="B19" s="678" t="s">
        <v>740</v>
      </c>
      <c r="C19" s="678" t="s">
        <v>740</v>
      </c>
      <c r="D19" s="678" t="s">
        <v>740</v>
      </c>
      <c r="E19" s="678" t="s">
        <v>740</v>
      </c>
      <c r="F19" s="678" t="s">
        <v>740</v>
      </c>
    </row>
    <row r="20" spans="1:7" s="676" customFormat="1" x14ac:dyDescent="0.2">
      <c r="A20" s="677" t="s">
        <v>754</v>
      </c>
      <c r="B20" s="678" t="s">
        <v>740</v>
      </c>
      <c r="C20" s="678" t="s">
        <v>740</v>
      </c>
      <c r="D20" s="678"/>
      <c r="E20" s="678"/>
      <c r="F20" s="678" t="s">
        <v>740</v>
      </c>
    </row>
    <row r="21" spans="1:7" s="676" customFormat="1" x14ac:dyDescent="0.2">
      <c r="A21" s="677" t="s">
        <v>755</v>
      </c>
      <c r="B21" s="678" t="s">
        <v>740</v>
      </c>
      <c r="C21" s="678" t="s">
        <v>740</v>
      </c>
      <c r="D21" s="678"/>
      <c r="E21" s="678"/>
      <c r="F21" s="678" t="s">
        <v>740</v>
      </c>
    </row>
    <row r="22" spans="1:7" s="676" customFormat="1" x14ac:dyDescent="0.2">
      <c r="A22" s="677" t="s">
        <v>756</v>
      </c>
      <c r="B22" s="678" t="s">
        <v>740</v>
      </c>
      <c r="C22" s="678" t="s">
        <v>740</v>
      </c>
      <c r="D22" s="678"/>
      <c r="E22" s="678"/>
      <c r="F22" s="678" t="s">
        <v>740</v>
      </c>
    </row>
    <row r="23" spans="1:7" s="676" customFormat="1" x14ac:dyDescent="0.2">
      <c r="A23" s="677" t="s">
        <v>757</v>
      </c>
      <c r="B23" s="678" t="s">
        <v>740</v>
      </c>
      <c r="C23" s="678" t="s">
        <v>740</v>
      </c>
      <c r="D23" s="678"/>
      <c r="E23" s="678"/>
      <c r="F23" s="678" t="s">
        <v>740</v>
      </c>
    </row>
    <row r="24" spans="1:7" s="676" customFormat="1" x14ac:dyDescent="0.2">
      <c r="A24" s="677" t="s">
        <v>758</v>
      </c>
      <c r="B24" s="678" t="s">
        <v>740</v>
      </c>
      <c r="C24" s="678" t="s">
        <v>740</v>
      </c>
      <c r="D24" s="678"/>
      <c r="E24" s="678"/>
      <c r="F24" s="678" t="s">
        <v>740</v>
      </c>
    </row>
    <row r="25" spans="1:7" s="676" customFormat="1" x14ac:dyDescent="0.2">
      <c r="A25" s="677" t="s">
        <v>759</v>
      </c>
      <c r="B25" s="678" t="s">
        <v>740</v>
      </c>
      <c r="C25" s="678" t="s">
        <v>740</v>
      </c>
      <c r="D25" s="678"/>
      <c r="E25" s="678"/>
      <c r="F25" s="678" t="s">
        <v>740</v>
      </c>
    </row>
    <row r="26" spans="1:7" s="676" customFormat="1" x14ac:dyDescent="0.2">
      <c r="A26" s="677" t="s">
        <v>760</v>
      </c>
      <c r="B26" s="678" t="s">
        <v>740</v>
      </c>
      <c r="C26" s="678" t="s">
        <v>740</v>
      </c>
      <c r="D26" s="678"/>
      <c r="E26" s="678"/>
      <c r="F26" s="678" t="s">
        <v>740</v>
      </c>
    </row>
    <row r="27" spans="1:7" s="676" customFormat="1" x14ac:dyDescent="0.2">
      <c r="A27" s="677" t="s">
        <v>761</v>
      </c>
      <c r="B27" s="678" t="s">
        <v>740</v>
      </c>
      <c r="C27" s="678" t="s">
        <v>740</v>
      </c>
      <c r="D27" s="678"/>
      <c r="E27" s="678"/>
      <c r="F27" s="678" t="s">
        <v>740</v>
      </c>
    </row>
    <row r="28" spans="1:7" s="676" customFormat="1" x14ac:dyDescent="0.2">
      <c r="A28" s="677" t="s">
        <v>762</v>
      </c>
      <c r="B28" s="679" t="s">
        <v>740</v>
      </c>
      <c r="C28" s="679" t="s">
        <v>740</v>
      </c>
      <c r="D28" s="679" t="s">
        <v>740</v>
      </c>
      <c r="E28" s="679" t="s">
        <v>740</v>
      </c>
      <c r="F28" s="679" t="s">
        <v>740</v>
      </c>
      <c r="G28" s="549"/>
    </row>
    <row r="29" spans="1:7" s="676" customFormat="1" x14ac:dyDescent="0.2">
      <c r="A29" s="677" t="s">
        <v>763</v>
      </c>
      <c r="B29" s="679" t="s">
        <v>740</v>
      </c>
      <c r="C29" s="679" t="s">
        <v>740</v>
      </c>
      <c r="D29" s="679"/>
      <c r="E29" s="679"/>
      <c r="F29" s="679" t="s">
        <v>740</v>
      </c>
      <c r="G29" s="549"/>
    </row>
    <row r="30" spans="1:7" s="676" customFormat="1" x14ac:dyDescent="0.2">
      <c r="A30" s="677" t="s">
        <v>764</v>
      </c>
      <c r="B30" s="679" t="s">
        <v>740</v>
      </c>
      <c r="C30" s="679" t="s">
        <v>740</v>
      </c>
      <c r="D30" s="679"/>
      <c r="E30" s="679"/>
      <c r="F30" s="679" t="s">
        <v>740</v>
      </c>
      <c r="G30" s="549"/>
    </row>
    <row r="31" spans="1:7" s="676" customFormat="1" x14ac:dyDescent="0.2">
      <c r="A31" s="677" t="s">
        <v>765</v>
      </c>
      <c r="B31" s="679" t="s">
        <v>740</v>
      </c>
      <c r="C31" s="679" t="s">
        <v>740</v>
      </c>
      <c r="D31" s="679"/>
      <c r="E31" s="679"/>
      <c r="F31" s="679" t="s">
        <v>740</v>
      </c>
      <c r="G31" s="549"/>
    </row>
    <row r="32" spans="1:7" s="676" customFormat="1" x14ac:dyDescent="0.2">
      <c r="A32" s="677" t="s">
        <v>766</v>
      </c>
      <c r="B32" s="678" t="s">
        <v>740</v>
      </c>
      <c r="C32" s="678" t="s">
        <v>740</v>
      </c>
      <c r="D32" s="678" t="s">
        <v>740</v>
      </c>
      <c r="E32" s="678" t="s">
        <v>740</v>
      </c>
      <c r="F32" s="678" t="s">
        <v>740</v>
      </c>
    </row>
    <row r="33" spans="1:6" s="676" customFormat="1" x14ac:dyDescent="0.2">
      <c r="A33" s="677" t="s">
        <v>767</v>
      </c>
      <c r="B33" s="678" t="s">
        <v>740</v>
      </c>
      <c r="C33" s="678" t="s">
        <v>740</v>
      </c>
      <c r="D33" s="678"/>
      <c r="E33" s="678"/>
      <c r="F33" s="678" t="s">
        <v>740</v>
      </c>
    </row>
    <row r="34" spans="1:6" s="676" customFormat="1" x14ac:dyDescent="0.2">
      <c r="A34" s="677" t="s">
        <v>768</v>
      </c>
      <c r="B34" s="678" t="s">
        <v>740</v>
      </c>
      <c r="C34" s="678" t="s">
        <v>740</v>
      </c>
      <c r="D34" s="678"/>
      <c r="E34" s="678"/>
      <c r="F34" s="678" t="s">
        <v>740</v>
      </c>
    </row>
    <row r="35" spans="1:6" s="676" customFormat="1" x14ac:dyDescent="0.2">
      <c r="A35" s="677" t="s">
        <v>769</v>
      </c>
      <c r="B35" s="678" t="s">
        <v>740</v>
      </c>
      <c r="C35" s="678" t="s">
        <v>740</v>
      </c>
      <c r="D35" s="678"/>
      <c r="E35" s="678"/>
      <c r="F35" s="679" t="s">
        <v>740</v>
      </c>
    </row>
    <row r="36" spans="1:6" s="676" customFormat="1" x14ac:dyDescent="0.2">
      <c r="A36" s="677" t="s">
        <v>770</v>
      </c>
      <c r="B36" s="678" t="s">
        <v>740</v>
      </c>
      <c r="C36" s="678" t="s">
        <v>740</v>
      </c>
      <c r="D36" s="678" t="s">
        <v>740</v>
      </c>
      <c r="E36" s="678" t="s">
        <v>740</v>
      </c>
      <c r="F36" s="678" t="s">
        <v>740</v>
      </c>
    </row>
    <row r="37" spans="1:6" s="676" customFormat="1" x14ac:dyDescent="0.2">
      <c r="A37" s="677" t="s">
        <v>771</v>
      </c>
      <c r="B37" s="678" t="s">
        <v>740</v>
      </c>
      <c r="C37" s="678" t="s">
        <v>740</v>
      </c>
      <c r="D37" s="678"/>
      <c r="E37" s="678"/>
      <c r="F37" s="678" t="s">
        <v>740</v>
      </c>
    </row>
    <row r="38" spans="1:6" s="676" customFormat="1" x14ac:dyDescent="0.2">
      <c r="A38" s="677" t="s">
        <v>772</v>
      </c>
      <c r="B38" s="678" t="s">
        <v>740</v>
      </c>
      <c r="C38" s="678" t="s">
        <v>740</v>
      </c>
      <c r="D38" s="678"/>
      <c r="E38" s="678"/>
      <c r="F38" s="678" t="s">
        <v>740</v>
      </c>
    </row>
    <row r="39" spans="1:6" s="676" customFormat="1" x14ac:dyDescent="0.2">
      <c r="A39" s="677" t="s">
        <v>773</v>
      </c>
      <c r="B39" s="678" t="s">
        <v>740</v>
      </c>
      <c r="C39" s="678" t="s">
        <v>740</v>
      </c>
      <c r="D39" s="678"/>
      <c r="E39" s="678"/>
      <c r="F39" s="678" t="s">
        <v>740</v>
      </c>
    </row>
    <row r="40" spans="1:6" s="676" customFormat="1" x14ac:dyDescent="0.2">
      <c r="A40" s="677" t="s">
        <v>774</v>
      </c>
      <c r="B40" s="678" t="s">
        <v>740</v>
      </c>
      <c r="C40" s="678" t="s">
        <v>740</v>
      </c>
      <c r="D40" s="678" t="s">
        <v>740</v>
      </c>
      <c r="E40" s="678" t="s">
        <v>740</v>
      </c>
      <c r="F40" s="678" t="s">
        <v>740</v>
      </c>
    </row>
    <row r="41" spans="1:6" s="676" customFormat="1" x14ac:dyDescent="0.2">
      <c r="A41" s="677" t="s">
        <v>775</v>
      </c>
      <c r="B41" s="678" t="s">
        <v>740</v>
      </c>
      <c r="C41" s="678" t="s">
        <v>740</v>
      </c>
      <c r="D41" s="678"/>
      <c r="E41" s="678"/>
      <c r="F41" s="678" t="s">
        <v>740</v>
      </c>
    </row>
    <row r="42" spans="1:6" s="676" customFormat="1" x14ac:dyDescent="0.2">
      <c r="A42" s="677" t="s">
        <v>776</v>
      </c>
      <c r="B42" s="678" t="s">
        <v>740</v>
      </c>
      <c r="C42" s="678" t="s">
        <v>740</v>
      </c>
      <c r="D42" s="678"/>
      <c r="E42" s="678"/>
      <c r="F42" s="678" t="s">
        <v>740</v>
      </c>
    </row>
    <row r="43" spans="1:6" s="676" customFormat="1" x14ac:dyDescent="0.2">
      <c r="A43" s="677" t="s">
        <v>777</v>
      </c>
      <c r="B43" s="678" t="s">
        <v>740</v>
      </c>
      <c r="C43" s="678" t="s">
        <v>740</v>
      </c>
      <c r="D43" s="678"/>
      <c r="E43" s="678"/>
      <c r="F43" s="678" t="s">
        <v>740</v>
      </c>
    </row>
    <row r="44" spans="1:6" s="676" customFormat="1" x14ac:dyDescent="0.2">
      <c r="A44" s="677" t="s">
        <v>778</v>
      </c>
      <c r="B44" s="678" t="s">
        <v>740</v>
      </c>
      <c r="C44" s="678" t="s">
        <v>740</v>
      </c>
      <c r="D44" s="678"/>
      <c r="E44" s="678"/>
      <c r="F44" s="678" t="s">
        <v>740</v>
      </c>
    </row>
    <row r="45" spans="1:6" s="676" customFormat="1" x14ac:dyDescent="0.2">
      <c r="A45" s="677" t="s">
        <v>779</v>
      </c>
      <c r="B45" s="678" t="s">
        <v>740</v>
      </c>
      <c r="C45" s="678" t="s">
        <v>740</v>
      </c>
      <c r="D45" s="678"/>
      <c r="E45" s="678"/>
      <c r="F45" s="678" t="s">
        <v>740</v>
      </c>
    </row>
    <row r="46" spans="1:6" s="681" customFormat="1" x14ac:dyDescent="0.2">
      <c r="A46" s="680" t="s">
        <v>780</v>
      </c>
      <c r="B46" s="679" t="s">
        <v>740</v>
      </c>
      <c r="C46" s="679" t="s">
        <v>740</v>
      </c>
      <c r="D46" s="679"/>
      <c r="E46" s="679"/>
      <c r="F46" s="679" t="s">
        <v>740</v>
      </c>
    </row>
    <row r="47" spans="1:6" s="681" customFormat="1" x14ac:dyDescent="0.2">
      <c r="A47" s="680" t="s">
        <v>781</v>
      </c>
      <c r="B47" s="678" t="s">
        <v>740</v>
      </c>
      <c r="C47" s="678" t="s">
        <v>740</v>
      </c>
      <c r="D47" s="678"/>
      <c r="E47" s="678"/>
      <c r="F47" s="678" t="s">
        <v>740</v>
      </c>
    </row>
    <row r="48" spans="1:6" s="681" customFormat="1" x14ac:dyDescent="0.2">
      <c r="A48" s="680" t="s">
        <v>782</v>
      </c>
      <c r="B48" s="682" t="s">
        <v>740</v>
      </c>
      <c r="C48" s="682" t="s">
        <v>740</v>
      </c>
      <c r="D48" s="679" t="s">
        <v>740</v>
      </c>
      <c r="E48" s="679" t="s">
        <v>740</v>
      </c>
      <c r="F48" s="679" t="s">
        <v>740</v>
      </c>
    </row>
    <row r="49" spans="1:6" s="681" customFormat="1" x14ac:dyDescent="0.2">
      <c r="A49" s="680" t="s">
        <v>783</v>
      </c>
      <c r="B49" s="678" t="s">
        <v>740</v>
      </c>
      <c r="C49" s="678" t="s">
        <v>740</v>
      </c>
      <c r="D49" s="678"/>
      <c r="E49" s="678"/>
      <c r="F49" s="678" t="s">
        <v>740</v>
      </c>
    </row>
    <row r="50" spans="1:6" s="676" customFormat="1" x14ac:dyDescent="0.2">
      <c r="A50" s="677" t="s">
        <v>784</v>
      </c>
      <c r="B50" s="678" t="s">
        <v>740</v>
      </c>
      <c r="C50" s="678" t="s">
        <v>740</v>
      </c>
      <c r="D50" s="678" t="s">
        <v>740</v>
      </c>
      <c r="E50" s="678" t="s">
        <v>740</v>
      </c>
      <c r="F50" s="678" t="s">
        <v>740</v>
      </c>
    </row>
    <row r="51" spans="1:6" s="676" customFormat="1" x14ac:dyDescent="0.2">
      <c r="A51" s="677" t="s">
        <v>785</v>
      </c>
      <c r="B51" s="678" t="s">
        <v>740</v>
      </c>
      <c r="C51" s="678" t="s">
        <v>740</v>
      </c>
      <c r="D51" s="678"/>
      <c r="E51" s="678"/>
      <c r="F51" s="678" t="s">
        <v>740</v>
      </c>
    </row>
    <row r="52" spans="1:6" s="676" customFormat="1" x14ac:dyDescent="0.2">
      <c r="A52" s="677" t="s">
        <v>786</v>
      </c>
      <c r="B52" s="678" t="s">
        <v>740</v>
      </c>
      <c r="C52" s="678" t="s">
        <v>740</v>
      </c>
      <c r="D52" s="678"/>
      <c r="E52" s="678"/>
      <c r="F52" s="678" t="s">
        <v>740</v>
      </c>
    </row>
    <row r="53" spans="1:6" s="676" customFormat="1" x14ac:dyDescent="0.2">
      <c r="A53" s="677" t="s">
        <v>787</v>
      </c>
      <c r="B53" s="678" t="s">
        <v>740</v>
      </c>
      <c r="C53" s="678" t="s">
        <v>740</v>
      </c>
      <c r="D53" s="678"/>
      <c r="E53" s="678"/>
      <c r="F53" s="678" t="s">
        <v>740</v>
      </c>
    </row>
    <row r="54" spans="1:6" s="676" customFormat="1" x14ac:dyDescent="0.2">
      <c r="A54" s="677" t="s">
        <v>788</v>
      </c>
      <c r="B54" s="678" t="s">
        <v>740</v>
      </c>
      <c r="C54" s="678" t="s">
        <v>740</v>
      </c>
      <c r="D54" s="678"/>
      <c r="E54" s="678"/>
      <c r="F54" s="678" t="s">
        <v>740</v>
      </c>
    </row>
    <row r="55" spans="1:6" s="676" customFormat="1" x14ac:dyDescent="0.2">
      <c r="A55" s="677" t="s">
        <v>789</v>
      </c>
      <c r="B55" s="678" t="s">
        <v>740</v>
      </c>
      <c r="C55" s="678" t="s">
        <v>740</v>
      </c>
      <c r="D55" s="678"/>
      <c r="E55" s="678"/>
      <c r="F55" s="678" t="s">
        <v>740</v>
      </c>
    </row>
    <row r="56" spans="1:6" s="676" customFormat="1" x14ac:dyDescent="0.2">
      <c r="A56" s="677" t="s">
        <v>790</v>
      </c>
      <c r="B56" s="678" t="s">
        <v>740</v>
      </c>
      <c r="C56" s="678" t="s">
        <v>740</v>
      </c>
      <c r="D56" s="678"/>
      <c r="E56" s="678"/>
      <c r="F56" s="678" t="s">
        <v>740</v>
      </c>
    </row>
    <row r="57" spans="1:6" s="676" customFormat="1" x14ac:dyDescent="0.2">
      <c r="A57" s="677" t="s">
        <v>791</v>
      </c>
      <c r="B57" s="678" t="s">
        <v>740</v>
      </c>
      <c r="C57" s="678" t="s">
        <v>740</v>
      </c>
      <c r="D57" s="678" t="s">
        <v>740</v>
      </c>
      <c r="E57" s="678" t="s">
        <v>740</v>
      </c>
      <c r="F57" s="678" t="s">
        <v>740</v>
      </c>
    </row>
    <row r="58" spans="1:6" s="676" customFormat="1" x14ac:dyDescent="0.2">
      <c r="A58" s="677" t="s">
        <v>792</v>
      </c>
      <c r="B58" s="678" t="s">
        <v>740</v>
      </c>
      <c r="C58" s="678" t="s">
        <v>740</v>
      </c>
      <c r="D58" s="678"/>
      <c r="E58" s="678"/>
      <c r="F58" s="678" t="s">
        <v>740</v>
      </c>
    </row>
    <row r="59" spans="1:6" s="676" customFormat="1" x14ac:dyDescent="0.2">
      <c r="A59" s="677" t="s">
        <v>793</v>
      </c>
      <c r="B59" s="678" t="s">
        <v>740</v>
      </c>
      <c r="C59" s="678" t="s">
        <v>740</v>
      </c>
      <c r="D59" s="678"/>
      <c r="E59" s="678"/>
      <c r="F59" s="678" t="s">
        <v>740</v>
      </c>
    </row>
    <row r="60" spans="1:6" s="676" customFormat="1" x14ac:dyDescent="0.2">
      <c r="A60" s="677" t="s">
        <v>794</v>
      </c>
      <c r="B60" s="678" t="s">
        <v>740</v>
      </c>
      <c r="C60" s="678" t="s">
        <v>740</v>
      </c>
      <c r="D60" s="678"/>
      <c r="E60" s="678"/>
      <c r="F60" s="678" t="s">
        <v>740</v>
      </c>
    </row>
    <row r="61" spans="1:6" s="681" customFormat="1" ht="12.75" customHeight="1" x14ac:dyDescent="0.2">
      <c r="A61" s="680" t="s">
        <v>795</v>
      </c>
      <c r="B61" s="682" t="s">
        <v>740</v>
      </c>
      <c r="C61" s="682" t="s">
        <v>740</v>
      </c>
      <c r="D61" s="678" t="s">
        <v>740</v>
      </c>
      <c r="E61" s="678" t="s">
        <v>740</v>
      </c>
      <c r="F61" s="679" t="s">
        <v>740</v>
      </c>
    </row>
    <row r="62" spans="1:6" s="681" customFormat="1" ht="12.75" customHeight="1" x14ac:dyDescent="0.2">
      <c r="A62" s="680" t="s">
        <v>796</v>
      </c>
      <c r="B62" s="678" t="s">
        <v>740</v>
      </c>
      <c r="C62" s="678" t="s">
        <v>740</v>
      </c>
      <c r="D62" s="678"/>
      <c r="E62" s="678"/>
      <c r="F62" s="678" t="s">
        <v>740</v>
      </c>
    </row>
    <row r="63" spans="1:6" s="676" customFormat="1" x14ac:dyDescent="0.2">
      <c r="A63" s="677" t="s">
        <v>797</v>
      </c>
      <c r="B63" s="678" t="s">
        <v>740</v>
      </c>
      <c r="C63" s="678" t="s">
        <v>740</v>
      </c>
      <c r="D63" s="678"/>
      <c r="E63" s="678"/>
      <c r="F63" s="678" t="s">
        <v>740</v>
      </c>
    </row>
    <row r="64" spans="1:6" s="676" customFormat="1" x14ac:dyDescent="0.2">
      <c r="A64" s="677" t="s">
        <v>798</v>
      </c>
      <c r="B64" s="678" t="s">
        <v>740</v>
      </c>
      <c r="C64" s="678" t="s">
        <v>740</v>
      </c>
      <c r="D64" s="678"/>
      <c r="E64" s="678"/>
      <c r="F64" s="678" t="s">
        <v>740</v>
      </c>
    </row>
    <row r="65" spans="1:6" s="676" customFormat="1" x14ac:dyDescent="0.2">
      <c r="A65" s="677" t="s">
        <v>799</v>
      </c>
      <c r="B65" s="678" t="s">
        <v>740</v>
      </c>
      <c r="C65" s="678" t="s">
        <v>740</v>
      </c>
      <c r="D65" s="678"/>
      <c r="E65" s="678"/>
      <c r="F65" s="678" t="s">
        <v>740</v>
      </c>
    </row>
    <row r="66" spans="1:6" s="676" customFormat="1" x14ac:dyDescent="0.2">
      <c r="A66" s="677" t="s">
        <v>800</v>
      </c>
      <c r="B66" s="678" t="s">
        <v>740</v>
      </c>
      <c r="C66" s="678" t="s">
        <v>740</v>
      </c>
      <c r="D66" s="678"/>
      <c r="E66" s="678"/>
      <c r="F66" s="678" t="s">
        <v>740</v>
      </c>
    </row>
    <row r="67" spans="1:6" s="676" customFormat="1" x14ac:dyDescent="0.2">
      <c r="A67" s="677" t="s">
        <v>801</v>
      </c>
      <c r="B67" s="678" t="s">
        <v>740</v>
      </c>
      <c r="C67" s="678" t="s">
        <v>740</v>
      </c>
      <c r="D67" s="678"/>
      <c r="E67" s="678"/>
      <c r="F67" s="678" t="s">
        <v>740</v>
      </c>
    </row>
    <row r="68" spans="1:6" s="676" customFormat="1" x14ac:dyDescent="0.2">
      <c r="A68" s="677" t="s">
        <v>802</v>
      </c>
      <c r="B68" s="678" t="s">
        <v>740</v>
      </c>
      <c r="C68" s="678" t="s">
        <v>740</v>
      </c>
      <c r="D68" s="678"/>
      <c r="E68" s="678"/>
      <c r="F68" s="678" t="s">
        <v>740</v>
      </c>
    </row>
    <row r="69" spans="1:6" s="676" customFormat="1" x14ac:dyDescent="0.2">
      <c r="A69" s="677" t="s">
        <v>803</v>
      </c>
      <c r="B69" s="678" t="s">
        <v>740</v>
      </c>
      <c r="C69" s="678" t="s">
        <v>740</v>
      </c>
      <c r="D69" s="678" t="s">
        <v>740</v>
      </c>
      <c r="E69" s="678" t="s">
        <v>740</v>
      </c>
      <c r="F69" s="678" t="s">
        <v>740</v>
      </c>
    </row>
    <row r="70" spans="1:6" s="676" customFormat="1" x14ac:dyDescent="0.2">
      <c r="A70" s="677" t="s">
        <v>804</v>
      </c>
      <c r="B70" s="678" t="s">
        <v>740</v>
      </c>
      <c r="C70" s="678" t="s">
        <v>740</v>
      </c>
      <c r="D70" s="678"/>
      <c r="E70" s="678"/>
      <c r="F70" s="678" t="s">
        <v>740</v>
      </c>
    </row>
    <row r="71" spans="1:6" s="683" customFormat="1" x14ac:dyDescent="0.2">
      <c r="A71" s="680" t="s">
        <v>2320</v>
      </c>
      <c r="B71" s="679" t="s">
        <v>740</v>
      </c>
      <c r="C71" s="679" t="s">
        <v>740</v>
      </c>
      <c r="D71" s="679"/>
      <c r="E71" s="679"/>
      <c r="F71" s="679" t="s">
        <v>740</v>
      </c>
    </row>
    <row r="72" spans="1:6" s="683" customFormat="1" x14ac:dyDescent="0.2">
      <c r="A72" s="680" t="s">
        <v>2321</v>
      </c>
      <c r="B72" s="679" t="s">
        <v>740</v>
      </c>
      <c r="C72" s="679" t="s">
        <v>740</v>
      </c>
      <c r="D72" s="679"/>
      <c r="E72" s="679"/>
      <c r="F72" s="679" t="s">
        <v>740</v>
      </c>
    </row>
    <row r="73" spans="1:6" s="676" customFormat="1" x14ac:dyDescent="0.2">
      <c r="A73" s="677" t="s">
        <v>805</v>
      </c>
      <c r="B73" s="678" t="s">
        <v>740</v>
      </c>
      <c r="C73" s="678" t="s">
        <v>740</v>
      </c>
      <c r="D73" s="678" t="s">
        <v>740</v>
      </c>
      <c r="E73" s="678" t="s">
        <v>740</v>
      </c>
      <c r="F73" s="678" t="s">
        <v>740</v>
      </c>
    </row>
    <row r="74" spans="1:6" s="676" customFormat="1" x14ac:dyDescent="0.2">
      <c r="A74" s="677" t="s">
        <v>806</v>
      </c>
      <c r="B74" s="678" t="s">
        <v>740</v>
      </c>
      <c r="C74" s="678" t="s">
        <v>740</v>
      </c>
      <c r="D74" s="678" t="s">
        <v>740</v>
      </c>
      <c r="E74" s="678" t="s">
        <v>740</v>
      </c>
      <c r="F74" s="678" t="s">
        <v>740</v>
      </c>
    </row>
    <row r="75" spans="1:6" s="676" customFormat="1" x14ac:dyDescent="0.2">
      <c r="A75" s="677" t="s">
        <v>807</v>
      </c>
      <c r="B75" s="678" t="s">
        <v>740</v>
      </c>
      <c r="C75" s="678" t="s">
        <v>740</v>
      </c>
      <c r="D75" s="678"/>
      <c r="E75" s="678"/>
      <c r="F75" s="678" t="s">
        <v>740</v>
      </c>
    </row>
    <row r="76" spans="1:6" s="676" customFormat="1" x14ac:dyDescent="0.2">
      <c r="A76" s="677" t="s">
        <v>808</v>
      </c>
      <c r="B76" s="678" t="s">
        <v>740</v>
      </c>
      <c r="C76" s="678" t="s">
        <v>740</v>
      </c>
      <c r="D76" s="678"/>
      <c r="E76" s="678"/>
      <c r="F76" s="678" t="s">
        <v>740</v>
      </c>
    </row>
    <row r="77" spans="1:6" s="676" customFormat="1" x14ac:dyDescent="0.2">
      <c r="A77" s="677" t="s">
        <v>809</v>
      </c>
      <c r="B77" s="678" t="s">
        <v>740</v>
      </c>
      <c r="C77" s="678" t="s">
        <v>740</v>
      </c>
      <c r="D77" s="678"/>
      <c r="E77" s="678"/>
      <c r="F77" s="678" t="s">
        <v>740</v>
      </c>
    </row>
    <row r="78" spans="1:6" s="676" customFormat="1" x14ac:dyDescent="0.2">
      <c r="A78" s="677" t="s">
        <v>810</v>
      </c>
      <c r="B78" s="678" t="s">
        <v>740</v>
      </c>
      <c r="C78" s="678" t="s">
        <v>740</v>
      </c>
      <c r="D78" s="678"/>
      <c r="E78" s="678"/>
      <c r="F78" s="678" t="s">
        <v>740</v>
      </c>
    </row>
    <row r="79" spans="1:6" s="676" customFormat="1" x14ac:dyDescent="0.2">
      <c r="A79" s="677" t="s">
        <v>811</v>
      </c>
      <c r="B79" s="678" t="s">
        <v>740</v>
      </c>
      <c r="C79" s="678" t="s">
        <v>740</v>
      </c>
      <c r="D79" s="678"/>
      <c r="E79" s="678"/>
      <c r="F79" s="678" t="s">
        <v>740</v>
      </c>
    </row>
    <row r="80" spans="1:6" s="676" customFormat="1" x14ac:dyDescent="0.2">
      <c r="A80" s="677" t="s">
        <v>812</v>
      </c>
      <c r="B80" s="678" t="s">
        <v>740</v>
      </c>
      <c r="C80" s="678" t="s">
        <v>740</v>
      </c>
      <c r="D80" s="678"/>
      <c r="E80" s="678"/>
      <c r="F80" s="678" t="s">
        <v>740</v>
      </c>
    </row>
    <row r="81" spans="1:6" s="676" customFormat="1" x14ac:dyDescent="0.2">
      <c r="A81" s="677" t="s">
        <v>813</v>
      </c>
      <c r="B81" s="678" t="s">
        <v>740</v>
      </c>
      <c r="C81" s="678" t="s">
        <v>740</v>
      </c>
      <c r="D81" s="678"/>
      <c r="E81" s="678"/>
      <c r="F81" s="678" t="s">
        <v>740</v>
      </c>
    </row>
    <row r="82" spans="1:6" s="676" customFormat="1" x14ac:dyDescent="0.2">
      <c r="A82" s="677" t="s">
        <v>814</v>
      </c>
      <c r="B82" s="678" t="s">
        <v>740</v>
      </c>
      <c r="C82" s="678" t="s">
        <v>740</v>
      </c>
      <c r="D82" s="678"/>
      <c r="E82" s="678"/>
      <c r="F82" s="678" t="s">
        <v>740</v>
      </c>
    </row>
    <row r="83" spans="1:6" s="676" customFormat="1" x14ac:dyDescent="0.2">
      <c r="A83" s="677" t="s">
        <v>815</v>
      </c>
      <c r="B83" s="678" t="s">
        <v>740</v>
      </c>
      <c r="C83" s="678" t="s">
        <v>740</v>
      </c>
      <c r="D83" s="678"/>
      <c r="E83" s="678"/>
      <c r="F83" s="678" t="s">
        <v>740</v>
      </c>
    </row>
    <row r="84" spans="1:6" s="676" customFormat="1" x14ac:dyDescent="0.2">
      <c r="A84" s="677" t="s">
        <v>816</v>
      </c>
      <c r="B84" s="678" t="s">
        <v>740</v>
      </c>
      <c r="C84" s="678" t="s">
        <v>740</v>
      </c>
      <c r="D84" s="678"/>
      <c r="E84" s="678"/>
      <c r="F84" s="678" t="s">
        <v>740</v>
      </c>
    </row>
    <row r="85" spans="1:6" s="676" customFormat="1" x14ac:dyDescent="0.2">
      <c r="A85" s="677" t="s">
        <v>817</v>
      </c>
      <c r="B85" s="678" t="s">
        <v>740</v>
      </c>
      <c r="C85" s="678" t="s">
        <v>740</v>
      </c>
      <c r="D85" s="678"/>
      <c r="E85" s="678"/>
      <c r="F85" s="678" t="s">
        <v>740</v>
      </c>
    </row>
    <row r="86" spans="1:6" s="676" customFormat="1" x14ac:dyDescent="0.2">
      <c r="A86" s="677" t="s">
        <v>818</v>
      </c>
      <c r="B86" s="678" t="s">
        <v>740</v>
      </c>
      <c r="C86" s="678" t="s">
        <v>740</v>
      </c>
      <c r="D86" s="678"/>
      <c r="E86" s="678"/>
      <c r="F86" s="678" t="s">
        <v>740</v>
      </c>
    </row>
    <row r="87" spans="1:6" s="676" customFormat="1" x14ac:dyDescent="0.2">
      <c r="A87" s="677" t="s">
        <v>819</v>
      </c>
      <c r="B87" s="678" t="s">
        <v>740</v>
      </c>
      <c r="C87" s="678" t="s">
        <v>740</v>
      </c>
      <c r="D87" s="678"/>
      <c r="E87" s="678"/>
      <c r="F87" s="678" t="s">
        <v>740</v>
      </c>
    </row>
    <row r="88" spans="1:6" s="676" customFormat="1" x14ac:dyDescent="0.2">
      <c r="A88" s="677" t="s">
        <v>820</v>
      </c>
      <c r="B88" s="678" t="s">
        <v>740</v>
      </c>
      <c r="C88" s="678" t="s">
        <v>740</v>
      </c>
      <c r="D88" s="678" t="s">
        <v>740</v>
      </c>
      <c r="E88" s="678" t="s">
        <v>740</v>
      </c>
      <c r="F88" s="678" t="s">
        <v>740</v>
      </c>
    </row>
    <row r="89" spans="1:6" s="676" customFormat="1" x14ac:dyDescent="0.2">
      <c r="A89" s="677" t="s">
        <v>821</v>
      </c>
      <c r="B89" s="678" t="s">
        <v>740</v>
      </c>
      <c r="C89" s="678" t="s">
        <v>740</v>
      </c>
      <c r="D89" s="678"/>
      <c r="E89" s="678"/>
      <c r="F89" s="678" t="s">
        <v>740</v>
      </c>
    </row>
    <row r="90" spans="1:6" s="676" customFormat="1" x14ac:dyDescent="0.2">
      <c r="A90" s="677" t="s">
        <v>822</v>
      </c>
      <c r="B90" s="678" t="s">
        <v>740</v>
      </c>
      <c r="C90" s="678" t="s">
        <v>740</v>
      </c>
      <c r="D90" s="678"/>
      <c r="E90" s="678"/>
      <c r="F90" s="678" t="s">
        <v>740</v>
      </c>
    </row>
    <row r="91" spans="1:6" s="676" customFormat="1" x14ac:dyDescent="0.2">
      <c r="A91" s="677" t="s">
        <v>823</v>
      </c>
      <c r="B91" s="678" t="s">
        <v>740</v>
      </c>
      <c r="C91" s="678" t="s">
        <v>740</v>
      </c>
      <c r="D91" s="678"/>
      <c r="E91" s="678"/>
      <c r="F91" s="678" t="s">
        <v>740</v>
      </c>
    </row>
    <row r="92" spans="1:6" s="676" customFormat="1" x14ac:dyDescent="0.2">
      <c r="A92" s="677" t="s">
        <v>824</v>
      </c>
      <c r="B92" s="678" t="s">
        <v>740</v>
      </c>
      <c r="C92" s="678" t="s">
        <v>740</v>
      </c>
      <c r="D92" s="678" t="s">
        <v>740</v>
      </c>
      <c r="E92" s="678" t="s">
        <v>740</v>
      </c>
      <c r="F92" s="678" t="s">
        <v>740</v>
      </c>
    </row>
    <row r="93" spans="1:6" s="676" customFormat="1" x14ac:dyDescent="0.2">
      <c r="A93" s="677" t="s">
        <v>825</v>
      </c>
      <c r="B93" s="678" t="s">
        <v>740</v>
      </c>
      <c r="C93" s="678" t="s">
        <v>740</v>
      </c>
      <c r="D93" s="678"/>
      <c r="E93" s="678"/>
      <c r="F93" s="678" t="s">
        <v>740</v>
      </c>
    </row>
    <row r="94" spans="1:6" s="676" customFormat="1" x14ac:dyDescent="0.2">
      <c r="A94" s="677" t="s">
        <v>826</v>
      </c>
      <c r="B94" s="678" t="s">
        <v>740</v>
      </c>
      <c r="C94" s="678" t="s">
        <v>740</v>
      </c>
      <c r="D94" s="678" t="s">
        <v>740</v>
      </c>
      <c r="E94" s="678" t="s">
        <v>740</v>
      </c>
      <c r="F94" s="678" t="s">
        <v>740</v>
      </c>
    </row>
    <row r="95" spans="1:6" s="676" customFormat="1" x14ac:dyDescent="0.2">
      <c r="A95" s="677" t="s">
        <v>827</v>
      </c>
      <c r="B95" s="678" t="s">
        <v>740</v>
      </c>
      <c r="C95" s="678" t="s">
        <v>740</v>
      </c>
      <c r="D95" s="678"/>
      <c r="E95" s="678"/>
      <c r="F95" s="678" t="s">
        <v>740</v>
      </c>
    </row>
    <row r="96" spans="1:6" s="676" customFormat="1" x14ac:dyDescent="0.2">
      <c r="A96" s="677" t="s">
        <v>828</v>
      </c>
      <c r="B96" s="678" t="s">
        <v>740</v>
      </c>
      <c r="C96" s="678" t="s">
        <v>740</v>
      </c>
      <c r="D96" s="678"/>
      <c r="E96" s="678"/>
      <c r="F96" s="678" t="s">
        <v>740</v>
      </c>
    </row>
    <row r="97" spans="1:6" s="676" customFormat="1" x14ac:dyDescent="0.2">
      <c r="A97" s="677" t="s">
        <v>829</v>
      </c>
      <c r="B97" s="678" t="s">
        <v>740</v>
      </c>
      <c r="C97" s="678" t="s">
        <v>740</v>
      </c>
      <c r="D97" s="678"/>
      <c r="E97" s="678"/>
      <c r="F97" s="678" t="s">
        <v>740</v>
      </c>
    </row>
    <row r="98" spans="1:6" s="681" customFormat="1" x14ac:dyDescent="0.2">
      <c r="A98" s="680" t="s">
        <v>830</v>
      </c>
      <c r="B98" s="679" t="s">
        <v>740</v>
      </c>
      <c r="C98" s="679" t="s">
        <v>740</v>
      </c>
      <c r="D98" s="679"/>
      <c r="E98" s="679"/>
      <c r="F98" s="679" t="s">
        <v>740</v>
      </c>
    </row>
    <row r="99" spans="1:6" s="681" customFormat="1" x14ac:dyDescent="0.2">
      <c r="A99" s="680" t="s">
        <v>831</v>
      </c>
      <c r="B99" s="678" t="s">
        <v>740</v>
      </c>
      <c r="C99" s="678" t="s">
        <v>740</v>
      </c>
      <c r="D99" s="678"/>
      <c r="E99" s="678"/>
      <c r="F99" s="678" t="s">
        <v>740</v>
      </c>
    </row>
    <row r="100" spans="1:6" s="676" customFormat="1" x14ac:dyDescent="0.2">
      <c r="A100" s="677" t="s">
        <v>832</v>
      </c>
      <c r="B100" s="678" t="s">
        <v>740</v>
      </c>
      <c r="C100" s="678" t="s">
        <v>740</v>
      </c>
      <c r="D100" s="678" t="s">
        <v>740</v>
      </c>
      <c r="E100" s="678" t="s">
        <v>740</v>
      </c>
      <c r="F100" s="678" t="s">
        <v>740</v>
      </c>
    </row>
    <row r="101" spans="1:6" s="676" customFormat="1" x14ac:dyDescent="0.2">
      <c r="A101" s="677" t="s">
        <v>833</v>
      </c>
      <c r="B101" s="678" t="s">
        <v>740</v>
      </c>
      <c r="C101" s="678" t="s">
        <v>740</v>
      </c>
      <c r="D101" s="678" t="s">
        <v>740</v>
      </c>
      <c r="E101" s="678" t="s">
        <v>740</v>
      </c>
      <c r="F101" s="678" t="s">
        <v>740</v>
      </c>
    </row>
    <row r="102" spans="1:6" s="676" customFormat="1" x14ac:dyDescent="0.2">
      <c r="A102" s="677" t="s">
        <v>834</v>
      </c>
      <c r="B102" s="678" t="s">
        <v>740</v>
      </c>
      <c r="C102" s="678" t="s">
        <v>740</v>
      </c>
      <c r="D102" s="678" t="s">
        <v>740</v>
      </c>
      <c r="E102" s="678" t="s">
        <v>740</v>
      </c>
      <c r="F102" s="678" t="s">
        <v>740</v>
      </c>
    </row>
    <row r="103" spans="1:6" s="681" customFormat="1" x14ac:dyDescent="0.2">
      <c r="A103" s="680" t="s">
        <v>835</v>
      </c>
      <c r="B103" s="679" t="s">
        <v>740</v>
      </c>
      <c r="C103" s="679" t="s">
        <v>740</v>
      </c>
      <c r="D103" s="679"/>
      <c r="E103" s="679"/>
      <c r="F103" s="679" t="s">
        <v>740</v>
      </c>
    </row>
    <row r="104" spans="1:6" s="681" customFormat="1" x14ac:dyDescent="0.2">
      <c r="A104" s="680" t="s">
        <v>836</v>
      </c>
      <c r="B104" s="679" t="s">
        <v>740</v>
      </c>
      <c r="C104" s="679" t="s">
        <v>740</v>
      </c>
      <c r="D104" s="679"/>
      <c r="E104" s="679"/>
      <c r="F104" s="679" t="s">
        <v>740</v>
      </c>
    </row>
    <row r="105" spans="1:6" s="681" customFormat="1" x14ac:dyDescent="0.2">
      <c r="A105" s="680" t="s">
        <v>837</v>
      </c>
      <c r="B105" s="679" t="s">
        <v>740</v>
      </c>
      <c r="C105" s="679" t="s">
        <v>740</v>
      </c>
      <c r="D105" s="679"/>
      <c r="E105" s="679"/>
      <c r="F105" s="679" t="s">
        <v>740</v>
      </c>
    </row>
    <row r="106" spans="1:6" s="681" customFormat="1" x14ac:dyDescent="0.2">
      <c r="A106" s="680" t="s">
        <v>838</v>
      </c>
      <c r="B106" s="678" t="s">
        <v>740</v>
      </c>
      <c r="C106" s="678" t="s">
        <v>740</v>
      </c>
      <c r="D106" s="678"/>
      <c r="E106" s="678"/>
      <c r="F106" s="678" t="s">
        <v>740</v>
      </c>
    </row>
    <row r="107" spans="1:6" s="681" customFormat="1" x14ac:dyDescent="0.2">
      <c r="A107" s="680" t="s">
        <v>839</v>
      </c>
      <c r="B107" s="678" t="s">
        <v>740</v>
      </c>
      <c r="C107" s="678" t="s">
        <v>740</v>
      </c>
      <c r="D107" s="678"/>
      <c r="E107" s="678"/>
      <c r="F107" s="678" t="s">
        <v>740</v>
      </c>
    </row>
    <row r="108" spans="1:6" s="681" customFormat="1" x14ac:dyDescent="0.2">
      <c r="A108" s="680" t="s">
        <v>840</v>
      </c>
      <c r="B108" s="678" t="s">
        <v>740</v>
      </c>
      <c r="C108" s="678" t="s">
        <v>740</v>
      </c>
      <c r="D108" s="678"/>
      <c r="E108" s="678"/>
      <c r="F108" s="678" t="s">
        <v>740</v>
      </c>
    </row>
    <row r="109" spans="1:6" s="676" customFormat="1" x14ac:dyDescent="0.2">
      <c r="A109" s="677" t="s">
        <v>841</v>
      </c>
      <c r="B109" s="678" t="s">
        <v>740</v>
      </c>
      <c r="C109" s="678" t="s">
        <v>740</v>
      </c>
      <c r="D109" s="678"/>
      <c r="E109" s="678"/>
      <c r="F109" s="678" t="s">
        <v>740</v>
      </c>
    </row>
    <row r="110" spans="1:6" s="676" customFormat="1" x14ac:dyDescent="0.2">
      <c r="A110" s="677" t="s">
        <v>842</v>
      </c>
      <c r="B110" s="678" t="s">
        <v>740</v>
      </c>
      <c r="C110" s="678" t="s">
        <v>740</v>
      </c>
      <c r="D110" s="678"/>
      <c r="E110" s="678"/>
      <c r="F110" s="678" t="s">
        <v>740</v>
      </c>
    </row>
    <row r="111" spans="1:6" s="681" customFormat="1" x14ac:dyDescent="0.2">
      <c r="A111" s="680" t="s">
        <v>843</v>
      </c>
      <c r="B111" s="679" t="s">
        <v>740</v>
      </c>
      <c r="C111" s="679" t="s">
        <v>740</v>
      </c>
      <c r="D111" s="679"/>
      <c r="E111" s="679"/>
      <c r="F111" s="679" t="s">
        <v>740</v>
      </c>
    </row>
    <row r="112" spans="1:6" s="681" customFormat="1" x14ac:dyDescent="0.2">
      <c r="A112" s="680" t="s">
        <v>844</v>
      </c>
      <c r="B112" s="678" t="s">
        <v>740</v>
      </c>
      <c r="C112" s="678" t="s">
        <v>740</v>
      </c>
      <c r="D112" s="678"/>
      <c r="E112" s="678"/>
      <c r="F112" s="678" t="s">
        <v>740</v>
      </c>
    </row>
    <row r="113" spans="1:6" s="681" customFormat="1" x14ac:dyDescent="0.2">
      <c r="A113" s="680" t="s">
        <v>845</v>
      </c>
      <c r="B113" s="678" t="s">
        <v>740</v>
      </c>
      <c r="C113" s="678" t="s">
        <v>740</v>
      </c>
      <c r="D113" s="678"/>
      <c r="E113" s="678"/>
      <c r="F113" s="678" t="s">
        <v>740</v>
      </c>
    </row>
    <row r="114" spans="1:6" s="681" customFormat="1" x14ac:dyDescent="0.2">
      <c r="A114" s="680" t="s">
        <v>846</v>
      </c>
      <c r="B114" s="678" t="s">
        <v>740</v>
      </c>
      <c r="C114" s="678" t="s">
        <v>740</v>
      </c>
      <c r="D114" s="678"/>
      <c r="E114" s="678"/>
      <c r="F114" s="678" t="s">
        <v>740</v>
      </c>
    </row>
    <row r="115" spans="1:6" s="676" customFormat="1" x14ac:dyDescent="0.2">
      <c r="A115" s="677" t="s">
        <v>847</v>
      </c>
      <c r="B115" s="679" t="s">
        <v>740</v>
      </c>
      <c r="C115" s="679" t="s">
        <v>740</v>
      </c>
      <c r="D115" s="679" t="s">
        <v>740</v>
      </c>
      <c r="E115" s="679" t="s">
        <v>740</v>
      </c>
      <c r="F115" s="679" t="s">
        <v>740</v>
      </c>
    </row>
    <row r="116" spans="1:6" s="676" customFormat="1" x14ac:dyDescent="0.2">
      <c r="A116" s="677" t="s">
        <v>848</v>
      </c>
      <c r="B116" s="678" t="s">
        <v>740</v>
      </c>
      <c r="C116" s="678" t="s">
        <v>740</v>
      </c>
      <c r="D116" s="678"/>
      <c r="E116" s="678"/>
      <c r="F116" s="678" t="s">
        <v>740</v>
      </c>
    </row>
    <row r="117" spans="1:6" s="676" customFormat="1" x14ac:dyDescent="0.2">
      <c r="A117" s="677" t="s">
        <v>849</v>
      </c>
      <c r="B117" s="679" t="s">
        <v>740</v>
      </c>
      <c r="C117" s="679" t="s">
        <v>740</v>
      </c>
      <c r="D117" s="679" t="s">
        <v>740</v>
      </c>
      <c r="E117" s="679" t="s">
        <v>740</v>
      </c>
      <c r="F117" s="679" t="s">
        <v>740</v>
      </c>
    </row>
    <row r="118" spans="1:6" s="676" customFormat="1" x14ac:dyDescent="0.2">
      <c r="A118" s="677" t="s">
        <v>850</v>
      </c>
      <c r="B118" s="678" t="s">
        <v>740</v>
      </c>
      <c r="C118" s="678" t="s">
        <v>740</v>
      </c>
      <c r="D118" s="678"/>
      <c r="E118" s="678"/>
      <c r="F118" s="678" t="s">
        <v>740</v>
      </c>
    </row>
    <row r="119" spans="1:6" s="676" customFormat="1" x14ac:dyDescent="0.2">
      <c r="A119" s="677" t="s">
        <v>851</v>
      </c>
      <c r="B119" s="679" t="s">
        <v>740</v>
      </c>
      <c r="C119" s="679" t="s">
        <v>740</v>
      </c>
      <c r="D119" s="679"/>
      <c r="E119" s="679"/>
      <c r="F119" s="679" t="s">
        <v>740</v>
      </c>
    </row>
    <row r="120" spans="1:6" s="676" customFormat="1" x14ac:dyDescent="0.2">
      <c r="A120" s="677" t="s">
        <v>852</v>
      </c>
      <c r="B120" s="678" t="s">
        <v>740</v>
      </c>
      <c r="C120" s="678" t="s">
        <v>740</v>
      </c>
      <c r="D120" s="678"/>
      <c r="E120" s="678"/>
      <c r="F120" s="678" t="s">
        <v>740</v>
      </c>
    </row>
    <row r="121" spans="1:6" s="676" customFormat="1" x14ac:dyDescent="0.2">
      <c r="A121" s="677" t="s">
        <v>853</v>
      </c>
      <c r="B121" s="678" t="s">
        <v>740</v>
      </c>
      <c r="C121" s="678" t="s">
        <v>740</v>
      </c>
      <c r="D121" s="678"/>
      <c r="E121" s="678"/>
      <c r="F121" s="678" t="s">
        <v>740</v>
      </c>
    </row>
    <row r="122" spans="1:6" s="676" customFormat="1" x14ac:dyDescent="0.2">
      <c r="A122" s="677" t="s">
        <v>854</v>
      </c>
      <c r="B122" s="678" t="s">
        <v>740</v>
      </c>
      <c r="C122" s="678" t="s">
        <v>740</v>
      </c>
      <c r="D122" s="678"/>
      <c r="E122" s="678"/>
      <c r="F122" s="678" t="s">
        <v>740</v>
      </c>
    </row>
    <row r="123" spans="1:6" s="676" customFormat="1" x14ac:dyDescent="0.2">
      <c r="A123" s="677" t="s">
        <v>855</v>
      </c>
      <c r="B123" s="678" t="s">
        <v>740</v>
      </c>
      <c r="C123" s="678" t="s">
        <v>740</v>
      </c>
      <c r="D123" s="678"/>
      <c r="E123" s="678"/>
      <c r="F123" s="678" t="s">
        <v>740</v>
      </c>
    </row>
    <row r="124" spans="1:6" s="676" customFormat="1" x14ac:dyDescent="0.2">
      <c r="A124" s="677" t="s">
        <v>856</v>
      </c>
      <c r="B124" s="678" t="s">
        <v>740</v>
      </c>
      <c r="C124" s="678" t="s">
        <v>740</v>
      </c>
      <c r="D124" s="678"/>
      <c r="E124" s="678"/>
      <c r="F124" s="678" t="s">
        <v>740</v>
      </c>
    </row>
    <row r="125" spans="1:6" s="676" customFormat="1" x14ac:dyDescent="0.2">
      <c r="A125" s="677" t="s">
        <v>857</v>
      </c>
      <c r="B125" s="678" t="s">
        <v>740</v>
      </c>
      <c r="C125" s="678" t="s">
        <v>740</v>
      </c>
      <c r="D125" s="678"/>
      <c r="E125" s="678"/>
      <c r="F125" s="678" t="s">
        <v>740</v>
      </c>
    </row>
    <row r="126" spans="1:6" s="676" customFormat="1" x14ac:dyDescent="0.2">
      <c r="A126" s="677" t="s">
        <v>858</v>
      </c>
      <c r="B126" s="678" t="s">
        <v>740</v>
      </c>
      <c r="C126" s="678" t="s">
        <v>740</v>
      </c>
      <c r="D126" s="678"/>
      <c r="E126" s="678"/>
      <c r="F126" s="678" t="s">
        <v>740</v>
      </c>
    </row>
    <row r="127" spans="1:6" s="676" customFormat="1" x14ac:dyDescent="0.2">
      <c r="A127" s="677" t="s">
        <v>859</v>
      </c>
      <c r="B127" s="678" t="s">
        <v>740</v>
      </c>
      <c r="C127" s="678" t="s">
        <v>740</v>
      </c>
      <c r="D127" s="678"/>
      <c r="E127" s="678"/>
      <c r="F127" s="678" t="s">
        <v>740</v>
      </c>
    </row>
    <row r="128" spans="1:6" s="676" customFormat="1" x14ac:dyDescent="0.2">
      <c r="A128" s="677" t="s">
        <v>860</v>
      </c>
      <c r="B128" s="678" t="s">
        <v>740</v>
      </c>
      <c r="C128" s="678" t="s">
        <v>740</v>
      </c>
      <c r="D128" s="678"/>
      <c r="E128" s="678"/>
      <c r="F128" s="678" t="s">
        <v>740</v>
      </c>
    </row>
    <row r="129" spans="1:6" s="676" customFormat="1" x14ac:dyDescent="0.2">
      <c r="A129" s="677" t="s">
        <v>4506</v>
      </c>
      <c r="B129" s="678" t="s">
        <v>740</v>
      </c>
      <c r="C129" s="678" t="s">
        <v>740</v>
      </c>
      <c r="D129" s="678"/>
      <c r="E129" s="678"/>
      <c r="F129" s="678" t="s">
        <v>740</v>
      </c>
    </row>
    <row r="130" spans="1:6" s="676" customFormat="1" x14ac:dyDescent="0.2">
      <c r="A130" s="677" t="s">
        <v>861</v>
      </c>
      <c r="B130" s="678" t="s">
        <v>740</v>
      </c>
      <c r="C130" s="678" t="s">
        <v>740</v>
      </c>
      <c r="D130" s="678"/>
      <c r="E130" s="678"/>
      <c r="F130" s="678" t="s">
        <v>740</v>
      </c>
    </row>
    <row r="131" spans="1:6" s="676" customFormat="1" x14ac:dyDescent="0.2">
      <c r="A131" s="677" t="s">
        <v>862</v>
      </c>
      <c r="B131" s="678" t="s">
        <v>740</v>
      </c>
      <c r="C131" s="678" t="s">
        <v>740</v>
      </c>
      <c r="D131" s="678"/>
      <c r="E131" s="678"/>
      <c r="F131" s="678" t="s">
        <v>740</v>
      </c>
    </row>
    <row r="132" spans="1:6" s="676" customFormat="1" x14ac:dyDescent="0.2">
      <c r="A132" s="677" t="s">
        <v>863</v>
      </c>
      <c r="B132" s="678" t="s">
        <v>740</v>
      </c>
      <c r="C132" s="678" t="s">
        <v>740</v>
      </c>
      <c r="D132" s="678"/>
      <c r="E132" s="678"/>
      <c r="F132" s="678" t="s">
        <v>740</v>
      </c>
    </row>
    <row r="133" spans="1:6" s="676" customFormat="1" x14ac:dyDescent="0.2">
      <c r="A133" s="677" t="s">
        <v>864</v>
      </c>
      <c r="B133" s="678" t="s">
        <v>740</v>
      </c>
      <c r="C133" s="678" t="s">
        <v>740</v>
      </c>
      <c r="D133" s="678"/>
      <c r="E133" s="678"/>
      <c r="F133" s="678" t="s">
        <v>740</v>
      </c>
    </row>
    <row r="134" spans="1:6" s="676" customFormat="1" x14ac:dyDescent="0.2">
      <c r="A134" s="677" t="s">
        <v>865</v>
      </c>
      <c r="B134" s="678" t="s">
        <v>740</v>
      </c>
      <c r="C134" s="678" t="s">
        <v>740</v>
      </c>
      <c r="D134" s="678"/>
      <c r="E134" s="678"/>
      <c r="F134" s="678" t="s">
        <v>740</v>
      </c>
    </row>
    <row r="135" spans="1:6" s="676" customFormat="1" x14ac:dyDescent="0.2">
      <c r="A135" s="677" t="s">
        <v>866</v>
      </c>
      <c r="B135" s="678" t="s">
        <v>740</v>
      </c>
      <c r="C135" s="678" t="s">
        <v>740</v>
      </c>
      <c r="D135" s="678"/>
      <c r="E135" s="678"/>
      <c r="F135" s="678" t="s">
        <v>740</v>
      </c>
    </row>
    <row r="136" spans="1:6" s="681" customFormat="1" x14ac:dyDescent="0.2">
      <c r="A136" s="680" t="s">
        <v>867</v>
      </c>
      <c r="B136" s="679" t="s">
        <v>740</v>
      </c>
      <c r="C136" s="679" t="s">
        <v>740</v>
      </c>
      <c r="D136" s="679"/>
      <c r="E136" s="679"/>
      <c r="F136" s="679" t="s">
        <v>740</v>
      </c>
    </row>
    <row r="137" spans="1:6" s="681" customFormat="1" x14ac:dyDescent="0.2">
      <c r="A137" s="680" t="s">
        <v>868</v>
      </c>
      <c r="B137" s="679" t="s">
        <v>740</v>
      </c>
      <c r="C137" s="679" t="s">
        <v>740</v>
      </c>
      <c r="D137" s="679"/>
      <c r="E137" s="679"/>
      <c r="F137" s="679" t="s">
        <v>740</v>
      </c>
    </row>
    <row r="138" spans="1:6" s="681" customFormat="1" x14ac:dyDescent="0.2">
      <c r="A138" s="680" t="s">
        <v>869</v>
      </c>
      <c r="B138" s="679" t="s">
        <v>740</v>
      </c>
      <c r="C138" s="679" t="s">
        <v>740</v>
      </c>
      <c r="D138" s="679"/>
      <c r="E138" s="679"/>
      <c r="F138" s="679" t="s">
        <v>740</v>
      </c>
    </row>
    <row r="139" spans="1:6" s="676" customFormat="1" x14ac:dyDescent="0.2">
      <c r="A139" s="677" t="s">
        <v>870</v>
      </c>
      <c r="B139" s="679" t="s">
        <v>740</v>
      </c>
      <c r="C139" s="679" t="s">
        <v>740</v>
      </c>
      <c r="D139" s="679"/>
      <c r="E139" s="679"/>
      <c r="F139" s="679" t="s">
        <v>740</v>
      </c>
    </row>
    <row r="140" spans="1:6" s="676" customFormat="1" x14ac:dyDescent="0.2">
      <c r="A140" s="677" t="s">
        <v>871</v>
      </c>
      <c r="B140" s="678" t="s">
        <v>740</v>
      </c>
      <c r="C140" s="678" t="s">
        <v>740</v>
      </c>
      <c r="D140" s="678"/>
      <c r="E140" s="678"/>
      <c r="F140" s="678" t="s">
        <v>740</v>
      </c>
    </row>
    <row r="141" spans="1:6" s="676" customFormat="1" x14ac:dyDescent="0.2">
      <c r="A141" s="677" t="s">
        <v>872</v>
      </c>
      <c r="B141" s="678" t="s">
        <v>740</v>
      </c>
      <c r="C141" s="678" t="s">
        <v>740</v>
      </c>
      <c r="D141" s="678"/>
      <c r="E141" s="678"/>
      <c r="F141" s="678" t="s">
        <v>740</v>
      </c>
    </row>
    <row r="142" spans="1:6" s="676" customFormat="1" x14ac:dyDescent="0.2">
      <c r="A142" s="677" t="s">
        <v>873</v>
      </c>
      <c r="B142" s="678" t="s">
        <v>740</v>
      </c>
      <c r="C142" s="678" t="s">
        <v>740</v>
      </c>
      <c r="D142" s="678"/>
      <c r="E142" s="678"/>
      <c r="F142" s="678" t="s">
        <v>740</v>
      </c>
    </row>
    <row r="143" spans="1:6" s="676" customFormat="1" x14ac:dyDescent="0.2">
      <c r="A143" s="677" t="s">
        <v>874</v>
      </c>
      <c r="B143" s="678" t="s">
        <v>740</v>
      </c>
      <c r="C143" s="678" t="s">
        <v>740</v>
      </c>
      <c r="D143" s="678"/>
      <c r="E143" s="678"/>
      <c r="F143" s="678" t="s">
        <v>740</v>
      </c>
    </row>
    <row r="144" spans="1:6" s="676" customFormat="1" x14ac:dyDescent="0.2">
      <c r="A144" s="677" t="s">
        <v>875</v>
      </c>
      <c r="B144" s="678" t="s">
        <v>740</v>
      </c>
      <c r="C144" s="678" t="s">
        <v>740</v>
      </c>
      <c r="D144" s="678" t="s">
        <v>740</v>
      </c>
      <c r="E144" s="678" t="s">
        <v>740</v>
      </c>
      <c r="F144" s="678" t="s">
        <v>740</v>
      </c>
    </row>
    <row r="145" spans="1:6" s="676" customFormat="1" x14ac:dyDescent="0.2">
      <c r="A145" s="677" t="s">
        <v>876</v>
      </c>
      <c r="B145" s="678" t="s">
        <v>740</v>
      </c>
      <c r="C145" s="678" t="s">
        <v>740</v>
      </c>
      <c r="D145" s="678"/>
      <c r="E145" s="678"/>
      <c r="F145" s="678" t="s">
        <v>740</v>
      </c>
    </row>
    <row r="146" spans="1:6" s="676" customFormat="1" x14ac:dyDescent="0.2">
      <c r="A146" s="677" t="s">
        <v>877</v>
      </c>
      <c r="B146" s="678" t="s">
        <v>740</v>
      </c>
      <c r="C146" s="678" t="s">
        <v>740</v>
      </c>
      <c r="D146" s="678"/>
      <c r="E146" s="678"/>
      <c r="F146" s="678" t="s">
        <v>740</v>
      </c>
    </row>
    <row r="147" spans="1:6" s="676" customFormat="1" x14ac:dyDescent="0.2">
      <c r="A147" s="677" t="s">
        <v>878</v>
      </c>
      <c r="B147" s="678" t="s">
        <v>740</v>
      </c>
      <c r="C147" s="678" t="s">
        <v>740</v>
      </c>
      <c r="D147" s="678"/>
      <c r="E147" s="678"/>
      <c r="F147" s="678" t="s">
        <v>740</v>
      </c>
    </row>
    <row r="148" spans="1:6" s="676" customFormat="1" x14ac:dyDescent="0.2">
      <c r="A148" s="677" t="s">
        <v>879</v>
      </c>
      <c r="B148" s="678" t="s">
        <v>740</v>
      </c>
      <c r="C148" s="678" t="s">
        <v>740</v>
      </c>
      <c r="D148" s="678"/>
      <c r="E148" s="678"/>
      <c r="F148" s="678" t="s">
        <v>740</v>
      </c>
    </row>
    <row r="149" spans="1:6" s="676" customFormat="1" x14ac:dyDescent="0.2">
      <c r="A149" s="677" t="s">
        <v>880</v>
      </c>
      <c r="B149" s="678" t="s">
        <v>740</v>
      </c>
      <c r="C149" s="678" t="s">
        <v>740</v>
      </c>
      <c r="D149" s="678"/>
      <c r="E149" s="678"/>
      <c r="F149" s="678" t="s">
        <v>740</v>
      </c>
    </row>
    <row r="150" spans="1:6" s="681" customFormat="1" x14ac:dyDescent="0.2">
      <c r="A150" s="680" t="s">
        <v>881</v>
      </c>
      <c r="B150" s="678" t="s">
        <v>740</v>
      </c>
      <c r="C150" s="678" t="s">
        <v>740</v>
      </c>
      <c r="D150" s="678" t="s">
        <v>740</v>
      </c>
      <c r="E150" s="678" t="s">
        <v>740</v>
      </c>
      <c r="F150" s="678" t="s">
        <v>740</v>
      </c>
    </row>
    <row r="151" spans="1:6" s="681" customFormat="1" x14ac:dyDescent="0.2">
      <c r="A151" s="680" t="s">
        <v>882</v>
      </c>
      <c r="B151" s="678" t="s">
        <v>740</v>
      </c>
      <c r="C151" s="678" t="s">
        <v>740</v>
      </c>
      <c r="D151" s="678"/>
      <c r="E151" s="678"/>
      <c r="F151" s="678" t="s">
        <v>740</v>
      </c>
    </row>
    <row r="152" spans="1:6" s="681" customFormat="1" x14ac:dyDescent="0.2">
      <c r="A152" s="680" t="s">
        <v>883</v>
      </c>
      <c r="B152" s="678" t="s">
        <v>740</v>
      </c>
      <c r="C152" s="678" t="s">
        <v>740</v>
      </c>
      <c r="D152" s="678" t="s">
        <v>740</v>
      </c>
      <c r="E152" s="678" t="s">
        <v>740</v>
      </c>
      <c r="F152" s="678" t="s">
        <v>740</v>
      </c>
    </row>
    <row r="153" spans="1:6" s="681" customFormat="1" x14ac:dyDescent="0.2">
      <c r="A153" s="680" t="s">
        <v>884</v>
      </c>
      <c r="B153" s="678" t="s">
        <v>740</v>
      </c>
      <c r="C153" s="678" t="s">
        <v>740</v>
      </c>
      <c r="D153" s="678"/>
      <c r="E153" s="678"/>
      <c r="F153" s="678" t="s">
        <v>740</v>
      </c>
    </row>
    <row r="154" spans="1:6" s="681" customFormat="1" x14ac:dyDescent="0.2">
      <c r="A154" s="680" t="s">
        <v>885</v>
      </c>
      <c r="B154" s="678" t="s">
        <v>740</v>
      </c>
      <c r="C154" s="678" t="s">
        <v>740</v>
      </c>
      <c r="D154" s="678" t="s">
        <v>740</v>
      </c>
      <c r="E154" s="678" t="s">
        <v>740</v>
      </c>
      <c r="F154" s="678" t="s">
        <v>740</v>
      </c>
    </row>
    <row r="155" spans="1:6" s="681" customFormat="1" x14ac:dyDescent="0.2">
      <c r="A155" s="680" t="s">
        <v>886</v>
      </c>
      <c r="B155" s="678" t="s">
        <v>740</v>
      </c>
      <c r="C155" s="678" t="s">
        <v>740</v>
      </c>
      <c r="D155" s="678"/>
      <c r="E155" s="678"/>
      <c r="F155" s="678" t="s">
        <v>740</v>
      </c>
    </row>
    <row r="156" spans="1:6" s="676" customFormat="1" x14ac:dyDescent="0.2">
      <c r="A156" s="677" t="s">
        <v>887</v>
      </c>
      <c r="B156" s="678" t="s">
        <v>740</v>
      </c>
      <c r="C156" s="678" t="s">
        <v>740</v>
      </c>
      <c r="D156" s="678" t="s">
        <v>740</v>
      </c>
      <c r="E156" s="678" t="s">
        <v>740</v>
      </c>
      <c r="F156" s="678" t="s">
        <v>740</v>
      </c>
    </row>
    <row r="157" spans="1:6" s="676" customFormat="1" x14ac:dyDescent="0.2">
      <c r="A157" s="677" t="s">
        <v>888</v>
      </c>
      <c r="B157" s="678" t="s">
        <v>740</v>
      </c>
      <c r="C157" s="678" t="s">
        <v>740</v>
      </c>
      <c r="D157" s="678"/>
      <c r="E157" s="678"/>
      <c r="F157" s="678" t="s">
        <v>740</v>
      </c>
    </row>
    <row r="158" spans="1:6" s="676" customFormat="1" x14ac:dyDescent="0.2">
      <c r="A158" s="677" t="s">
        <v>889</v>
      </c>
      <c r="B158" s="678" t="s">
        <v>740</v>
      </c>
      <c r="C158" s="678" t="s">
        <v>740</v>
      </c>
      <c r="D158" s="678"/>
      <c r="E158" s="678"/>
      <c r="F158" s="678" t="s">
        <v>740</v>
      </c>
    </row>
    <row r="159" spans="1:6" s="676" customFormat="1" x14ac:dyDescent="0.2">
      <c r="A159" s="677" t="s">
        <v>890</v>
      </c>
      <c r="B159" s="678" t="s">
        <v>740</v>
      </c>
      <c r="C159" s="678" t="s">
        <v>740</v>
      </c>
      <c r="D159" s="678"/>
      <c r="E159" s="678"/>
      <c r="F159" s="678" t="s">
        <v>740</v>
      </c>
    </row>
    <row r="160" spans="1:6" s="676" customFormat="1" x14ac:dyDescent="0.2">
      <c r="A160" s="677" t="s">
        <v>891</v>
      </c>
      <c r="B160" s="678" t="s">
        <v>740</v>
      </c>
      <c r="C160" s="678" t="s">
        <v>740</v>
      </c>
      <c r="D160" s="678"/>
      <c r="E160" s="678"/>
      <c r="F160" s="678" t="s">
        <v>740</v>
      </c>
    </row>
    <row r="161" spans="1:6" s="676" customFormat="1" x14ac:dyDescent="0.2">
      <c r="A161" s="677" t="s">
        <v>892</v>
      </c>
      <c r="B161" s="678" t="s">
        <v>740</v>
      </c>
      <c r="C161" s="678" t="s">
        <v>740</v>
      </c>
      <c r="D161" s="678"/>
      <c r="E161" s="678"/>
      <c r="F161" s="678" t="s">
        <v>740</v>
      </c>
    </row>
    <row r="162" spans="1:6" s="676" customFormat="1" x14ac:dyDescent="0.2">
      <c r="A162" s="677" t="s">
        <v>893</v>
      </c>
      <c r="B162" s="678" t="s">
        <v>740</v>
      </c>
      <c r="C162" s="678" t="s">
        <v>740</v>
      </c>
      <c r="D162" s="678" t="s">
        <v>740</v>
      </c>
      <c r="E162" s="678" t="s">
        <v>740</v>
      </c>
      <c r="F162" s="678" t="s">
        <v>740</v>
      </c>
    </row>
    <row r="163" spans="1:6" s="676" customFormat="1" x14ac:dyDescent="0.2">
      <c r="A163" s="677" t="s">
        <v>894</v>
      </c>
      <c r="B163" s="678" t="s">
        <v>740</v>
      </c>
      <c r="C163" s="678" t="s">
        <v>740</v>
      </c>
      <c r="D163" s="678"/>
      <c r="E163" s="678"/>
      <c r="F163" s="678" t="s">
        <v>740</v>
      </c>
    </row>
    <row r="164" spans="1:6" s="676" customFormat="1" x14ac:dyDescent="0.2">
      <c r="A164" s="677" t="s">
        <v>895</v>
      </c>
      <c r="B164" s="678" t="s">
        <v>740</v>
      </c>
      <c r="C164" s="678" t="s">
        <v>740</v>
      </c>
      <c r="D164" s="678"/>
      <c r="E164" s="678"/>
      <c r="F164" s="678" t="s">
        <v>740</v>
      </c>
    </row>
    <row r="165" spans="1:6" s="676" customFormat="1" x14ac:dyDescent="0.2">
      <c r="A165" s="677" t="s">
        <v>896</v>
      </c>
      <c r="B165" s="678" t="s">
        <v>740</v>
      </c>
      <c r="C165" s="678" t="s">
        <v>740</v>
      </c>
      <c r="D165" s="678"/>
      <c r="E165" s="678"/>
      <c r="F165" s="678" t="s">
        <v>740</v>
      </c>
    </row>
    <row r="166" spans="1:6" s="676" customFormat="1" x14ac:dyDescent="0.2">
      <c r="A166" s="677" t="s">
        <v>897</v>
      </c>
      <c r="B166" s="678" t="s">
        <v>740</v>
      </c>
      <c r="C166" s="678" t="s">
        <v>740</v>
      </c>
      <c r="D166" s="678" t="s">
        <v>740</v>
      </c>
      <c r="E166" s="678" t="s">
        <v>740</v>
      </c>
      <c r="F166" s="678" t="s">
        <v>740</v>
      </c>
    </row>
    <row r="167" spans="1:6" s="676" customFormat="1" x14ac:dyDescent="0.2">
      <c r="A167" s="677" t="s">
        <v>898</v>
      </c>
      <c r="B167" s="678" t="s">
        <v>740</v>
      </c>
      <c r="C167" s="678" t="s">
        <v>740</v>
      </c>
      <c r="D167" s="678"/>
      <c r="E167" s="678"/>
      <c r="F167" s="678" t="s">
        <v>740</v>
      </c>
    </row>
    <row r="168" spans="1:6" s="676" customFormat="1" x14ac:dyDescent="0.2">
      <c r="A168" s="677" t="s">
        <v>899</v>
      </c>
      <c r="B168" s="678" t="s">
        <v>740</v>
      </c>
      <c r="C168" s="678" t="s">
        <v>740</v>
      </c>
      <c r="D168" s="678"/>
      <c r="E168" s="678"/>
      <c r="F168" s="678" t="s">
        <v>740</v>
      </c>
    </row>
    <row r="169" spans="1:6" s="676" customFormat="1" x14ac:dyDescent="0.2">
      <c r="A169" s="677" t="s">
        <v>900</v>
      </c>
      <c r="B169" s="678" t="s">
        <v>740</v>
      </c>
      <c r="C169" s="678" t="s">
        <v>740</v>
      </c>
      <c r="D169" s="678"/>
      <c r="E169" s="678"/>
      <c r="F169" s="678" t="s">
        <v>740</v>
      </c>
    </row>
    <row r="170" spans="1:6" s="681" customFormat="1" x14ac:dyDescent="0.2">
      <c r="A170" s="680" t="s">
        <v>901</v>
      </c>
      <c r="B170" s="678" t="s">
        <v>740</v>
      </c>
      <c r="C170" s="678" t="s">
        <v>740</v>
      </c>
      <c r="D170" s="678"/>
      <c r="E170" s="678"/>
      <c r="F170" s="678" t="s">
        <v>740</v>
      </c>
    </row>
    <row r="171" spans="1:6" s="681" customFormat="1" x14ac:dyDescent="0.2">
      <c r="A171" s="680" t="s">
        <v>902</v>
      </c>
      <c r="B171" s="678" t="s">
        <v>740</v>
      </c>
      <c r="C171" s="678" t="s">
        <v>740</v>
      </c>
      <c r="D171" s="678"/>
      <c r="E171" s="678"/>
      <c r="F171" s="678" t="s">
        <v>740</v>
      </c>
    </row>
    <row r="172" spans="1:6" s="676" customFormat="1" x14ac:dyDescent="0.2">
      <c r="A172" s="677" t="s">
        <v>903</v>
      </c>
      <c r="B172" s="678" t="s">
        <v>740</v>
      </c>
      <c r="C172" s="678" t="s">
        <v>740</v>
      </c>
      <c r="D172" s="678"/>
      <c r="E172" s="678"/>
      <c r="F172" s="678" t="s">
        <v>740</v>
      </c>
    </row>
    <row r="173" spans="1:6" s="676" customFormat="1" x14ac:dyDescent="0.2">
      <c r="A173" s="677" t="s">
        <v>904</v>
      </c>
      <c r="B173" s="678" t="s">
        <v>740</v>
      </c>
      <c r="C173" s="678" t="s">
        <v>740</v>
      </c>
      <c r="D173" s="678"/>
      <c r="E173" s="678"/>
      <c r="F173" s="678" t="s">
        <v>740</v>
      </c>
    </row>
    <row r="174" spans="1:6" s="676" customFormat="1" x14ac:dyDescent="0.2">
      <c r="A174" s="677" t="s">
        <v>905</v>
      </c>
      <c r="B174" s="678" t="s">
        <v>740</v>
      </c>
      <c r="C174" s="678" t="s">
        <v>740</v>
      </c>
      <c r="D174" s="678"/>
      <c r="E174" s="678"/>
      <c r="F174" s="678" t="s">
        <v>740</v>
      </c>
    </row>
    <row r="175" spans="1:6" s="676" customFormat="1" x14ac:dyDescent="0.2">
      <c r="A175" s="677" t="s">
        <v>906</v>
      </c>
      <c r="B175" s="678" t="s">
        <v>740</v>
      </c>
      <c r="C175" s="678" t="s">
        <v>740</v>
      </c>
      <c r="D175" s="678"/>
      <c r="E175" s="678"/>
      <c r="F175" s="678" t="s">
        <v>740</v>
      </c>
    </row>
    <row r="176" spans="1:6" s="676" customFormat="1" x14ac:dyDescent="0.2">
      <c r="A176" s="677" t="s">
        <v>907</v>
      </c>
      <c r="B176" s="678" t="s">
        <v>740</v>
      </c>
      <c r="C176" s="678" t="s">
        <v>740</v>
      </c>
      <c r="D176" s="678"/>
      <c r="E176" s="678"/>
      <c r="F176" s="678" t="s">
        <v>740</v>
      </c>
    </row>
    <row r="177" spans="1:7" s="676" customFormat="1" x14ac:dyDescent="0.2">
      <c r="A177" s="677" t="s">
        <v>908</v>
      </c>
      <c r="B177" s="678" t="s">
        <v>740</v>
      </c>
      <c r="C177" s="678" t="s">
        <v>740</v>
      </c>
      <c r="D177" s="678"/>
      <c r="E177" s="678"/>
      <c r="F177" s="678" t="s">
        <v>740</v>
      </c>
    </row>
    <row r="178" spans="1:7" s="676" customFormat="1" x14ac:dyDescent="0.2">
      <c r="A178" s="677" t="s">
        <v>909</v>
      </c>
      <c r="B178" s="678" t="s">
        <v>740</v>
      </c>
      <c r="C178" s="678" t="s">
        <v>740</v>
      </c>
      <c r="D178" s="678"/>
      <c r="E178" s="678"/>
      <c r="F178" s="678" t="s">
        <v>740</v>
      </c>
    </row>
    <row r="179" spans="1:7" s="676" customFormat="1" x14ac:dyDescent="0.2">
      <c r="A179" s="677" t="s">
        <v>910</v>
      </c>
      <c r="B179" s="678" t="s">
        <v>740</v>
      </c>
      <c r="C179" s="678" t="s">
        <v>740</v>
      </c>
      <c r="D179" s="678"/>
      <c r="E179" s="678"/>
      <c r="F179" s="678" t="s">
        <v>740</v>
      </c>
    </row>
    <row r="180" spans="1:7" s="681" customFormat="1" x14ac:dyDescent="0.2">
      <c r="A180" s="680" t="s">
        <v>4510</v>
      </c>
      <c r="B180" s="679" t="s">
        <v>740</v>
      </c>
      <c r="C180" s="679" t="s">
        <v>740</v>
      </c>
      <c r="D180" s="679" t="s">
        <v>740</v>
      </c>
      <c r="E180" s="679" t="s">
        <v>740</v>
      </c>
      <c r="F180" s="679" t="s">
        <v>740</v>
      </c>
    </row>
    <row r="181" spans="1:7" s="681" customFormat="1" x14ac:dyDescent="0.2">
      <c r="A181" s="680" t="s">
        <v>4511</v>
      </c>
      <c r="B181" s="679" t="s">
        <v>740</v>
      </c>
      <c r="C181" s="679" t="s">
        <v>740</v>
      </c>
      <c r="D181" s="679"/>
      <c r="E181" s="679"/>
      <c r="F181" s="679" t="s">
        <v>740</v>
      </c>
    </row>
    <row r="182" spans="1:7" s="681" customFormat="1" x14ac:dyDescent="0.2">
      <c r="A182" s="680" t="s">
        <v>4512</v>
      </c>
      <c r="B182" s="679" t="s">
        <v>740</v>
      </c>
      <c r="C182" s="679" t="s">
        <v>740</v>
      </c>
      <c r="D182" s="679"/>
      <c r="E182" s="679"/>
      <c r="F182" s="679" t="s">
        <v>740</v>
      </c>
    </row>
    <row r="183" spans="1:7" s="681" customFormat="1" x14ac:dyDescent="0.2">
      <c r="A183" s="680" t="s">
        <v>4513</v>
      </c>
      <c r="B183" s="679" t="s">
        <v>740</v>
      </c>
      <c r="C183" s="679" t="s">
        <v>740</v>
      </c>
      <c r="D183" s="679"/>
      <c r="E183" s="679"/>
      <c r="F183" s="679" t="s">
        <v>740</v>
      </c>
    </row>
    <row r="184" spans="1:7" s="681" customFormat="1" x14ac:dyDescent="0.2">
      <c r="A184" s="680" t="s">
        <v>4514</v>
      </c>
      <c r="B184" s="679" t="s">
        <v>740</v>
      </c>
      <c r="C184" s="679" t="s">
        <v>740</v>
      </c>
      <c r="D184" s="679" t="s">
        <v>740</v>
      </c>
      <c r="E184" s="679" t="s">
        <v>740</v>
      </c>
      <c r="F184" s="679" t="s">
        <v>740</v>
      </c>
    </row>
    <row r="185" spans="1:7" s="691" customFormat="1" x14ac:dyDescent="0.2">
      <c r="A185" s="680" t="s">
        <v>4543</v>
      </c>
      <c r="B185" s="679" t="s">
        <v>740</v>
      </c>
      <c r="C185" s="679" t="s">
        <v>740</v>
      </c>
      <c r="D185" s="679"/>
      <c r="E185" s="679"/>
      <c r="F185" s="679" t="s">
        <v>740</v>
      </c>
      <c r="G185" s="549"/>
    </row>
    <row r="186" spans="1:7" s="691" customFormat="1" x14ac:dyDescent="0.2">
      <c r="A186" s="680" t="s">
        <v>4544</v>
      </c>
      <c r="B186" s="679" t="s">
        <v>740</v>
      </c>
      <c r="C186" s="679" t="s">
        <v>740</v>
      </c>
      <c r="D186" s="679"/>
      <c r="E186" s="679"/>
      <c r="F186" s="679" t="s">
        <v>740</v>
      </c>
      <c r="G186" s="549"/>
    </row>
    <row r="187" spans="1:7" s="691" customFormat="1" x14ac:dyDescent="0.2">
      <c r="A187" s="680" t="s">
        <v>4545</v>
      </c>
      <c r="B187" s="679" t="s">
        <v>740</v>
      </c>
      <c r="C187" s="679" t="s">
        <v>740</v>
      </c>
      <c r="D187" s="679"/>
      <c r="E187" s="679"/>
      <c r="F187" s="679" t="s">
        <v>740</v>
      </c>
      <c r="G187" s="549"/>
    </row>
    <row r="188" spans="1:7" s="681" customFormat="1" x14ac:dyDescent="0.2">
      <c r="A188" s="680" t="s">
        <v>1005</v>
      </c>
      <c r="B188" s="679" t="s">
        <v>740</v>
      </c>
      <c r="C188" s="679" t="s">
        <v>740</v>
      </c>
      <c r="D188" s="679"/>
      <c r="E188" s="679"/>
      <c r="F188" s="679" t="s">
        <v>740</v>
      </c>
    </row>
    <row r="189" spans="1:7" s="681" customFormat="1" x14ac:dyDescent="0.2">
      <c r="A189" s="680" t="s">
        <v>1006</v>
      </c>
      <c r="B189" s="679" t="s">
        <v>740</v>
      </c>
      <c r="C189" s="679" t="s">
        <v>740</v>
      </c>
      <c r="D189" s="679"/>
      <c r="E189" s="679"/>
      <c r="F189" s="679" t="s">
        <v>740</v>
      </c>
    </row>
    <row r="190" spans="1:7" s="681" customFormat="1" x14ac:dyDescent="0.2">
      <c r="A190" s="680" t="s">
        <v>1007</v>
      </c>
      <c r="B190" s="679" t="s">
        <v>740</v>
      </c>
      <c r="C190" s="679" t="s">
        <v>740</v>
      </c>
      <c r="D190" s="679"/>
      <c r="E190" s="679"/>
      <c r="F190" s="679" t="s">
        <v>740</v>
      </c>
    </row>
    <row r="191" spans="1:7" s="681" customFormat="1" x14ac:dyDescent="0.2">
      <c r="A191" s="680" t="s">
        <v>1004</v>
      </c>
      <c r="B191" s="679" t="s">
        <v>740</v>
      </c>
      <c r="C191" s="679" t="s">
        <v>740</v>
      </c>
      <c r="D191" s="679"/>
      <c r="E191" s="679"/>
      <c r="F191" s="679" t="s">
        <v>740</v>
      </c>
    </row>
    <row r="192" spans="1:7" s="681" customFormat="1" x14ac:dyDescent="0.2">
      <c r="A192" s="680" t="s">
        <v>2071</v>
      </c>
      <c r="B192" s="679" t="s">
        <v>740</v>
      </c>
      <c r="C192" s="679" t="s">
        <v>740</v>
      </c>
      <c r="D192" s="679" t="s">
        <v>740</v>
      </c>
      <c r="E192" s="679" t="s">
        <v>740</v>
      </c>
      <c r="F192" s="679" t="s">
        <v>740</v>
      </c>
    </row>
    <row r="193" spans="1:6" s="681" customFormat="1" x14ac:dyDescent="0.2">
      <c r="A193" s="680" t="s">
        <v>2072</v>
      </c>
      <c r="B193" s="679" t="s">
        <v>740</v>
      </c>
      <c r="C193" s="679" t="s">
        <v>740</v>
      </c>
      <c r="D193" s="679"/>
      <c r="E193" s="679"/>
      <c r="F193" s="679" t="s">
        <v>740</v>
      </c>
    </row>
    <row r="194" spans="1:6" s="681" customFormat="1" x14ac:dyDescent="0.2">
      <c r="A194" s="680" t="s">
        <v>2073</v>
      </c>
      <c r="B194" s="679" t="s">
        <v>740</v>
      </c>
      <c r="C194" s="679" t="s">
        <v>740</v>
      </c>
      <c r="D194" s="679"/>
      <c r="E194" s="679"/>
      <c r="F194" s="679" t="s">
        <v>740</v>
      </c>
    </row>
    <row r="195" spans="1:6" s="681" customFormat="1" x14ac:dyDescent="0.2">
      <c r="A195" s="680" t="s">
        <v>2074</v>
      </c>
      <c r="B195" s="679" t="s">
        <v>740</v>
      </c>
      <c r="C195" s="679" t="s">
        <v>740</v>
      </c>
      <c r="D195" s="679"/>
      <c r="E195" s="679"/>
      <c r="F195" s="679" t="s">
        <v>740</v>
      </c>
    </row>
    <row r="196" spans="1:6" s="681" customFormat="1" x14ac:dyDescent="0.2">
      <c r="A196" s="680" t="s">
        <v>4515</v>
      </c>
      <c r="B196" s="679" t="s">
        <v>740</v>
      </c>
      <c r="C196" s="679" t="s">
        <v>740</v>
      </c>
      <c r="D196" s="679" t="s">
        <v>740</v>
      </c>
      <c r="E196" s="679" t="s">
        <v>740</v>
      </c>
      <c r="F196" s="679" t="s">
        <v>740</v>
      </c>
    </row>
    <row r="197" spans="1:6" s="681" customFormat="1" x14ac:dyDescent="0.2">
      <c r="A197" s="680" t="s">
        <v>4516</v>
      </c>
      <c r="B197" s="679" t="s">
        <v>740</v>
      </c>
      <c r="C197" s="679" t="s">
        <v>740</v>
      </c>
      <c r="D197" s="679"/>
      <c r="E197" s="679"/>
      <c r="F197" s="679" t="s">
        <v>740</v>
      </c>
    </row>
    <row r="198" spans="1:6" s="681" customFormat="1" x14ac:dyDescent="0.2">
      <c r="A198" s="680" t="s">
        <v>4517</v>
      </c>
      <c r="B198" s="679" t="s">
        <v>740</v>
      </c>
      <c r="C198" s="679" t="s">
        <v>740</v>
      </c>
      <c r="D198" s="679"/>
      <c r="E198" s="679"/>
      <c r="F198" s="679" t="s">
        <v>740</v>
      </c>
    </row>
    <row r="199" spans="1:6" s="681" customFormat="1" x14ac:dyDescent="0.2">
      <c r="A199" s="680" t="s">
        <v>4518</v>
      </c>
      <c r="B199" s="679" t="s">
        <v>740</v>
      </c>
      <c r="C199" s="679" t="s">
        <v>740</v>
      </c>
      <c r="D199" s="679"/>
      <c r="E199" s="679"/>
      <c r="F199" s="679" t="s">
        <v>740</v>
      </c>
    </row>
    <row r="200" spans="1:6" s="681" customFormat="1" x14ac:dyDescent="0.2">
      <c r="A200" s="680" t="s">
        <v>4519</v>
      </c>
      <c r="B200" s="679" t="s">
        <v>740</v>
      </c>
      <c r="C200" s="679" t="s">
        <v>740</v>
      </c>
      <c r="D200" s="679" t="s">
        <v>740</v>
      </c>
      <c r="E200" s="679" t="s">
        <v>740</v>
      </c>
      <c r="F200" s="679" t="s">
        <v>740</v>
      </c>
    </row>
    <row r="201" spans="1:6" s="681" customFormat="1" x14ac:dyDescent="0.2">
      <c r="A201" s="680" t="s">
        <v>4520</v>
      </c>
      <c r="B201" s="679" t="s">
        <v>740</v>
      </c>
      <c r="C201" s="679" t="s">
        <v>740</v>
      </c>
      <c r="D201" s="679"/>
      <c r="E201" s="679"/>
      <c r="F201" s="679" t="s">
        <v>740</v>
      </c>
    </row>
    <row r="202" spans="1:6" s="681" customFormat="1" x14ac:dyDescent="0.2">
      <c r="A202" s="680" t="s">
        <v>4521</v>
      </c>
      <c r="B202" s="679" t="s">
        <v>740</v>
      </c>
      <c r="C202" s="679" t="s">
        <v>740</v>
      </c>
      <c r="D202" s="679"/>
      <c r="E202" s="679"/>
      <c r="F202" s="679" t="s">
        <v>740</v>
      </c>
    </row>
    <row r="203" spans="1:6" s="681" customFormat="1" x14ac:dyDescent="0.2">
      <c r="A203" s="680" t="s">
        <v>4522</v>
      </c>
      <c r="B203" s="679" t="s">
        <v>740</v>
      </c>
      <c r="C203" s="679" t="s">
        <v>740</v>
      </c>
      <c r="D203" s="679"/>
      <c r="E203" s="679"/>
      <c r="F203" s="679" t="s">
        <v>740</v>
      </c>
    </row>
    <row r="204" spans="1:6" s="683" customFormat="1" x14ac:dyDescent="0.2">
      <c r="A204" s="680" t="s">
        <v>2322</v>
      </c>
      <c r="B204" s="679" t="s">
        <v>740</v>
      </c>
      <c r="C204" s="679" t="s">
        <v>740</v>
      </c>
      <c r="D204" s="679"/>
      <c r="E204" s="679"/>
      <c r="F204" s="679" t="s">
        <v>740</v>
      </c>
    </row>
    <row r="205" spans="1:6" s="683" customFormat="1" x14ac:dyDescent="0.2">
      <c r="A205" s="680" t="s">
        <v>2319</v>
      </c>
      <c r="B205" s="679" t="s">
        <v>740</v>
      </c>
      <c r="C205" s="679" t="s">
        <v>740</v>
      </c>
      <c r="D205" s="679"/>
      <c r="E205" s="679"/>
      <c r="F205" s="679" t="s">
        <v>740</v>
      </c>
    </row>
    <row r="206" spans="1:6" s="681" customFormat="1" x14ac:dyDescent="0.2">
      <c r="A206" s="680" t="s">
        <v>946</v>
      </c>
      <c r="B206" s="679" t="s">
        <v>740</v>
      </c>
      <c r="C206" s="679" t="s">
        <v>740</v>
      </c>
      <c r="D206" s="679" t="s">
        <v>740</v>
      </c>
      <c r="E206" s="679" t="s">
        <v>740</v>
      </c>
      <c r="F206" s="679" t="s">
        <v>740</v>
      </c>
    </row>
    <row r="207" spans="1:6" s="681" customFormat="1" x14ac:dyDescent="0.2">
      <c r="A207" s="684"/>
      <c r="B207" s="685"/>
      <c r="C207" s="685"/>
      <c r="D207" s="685"/>
      <c r="E207" s="685"/>
      <c r="F207" s="685"/>
    </row>
    <row r="208" spans="1:6" s="262" customFormat="1" x14ac:dyDescent="0.2">
      <c r="A208" s="334" t="s">
        <v>740</v>
      </c>
      <c r="B208" s="335" t="s">
        <v>2077</v>
      </c>
      <c r="C208" s="275"/>
      <c r="D208" s="275"/>
      <c r="E208" s="275"/>
      <c r="F208" s="275"/>
    </row>
    <row r="209" spans="1:6" s="262" customFormat="1" x14ac:dyDescent="0.2">
      <c r="A209" s="334" t="s">
        <v>2076</v>
      </c>
      <c r="B209" s="335" t="s">
        <v>2078</v>
      </c>
      <c r="C209" s="275"/>
      <c r="D209" s="275"/>
      <c r="E209" s="275"/>
      <c r="F209" s="275"/>
    </row>
    <row r="210" spans="1:6" s="681" customFormat="1" x14ac:dyDescent="0.2">
      <c r="A210" s="684"/>
      <c r="B210" s="685"/>
      <c r="C210" s="685"/>
      <c r="D210" s="685"/>
      <c r="E210" s="685"/>
      <c r="F210" s="685"/>
    </row>
    <row r="211" spans="1:6" s="681" customFormat="1" x14ac:dyDescent="0.2">
      <c r="A211" s="684"/>
      <c r="B211" s="685"/>
      <c r="C211" s="685"/>
      <c r="D211" s="685"/>
      <c r="E211" s="685"/>
      <c r="F211" s="685"/>
    </row>
    <row r="212" spans="1:6" s="681" customFormat="1" x14ac:dyDescent="0.2">
      <c r="A212" s="684"/>
      <c r="B212" s="685"/>
      <c r="C212" s="685"/>
      <c r="D212" s="685"/>
      <c r="E212" s="685"/>
      <c r="F212" s="685"/>
    </row>
    <row r="213" spans="1:6" s="681" customFormat="1" x14ac:dyDescent="0.2">
      <c r="A213" s="684"/>
      <c r="B213" s="685"/>
      <c r="C213" s="685"/>
      <c r="D213" s="685"/>
      <c r="E213" s="685"/>
      <c r="F213" s="685"/>
    </row>
    <row r="214" spans="1:6" s="681" customFormat="1" x14ac:dyDescent="0.2">
      <c r="A214" s="684"/>
      <c r="B214" s="685"/>
      <c r="C214" s="685"/>
      <c r="D214" s="685"/>
      <c r="E214" s="685"/>
      <c r="F214" s="685"/>
    </row>
    <row r="215" spans="1:6" s="681" customFormat="1" x14ac:dyDescent="0.2">
      <c r="A215" s="684"/>
      <c r="B215" s="685"/>
      <c r="C215" s="685"/>
      <c r="D215" s="685"/>
      <c r="E215" s="685"/>
      <c r="F215" s="685"/>
    </row>
    <row r="216" spans="1:6" s="681" customFormat="1" x14ac:dyDescent="0.2">
      <c r="A216" s="684"/>
      <c r="B216" s="685"/>
      <c r="C216" s="685"/>
      <c r="D216" s="685"/>
      <c r="E216" s="685"/>
      <c r="F216" s="685"/>
    </row>
    <row r="217" spans="1:6" s="681" customFormat="1" x14ac:dyDescent="0.2">
      <c r="A217" s="684"/>
      <c r="B217" s="685"/>
      <c r="C217" s="685"/>
      <c r="D217" s="685"/>
      <c r="E217" s="685"/>
      <c r="F217" s="685"/>
    </row>
    <row r="218" spans="1:6" s="681" customFormat="1" x14ac:dyDescent="0.2">
      <c r="A218" s="684"/>
      <c r="B218" s="685"/>
      <c r="C218" s="685"/>
      <c r="D218" s="685"/>
      <c r="E218" s="685"/>
      <c r="F218" s="685"/>
    </row>
    <row r="219" spans="1:6" s="681" customFormat="1" x14ac:dyDescent="0.2">
      <c r="A219" s="684"/>
      <c r="B219" s="685"/>
      <c r="C219" s="685"/>
      <c r="D219" s="685"/>
      <c r="E219" s="685"/>
      <c r="F219" s="685"/>
    </row>
    <row r="220" spans="1:6" s="681" customFormat="1" x14ac:dyDescent="0.2">
      <c r="A220" s="684"/>
      <c r="B220" s="685"/>
      <c r="C220" s="685"/>
      <c r="D220" s="685"/>
      <c r="E220" s="685"/>
      <c r="F220" s="685"/>
    </row>
    <row r="221" spans="1:6" s="681" customFormat="1" x14ac:dyDescent="0.2">
      <c r="A221" s="684"/>
      <c r="B221" s="685"/>
      <c r="C221" s="685"/>
      <c r="D221" s="685"/>
      <c r="E221" s="685"/>
      <c r="F221" s="685"/>
    </row>
    <row r="222" spans="1:6" s="681" customFormat="1" x14ac:dyDescent="0.2">
      <c r="A222" s="684"/>
      <c r="B222" s="685"/>
      <c r="C222" s="685"/>
      <c r="D222" s="685"/>
      <c r="E222" s="685"/>
      <c r="F222" s="685"/>
    </row>
    <row r="223" spans="1:6" s="681" customFormat="1" x14ac:dyDescent="0.2">
      <c r="A223" s="684"/>
      <c r="B223" s="685"/>
      <c r="C223" s="685"/>
      <c r="D223" s="685"/>
      <c r="E223" s="685"/>
      <c r="F223" s="685"/>
    </row>
    <row r="224" spans="1:6" s="681" customFormat="1" x14ac:dyDescent="0.2">
      <c r="A224" s="684"/>
      <c r="B224" s="685"/>
      <c r="C224" s="685"/>
      <c r="D224" s="685"/>
      <c r="E224" s="685"/>
      <c r="F224" s="685"/>
    </row>
    <row r="225" spans="1:6" s="681" customFormat="1" x14ac:dyDescent="0.2">
      <c r="A225" s="684"/>
      <c r="B225" s="685"/>
      <c r="C225" s="685"/>
      <c r="D225" s="685"/>
      <c r="E225" s="685"/>
      <c r="F225" s="685"/>
    </row>
    <row r="226" spans="1:6" s="681" customFormat="1" x14ac:dyDescent="0.2">
      <c r="A226" s="684"/>
      <c r="B226" s="685"/>
      <c r="C226" s="685"/>
      <c r="D226" s="685"/>
      <c r="E226" s="685"/>
      <c r="F226" s="685"/>
    </row>
    <row r="227" spans="1:6" s="681" customFormat="1" x14ac:dyDescent="0.2">
      <c r="A227" s="684"/>
      <c r="B227" s="685"/>
      <c r="C227" s="685"/>
      <c r="D227" s="685"/>
      <c r="E227" s="685"/>
      <c r="F227" s="685"/>
    </row>
    <row r="228" spans="1:6" s="681" customFormat="1" x14ac:dyDescent="0.2">
      <c r="A228" s="684"/>
      <c r="B228" s="685"/>
      <c r="C228" s="685"/>
      <c r="D228" s="685"/>
      <c r="E228" s="685"/>
      <c r="F228" s="685"/>
    </row>
    <row r="229" spans="1:6" s="681" customFormat="1" x14ac:dyDescent="0.2">
      <c r="A229" s="684"/>
      <c r="B229" s="685"/>
      <c r="C229" s="685"/>
      <c r="D229" s="685"/>
      <c r="E229" s="685"/>
      <c r="F229" s="685"/>
    </row>
    <row r="230" spans="1:6" s="681" customFormat="1" x14ac:dyDescent="0.2">
      <c r="A230" s="684"/>
      <c r="B230" s="685"/>
      <c r="C230" s="685"/>
      <c r="D230" s="685"/>
      <c r="E230" s="685"/>
      <c r="F230" s="685"/>
    </row>
    <row r="231" spans="1:6" s="681" customFormat="1" x14ac:dyDescent="0.2">
      <c r="A231" s="684"/>
      <c r="B231" s="685"/>
      <c r="C231" s="685"/>
      <c r="D231" s="685"/>
      <c r="E231" s="685"/>
      <c r="F231" s="685"/>
    </row>
    <row r="232" spans="1:6" s="681" customFormat="1" x14ac:dyDescent="0.2">
      <c r="A232" s="684"/>
      <c r="B232" s="685"/>
      <c r="C232" s="685"/>
      <c r="D232" s="685"/>
      <c r="E232" s="685"/>
      <c r="F232" s="685"/>
    </row>
    <row r="233" spans="1:6" s="681" customFormat="1" x14ac:dyDescent="0.2">
      <c r="A233" s="684"/>
      <c r="B233" s="685"/>
      <c r="C233" s="685"/>
      <c r="D233" s="685"/>
      <c r="E233" s="685"/>
      <c r="F233" s="685"/>
    </row>
    <row r="234" spans="1:6" s="681" customFormat="1" x14ac:dyDescent="0.2">
      <c r="A234" s="684"/>
      <c r="B234" s="685"/>
      <c r="C234" s="685"/>
      <c r="D234" s="685"/>
      <c r="E234" s="685"/>
      <c r="F234" s="685"/>
    </row>
    <row r="235" spans="1:6" s="681" customFormat="1" x14ac:dyDescent="0.2">
      <c r="A235" s="684"/>
      <c r="B235" s="685"/>
      <c r="C235" s="685"/>
      <c r="D235" s="685"/>
      <c r="E235" s="685"/>
      <c r="F235" s="685"/>
    </row>
    <row r="236" spans="1:6" s="681" customFormat="1" x14ac:dyDescent="0.2">
      <c r="A236" s="684"/>
      <c r="B236" s="685"/>
      <c r="C236" s="685"/>
      <c r="D236" s="685"/>
      <c r="E236" s="685"/>
      <c r="F236" s="685"/>
    </row>
    <row r="237" spans="1:6" s="681" customFormat="1" x14ac:dyDescent="0.2">
      <c r="A237" s="684"/>
      <c r="B237" s="685"/>
      <c r="C237" s="685"/>
      <c r="D237" s="685"/>
      <c r="E237" s="685"/>
      <c r="F237" s="685"/>
    </row>
    <row r="238" spans="1:6" s="681" customFormat="1" x14ac:dyDescent="0.2">
      <c r="A238" s="684"/>
      <c r="B238" s="685"/>
      <c r="C238" s="685"/>
      <c r="D238" s="685"/>
      <c r="E238" s="685"/>
      <c r="F238" s="685"/>
    </row>
    <row r="239" spans="1:6" s="681" customFormat="1" x14ac:dyDescent="0.2">
      <c r="A239" s="684"/>
      <c r="B239" s="685"/>
      <c r="C239" s="685"/>
      <c r="D239" s="685"/>
      <c r="E239" s="685"/>
      <c r="F239" s="685"/>
    </row>
    <row r="240" spans="1:6" s="681" customFormat="1" x14ac:dyDescent="0.2">
      <c r="A240" s="684"/>
      <c r="B240" s="685"/>
      <c r="C240" s="685"/>
      <c r="D240" s="685"/>
      <c r="E240" s="685"/>
      <c r="F240" s="685"/>
    </row>
    <row r="241" spans="1:6" s="681" customFormat="1" x14ac:dyDescent="0.2">
      <c r="A241" s="684"/>
      <c r="B241" s="685"/>
      <c r="C241" s="685"/>
      <c r="D241" s="685"/>
      <c r="E241" s="685"/>
      <c r="F241" s="685"/>
    </row>
    <row r="242" spans="1:6" s="681" customFormat="1" x14ac:dyDescent="0.2">
      <c r="A242" s="684"/>
      <c r="B242" s="685"/>
      <c r="C242" s="685"/>
      <c r="D242" s="685"/>
      <c r="E242" s="685"/>
      <c r="F242" s="685"/>
    </row>
    <row r="243" spans="1:6" s="681" customFormat="1" x14ac:dyDescent="0.2">
      <c r="A243" s="684"/>
      <c r="B243" s="685"/>
      <c r="C243" s="685"/>
      <c r="D243" s="685"/>
      <c r="E243" s="685"/>
      <c r="F243" s="685"/>
    </row>
    <row r="244" spans="1:6" s="681" customFormat="1" x14ac:dyDescent="0.2">
      <c r="A244" s="684"/>
      <c r="B244" s="685"/>
      <c r="C244" s="685"/>
      <c r="D244" s="685"/>
      <c r="E244" s="685"/>
      <c r="F244" s="685"/>
    </row>
    <row r="245" spans="1:6" s="681" customFormat="1" x14ac:dyDescent="0.2">
      <c r="A245" s="684"/>
      <c r="B245" s="685"/>
      <c r="C245" s="685"/>
      <c r="D245" s="685"/>
      <c r="E245" s="685"/>
      <c r="F245" s="685"/>
    </row>
    <row r="246" spans="1:6" s="681" customFormat="1" x14ac:dyDescent="0.2">
      <c r="A246" s="684"/>
      <c r="B246" s="685"/>
      <c r="C246" s="685"/>
      <c r="D246" s="685"/>
      <c r="E246" s="685"/>
      <c r="F246" s="685"/>
    </row>
    <row r="247" spans="1:6" s="681" customFormat="1" x14ac:dyDescent="0.2">
      <c r="A247" s="684"/>
      <c r="B247" s="685"/>
      <c r="C247" s="685"/>
      <c r="D247" s="685"/>
      <c r="E247" s="685"/>
      <c r="F247" s="685"/>
    </row>
    <row r="248" spans="1:6" s="681" customFormat="1" x14ac:dyDescent="0.2">
      <c r="A248" s="684"/>
      <c r="B248" s="685"/>
      <c r="C248" s="685"/>
      <c r="D248" s="685"/>
      <c r="E248" s="685"/>
      <c r="F248" s="685"/>
    </row>
    <row r="249" spans="1:6" s="681" customFormat="1" x14ac:dyDescent="0.2">
      <c r="A249" s="684"/>
      <c r="B249" s="685"/>
      <c r="C249" s="685"/>
      <c r="D249" s="685"/>
      <c r="E249" s="685"/>
      <c r="F249" s="685"/>
    </row>
    <row r="250" spans="1:6" s="681" customFormat="1" x14ac:dyDescent="0.2">
      <c r="A250" s="684"/>
      <c r="B250" s="685"/>
      <c r="C250" s="685"/>
      <c r="D250" s="685"/>
      <c r="E250" s="685"/>
      <c r="F250" s="685"/>
    </row>
    <row r="251" spans="1:6" s="681" customFormat="1" x14ac:dyDescent="0.2">
      <c r="A251" s="684"/>
      <c r="B251" s="685"/>
      <c r="C251" s="685"/>
      <c r="D251" s="685"/>
      <c r="E251" s="685"/>
      <c r="F251" s="685"/>
    </row>
    <row r="252" spans="1:6" s="681" customFormat="1" x14ac:dyDescent="0.2">
      <c r="A252" s="684"/>
      <c r="B252" s="685"/>
      <c r="C252" s="685"/>
      <c r="D252" s="685"/>
      <c r="E252" s="685"/>
      <c r="F252" s="685"/>
    </row>
    <row r="253" spans="1:6" s="681" customFormat="1" x14ac:dyDescent="0.2">
      <c r="A253" s="684"/>
      <c r="B253" s="685"/>
      <c r="C253" s="685"/>
      <c r="D253" s="685"/>
      <c r="E253" s="685"/>
      <c r="F253" s="685"/>
    </row>
    <row r="254" spans="1:6" s="681" customFormat="1" x14ac:dyDescent="0.2">
      <c r="A254" s="684"/>
      <c r="B254" s="685"/>
      <c r="C254" s="685"/>
      <c r="D254" s="685"/>
      <c r="E254" s="685"/>
      <c r="F254" s="685"/>
    </row>
    <row r="255" spans="1:6" s="681" customFormat="1" x14ac:dyDescent="0.2">
      <c r="A255" s="684"/>
      <c r="B255" s="685"/>
      <c r="C255" s="685"/>
      <c r="D255" s="685"/>
      <c r="E255" s="685"/>
      <c r="F255" s="685"/>
    </row>
    <row r="256" spans="1:6" s="681" customFormat="1" x14ac:dyDescent="0.2">
      <c r="A256" s="684"/>
      <c r="B256" s="685"/>
      <c r="C256" s="685"/>
      <c r="D256" s="685"/>
      <c r="E256" s="685"/>
      <c r="F256" s="685"/>
    </row>
    <row r="257" spans="1:6" s="681" customFormat="1" x14ac:dyDescent="0.2">
      <c r="A257" s="684"/>
      <c r="B257" s="685"/>
      <c r="C257" s="685"/>
      <c r="D257" s="685"/>
      <c r="E257" s="685"/>
      <c r="F257" s="685"/>
    </row>
    <row r="258" spans="1:6" s="681" customFormat="1" x14ac:dyDescent="0.2">
      <c r="A258" s="684"/>
      <c r="B258" s="685"/>
      <c r="C258" s="685"/>
      <c r="D258" s="685"/>
      <c r="E258" s="685"/>
      <c r="F258" s="685"/>
    </row>
    <row r="259" spans="1:6" s="681" customFormat="1" x14ac:dyDescent="0.2">
      <c r="A259" s="684"/>
      <c r="B259" s="685"/>
      <c r="C259" s="685"/>
      <c r="D259" s="685"/>
      <c r="E259" s="685"/>
      <c r="F259" s="685"/>
    </row>
    <row r="260" spans="1:6" s="681" customFormat="1" x14ac:dyDescent="0.2">
      <c r="A260" s="684"/>
      <c r="B260" s="685"/>
      <c r="C260" s="685"/>
      <c r="D260" s="685"/>
      <c r="E260" s="685"/>
      <c r="F260" s="685"/>
    </row>
    <row r="261" spans="1:6" s="681" customFormat="1" x14ac:dyDescent="0.2">
      <c r="A261" s="684"/>
      <c r="B261" s="685"/>
      <c r="C261" s="685"/>
      <c r="D261" s="685"/>
      <c r="E261" s="685"/>
      <c r="F261" s="685"/>
    </row>
    <row r="262" spans="1:6" s="681" customFormat="1" x14ac:dyDescent="0.2">
      <c r="A262" s="684"/>
      <c r="B262" s="685"/>
      <c r="C262" s="685"/>
      <c r="D262" s="685"/>
      <c r="E262" s="685"/>
      <c r="F262" s="685"/>
    </row>
    <row r="263" spans="1:6" s="681" customFormat="1" x14ac:dyDescent="0.2">
      <c r="A263" s="684"/>
      <c r="B263" s="685"/>
      <c r="C263" s="685"/>
      <c r="D263" s="685"/>
      <c r="E263" s="685"/>
      <c r="F263" s="685"/>
    </row>
    <row r="264" spans="1:6" s="681" customFormat="1" x14ac:dyDescent="0.2">
      <c r="A264" s="684"/>
      <c r="B264" s="685"/>
      <c r="C264" s="685"/>
      <c r="D264" s="685"/>
      <c r="E264" s="685"/>
      <c r="F264" s="685"/>
    </row>
    <row r="265" spans="1:6" s="681" customFormat="1" x14ac:dyDescent="0.2">
      <c r="A265" s="684"/>
      <c r="B265" s="685"/>
      <c r="C265" s="685"/>
      <c r="D265" s="685"/>
      <c r="E265" s="685"/>
      <c r="F265" s="685"/>
    </row>
    <row r="266" spans="1:6" s="681" customFormat="1" x14ac:dyDescent="0.2">
      <c r="A266" s="684"/>
      <c r="B266" s="685"/>
      <c r="C266" s="685"/>
      <c r="D266" s="685"/>
      <c r="E266" s="685"/>
      <c r="F266" s="685"/>
    </row>
    <row r="267" spans="1:6" s="681" customFormat="1" x14ac:dyDescent="0.2">
      <c r="A267" s="684"/>
      <c r="B267" s="685"/>
      <c r="C267" s="685"/>
      <c r="D267" s="685"/>
      <c r="E267" s="685"/>
      <c r="F267" s="685"/>
    </row>
    <row r="268" spans="1:6" s="681" customFormat="1" x14ac:dyDescent="0.2">
      <c r="A268" s="684"/>
      <c r="B268" s="685"/>
      <c r="C268" s="685"/>
      <c r="D268" s="685"/>
      <c r="E268" s="685"/>
      <c r="F268" s="685"/>
    </row>
    <row r="269" spans="1:6" s="681" customFormat="1" x14ac:dyDescent="0.2">
      <c r="A269" s="684"/>
      <c r="B269" s="685"/>
      <c r="C269" s="685"/>
      <c r="D269" s="685"/>
      <c r="E269" s="685"/>
      <c r="F269" s="685"/>
    </row>
    <row r="270" spans="1:6" s="681" customFormat="1" x14ac:dyDescent="0.2">
      <c r="A270" s="684"/>
      <c r="B270" s="685"/>
      <c r="C270" s="685"/>
      <c r="D270" s="685"/>
      <c r="E270" s="685"/>
      <c r="F270" s="685"/>
    </row>
    <row r="271" spans="1:6" s="681" customFormat="1" x14ac:dyDescent="0.2">
      <c r="A271" s="684"/>
      <c r="B271" s="685"/>
      <c r="C271" s="685"/>
      <c r="D271" s="685"/>
      <c r="E271" s="685"/>
      <c r="F271" s="685"/>
    </row>
    <row r="272" spans="1:6" s="681" customFormat="1" x14ac:dyDescent="0.2">
      <c r="A272" s="684"/>
      <c r="B272" s="685"/>
      <c r="C272" s="685"/>
      <c r="D272" s="685"/>
      <c r="E272" s="685"/>
      <c r="F272" s="685"/>
    </row>
    <row r="273" spans="1:6" s="681" customFormat="1" x14ac:dyDescent="0.2">
      <c r="A273" s="684"/>
      <c r="B273" s="685"/>
      <c r="C273" s="685"/>
      <c r="D273" s="685"/>
      <c r="E273" s="685"/>
      <c r="F273" s="685"/>
    </row>
    <row r="274" spans="1:6" s="681" customFormat="1" x14ac:dyDescent="0.2">
      <c r="A274" s="684"/>
      <c r="B274" s="685"/>
      <c r="C274" s="685"/>
      <c r="D274" s="685"/>
      <c r="E274" s="685"/>
      <c r="F274" s="685"/>
    </row>
    <row r="275" spans="1:6" s="681" customFormat="1" x14ac:dyDescent="0.2">
      <c r="A275" s="684"/>
      <c r="B275" s="685"/>
      <c r="C275" s="685"/>
      <c r="D275" s="685"/>
      <c r="E275" s="685"/>
      <c r="F275" s="685"/>
    </row>
    <row r="276" spans="1:6" s="681" customFormat="1" x14ac:dyDescent="0.2">
      <c r="A276" s="684"/>
      <c r="B276" s="685"/>
      <c r="C276" s="685"/>
      <c r="D276" s="685"/>
      <c r="E276" s="685"/>
      <c r="F276" s="685"/>
    </row>
    <row r="277" spans="1:6" s="681" customFormat="1" x14ac:dyDescent="0.2">
      <c r="A277" s="684"/>
      <c r="B277" s="685"/>
      <c r="C277" s="685"/>
      <c r="D277" s="685"/>
      <c r="E277" s="685"/>
      <c r="F277" s="685"/>
    </row>
    <row r="278" spans="1:6" s="681" customFormat="1" x14ac:dyDescent="0.2">
      <c r="A278" s="684"/>
      <c r="B278" s="685"/>
      <c r="C278" s="685"/>
      <c r="D278" s="685"/>
      <c r="E278" s="685"/>
      <c r="F278" s="685"/>
    </row>
    <row r="279" spans="1:6" s="681" customFormat="1" x14ac:dyDescent="0.2">
      <c r="A279" s="684"/>
      <c r="B279" s="685"/>
      <c r="C279" s="685"/>
      <c r="D279" s="685"/>
      <c r="E279" s="685"/>
      <c r="F279" s="685"/>
    </row>
    <row r="280" spans="1:6" s="681" customFormat="1" x14ac:dyDescent="0.2">
      <c r="A280" s="684"/>
      <c r="B280" s="685"/>
      <c r="C280" s="685"/>
      <c r="D280" s="685"/>
      <c r="E280" s="685"/>
      <c r="F280" s="685"/>
    </row>
    <row r="281" spans="1:6" s="681" customFormat="1" x14ac:dyDescent="0.2">
      <c r="A281" s="684"/>
      <c r="B281" s="685"/>
      <c r="C281" s="685"/>
      <c r="D281" s="685"/>
      <c r="E281" s="685"/>
      <c r="F281" s="685"/>
    </row>
    <row r="282" spans="1:6" s="681" customFormat="1" x14ac:dyDescent="0.2">
      <c r="A282" s="684"/>
      <c r="B282" s="685"/>
      <c r="C282" s="685"/>
      <c r="D282" s="685"/>
      <c r="E282" s="685"/>
      <c r="F282" s="685"/>
    </row>
    <row r="283" spans="1:6" s="681" customFormat="1" x14ac:dyDescent="0.2">
      <c r="A283" s="684"/>
      <c r="B283" s="685"/>
      <c r="C283" s="685"/>
      <c r="D283" s="685"/>
      <c r="E283" s="685"/>
      <c r="F283" s="685"/>
    </row>
    <row r="284" spans="1:6" s="681" customFormat="1" x14ac:dyDescent="0.2">
      <c r="A284" s="684"/>
      <c r="B284" s="685"/>
      <c r="C284" s="685"/>
      <c r="D284" s="685"/>
      <c r="E284" s="685"/>
      <c r="F284" s="685"/>
    </row>
    <row r="285" spans="1:6" s="681" customFormat="1" x14ac:dyDescent="0.2">
      <c r="A285" s="684"/>
      <c r="B285" s="685"/>
      <c r="C285" s="685"/>
      <c r="D285" s="685"/>
      <c r="E285" s="685"/>
      <c r="F285" s="685"/>
    </row>
    <row r="286" spans="1:6" s="681" customFormat="1" x14ac:dyDescent="0.2">
      <c r="A286" s="684"/>
      <c r="B286" s="685"/>
      <c r="C286" s="685"/>
      <c r="D286" s="685"/>
      <c r="E286" s="685"/>
      <c r="F286" s="685"/>
    </row>
    <row r="287" spans="1:6" s="262" customFormat="1" x14ac:dyDescent="0.2">
      <c r="A287" s="274"/>
      <c r="B287" s="275"/>
      <c r="C287" s="275"/>
      <c r="D287" s="275"/>
      <c r="E287" s="275"/>
      <c r="F287" s="275"/>
    </row>
    <row r="288" spans="1:6" s="262" customFormat="1" x14ac:dyDescent="0.2">
      <c r="A288" s="274"/>
      <c r="B288" s="275"/>
      <c r="C288" s="275"/>
      <c r="D288" s="275"/>
      <c r="E288" s="275"/>
      <c r="F288" s="275"/>
    </row>
    <row r="289" spans="1:6" s="262" customFormat="1" x14ac:dyDescent="0.2">
      <c r="A289" s="274"/>
      <c r="B289" s="275"/>
      <c r="C289" s="275"/>
      <c r="D289" s="275"/>
      <c r="E289" s="275"/>
      <c r="F289" s="275"/>
    </row>
    <row r="290" spans="1:6" s="262" customFormat="1" x14ac:dyDescent="0.2">
      <c r="A290" s="274"/>
      <c r="B290" s="275"/>
      <c r="C290" s="275"/>
      <c r="D290" s="275"/>
      <c r="E290" s="275"/>
      <c r="F290" s="275"/>
    </row>
    <row r="291" spans="1:6" s="262" customFormat="1" x14ac:dyDescent="0.2">
      <c r="A291" s="274"/>
      <c r="B291" s="275"/>
      <c r="C291" s="275"/>
      <c r="D291" s="275"/>
      <c r="E291" s="275"/>
      <c r="F291" s="275"/>
    </row>
    <row r="292" spans="1:6" s="262" customFormat="1" x14ac:dyDescent="0.2">
      <c r="A292" s="274"/>
      <c r="B292" s="275"/>
      <c r="C292" s="275"/>
      <c r="D292" s="275"/>
      <c r="E292" s="275"/>
      <c r="F292" s="275"/>
    </row>
    <row r="293" spans="1:6" s="262" customFormat="1" ht="409.6" customHeight="1" x14ac:dyDescent="0.2">
      <c r="A293" s="274"/>
      <c r="B293" s="275"/>
      <c r="C293" s="275"/>
      <c r="D293" s="275"/>
      <c r="E293" s="275"/>
      <c r="F293" s="275"/>
    </row>
    <row r="294" spans="1:6" s="262" customFormat="1" x14ac:dyDescent="0.2">
      <c r="A294" s="274"/>
      <c r="B294" s="275"/>
      <c r="C294" s="275"/>
      <c r="D294" s="275"/>
      <c r="E294" s="275"/>
      <c r="F294" s="275"/>
    </row>
    <row r="295" spans="1:6" s="262" customFormat="1" x14ac:dyDescent="0.2">
      <c r="A295" s="274"/>
      <c r="B295" s="275"/>
      <c r="C295" s="275"/>
      <c r="D295" s="275"/>
      <c r="E295" s="275"/>
      <c r="F295" s="275"/>
    </row>
    <row r="296" spans="1:6" s="262" customFormat="1" ht="409.6" customHeight="1" x14ac:dyDescent="0.2">
      <c r="A296" s="274"/>
      <c r="B296" s="275"/>
      <c r="C296" s="275"/>
      <c r="D296" s="275"/>
      <c r="E296" s="275"/>
      <c r="F296" s="275"/>
    </row>
    <row r="297" spans="1:6" s="262" customFormat="1" ht="409.6" customHeight="1" x14ac:dyDescent="0.2">
      <c r="A297" s="274"/>
      <c r="B297" s="275"/>
      <c r="C297" s="275"/>
      <c r="D297" s="275"/>
      <c r="E297" s="275"/>
      <c r="F297" s="275"/>
    </row>
    <row r="298" spans="1:6" s="262" customFormat="1" x14ac:dyDescent="0.2">
      <c r="A298" s="274"/>
      <c r="B298" s="275"/>
      <c r="C298" s="275"/>
      <c r="D298" s="275"/>
      <c r="E298" s="275"/>
      <c r="F298" s="275"/>
    </row>
    <row r="299" spans="1:6" s="262" customFormat="1" ht="409.6" customHeight="1" x14ac:dyDescent="0.2">
      <c r="A299" s="274"/>
      <c r="B299" s="275"/>
      <c r="C299" s="275"/>
      <c r="D299" s="275"/>
      <c r="E299" s="275"/>
      <c r="F299" s="275"/>
    </row>
    <row r="300" spans="1:6" s="262" customFormat="1" x14ac:dyDescent="0.2">
      <c r="A300" s="274"/>
      <c r="B300" s="275"/>
      <c r="C300" s="275"/>
      <c r="D300" s="275"/>
      <c r="E300" s="275"/>
      <c r="F300" s="275"/>
    </row>
    <row r="301" spans="1:6" s="262" customFormat="1" x14ac:dyDescent="0.2">
      <c r="A301" s="274"/>
      <c r="B301" s="275"/>
      <c r="C301" s="275"/>
      <c r="D301" s="275"/>
      <c r="E301" s="275"/>
      <c r="F301" s="275"/>
    </row>
    <row r="302" spans="1:6" s="262" customFormat="1" ht="409.6" customHeight="1" x14ac:dyDescent="0.2">
      <c r="A302" s="274"/>
      <c r="B302" s="275"/>
      <c r="C302" s="275"/>
      <c r="D302" s="275"/>
      <c r="E302" s="275"/>
      <c r="F302" s="275"/>
    </row>
    <row r="303" spans="1:6" s="262" customFormat="1" ht="409.6" customHeight="1" x14ac:dyDescent="0.2">
      <c r="A303" s="274"/>
      <c r="B303" s="275"/>
      <c r="C303" s="275"/>
      <c r="D303" s="275"/>
      <c r="E303" s="275"/>
      <c r="F303" s="275"/>
    </row>
    <row r="304" spans="1:6" s="262" customFormat="1" x14ac:dyDescent="0.2">
      <c r="A304" s="274"/>
      <c r="B304" s="275"/>
      <c r="C304" s="275"/>
      <c r="D304" s="275"/>
      <c r="E304" s="275"/>
      <c r="F304" s="275"/>
    </row>
    <row r="305" spans="1:6" s="262" customFormat="1" x14ac:dyDescent="0.2">
      <c r="A305" s="274"/>
      <c r="B305" s="275"/>
      <c r="C305" s="275"/>
      <c r="D305" s="275"/>
      <c r="E305" s="275"/>
      <c r="F305" s="275"/>
    </row>
    <row r="306" spans="1:6" s="262" customFormat="1" x14ac:dyDescent="0.2">
      <c r="A306" s="274"/>
      <c r="B306" s="275"/>
      <c r="C306" s="275"/>
      <c r="D306" s="275"/>
      <c r="E306" s="275"/>
      <c r="F306" s="275"/>
    </row>
    <row r="307" spans="1:6" s="262" customFormat="1" x14ac:dyDescent="0.2">
      <c r="A307" s="274"/>
      <c r="B307" s="275"/>
      <c r="C307" s="275"/>
      <c r="D307" s="275"/>
      <c r="E307" s="275"/>
      <c r="F307" s="275"/>
    </row>
    <row r="308" spans="1:6" s="262" customFormat="1" x14ac:dyDescent="0.2">
      <c r="A308" s="274"/>
      <c r="B308" s="275"/>
      <c r="C308" s="275"/>
      <c r="D308" s="275"/>
      <c r="E308" s="275"/>
      <c r="F308" s="275"/>
    </row>
    <row r="309" spans="1:6" s="262" customFormat="1" ht="409.6" customHeight="1" x14ac:dyDescent="0.2">
      <c r="A309" s="274"/>
      <c r="B309" s="275"/>
      <c r="C309" s="275"/>
      <c r="D309" s="275"/>
      <c r="E309" s="275"/>
      <c r="F309" s="275"/>
    </row>
    <row r="310" spans="1:6" s="262" customFormat="1" x14ac:dyDescent="0.2">
      <c r="A310" s="274"/>
      <c r="B310" s="275"/>
      <c r="C310" s="275"/>
      <c r="D310" s="275"/>
      <c r="E310" s="275"/>
      <c r="F310" s="275"/>
    </row>
    <row r="311" spans="1:6" s="262" customFormat="1" ht="409.6" customHeight="1" x14ac:dyDescent="0.2">
      <c r="A311" s="274"/>
      <c r="B311" s="275"/>
      <c r="C311" s="275"/>
      <c r="D311" s="275"/>
      <c r="E311" s="275"/>
      <c r="F311" s="275"/>
    </row>
    <row r="312" spans="1:6" s="262" customFormat="1" ht="409.6" customHeight="1" x14ac:dyDescent="0.2">
      <c r="A312" s="274"/>
      <c r="B312" s="275"/>
      <c r="C312" s="275"/>
      <c r="D312" s="275"/>
      <c r="E312" s="275"/>
      <c r="F312" s="275"/>
    </row>
    <row r="313" spans="1:6" s="262" customFormat="1" x14ac:dyDescent="0.2">
      <c r="A313" s="274"/>
      <c r="B313" s="275"/>
      <c r="C313" s="275"/>
      <c r="D313" s="275"/>
      <c r="E313" s="275"/>
      <c r="F313" s="275"/>
    </row>
    <row r="314" spans="1:6" s="262" customFormat="1" x14ac:dyDescent="0.2">
      <c r="A314" s="274"/>
      <c r="B314" s="275"/>
      <c r="C314" s="275"/>
      <c r="D314" s="275"/>
      <c r="E314" s="275"/>
      <c r="F314" s="275"/>
    </row>
    <row r="315" spans="1:6" s="262" customFormat="1" x14ac:dyDescent="0.2">
      <c r="A315" s="274"/>
      <c r="B315" s="275"/>
      <c r="C315" s="275"/>
      <c r="D315" s="275"/>
      <c r="E315" s="275"/>
      <c r="F315" s="275"/>
    </row>
    <row r="316" spans="1:6" s="262" customFormat="1" ht="409.6" customHeight="1" x14ac:dyDescent="0.2">
      <c r="A316" s="274"/>
      <c r="B316" s="275"/>
      <c r="C316" s="275"/>
      <c r="D316" s="275"/>
      <c r="E316" s="275"/>
      <c r="F316" s="275"/>
    </row>
    <row r="317" spans="1:6" s="262" customFormat="1" ht="409.6" customHeight="1" x14ac:dyDescent="0.2">
      <c r="A317" s="274"/>
      <c r="B317" s="275"/>
      <c r="C317" s="275"/>
      <c r="D317" s="275"/>
      <c r="E317" s="275"/>
      <c r="F317" s="275"/>
    </row>
    <row r="318" spans="1:6" s="262" customFormat="1" x14ac:dyDescent="0.2">
      <c r="A318" s="274"/>
      <c r="B318" s="275"/>
      <c r="C318" s="275"/>
      <c r="D318" s="275"/>
      <c r="E318" s="275"/>
      <c r="F318" s="275"/>
    </row>
    <row r="319" spans="1:6" s="262" customFormat="1" ht="409.6" customHeight="1" x14ac:dyDescent="0.2">
      <c r="A319" s="274"/>
      <c r="B319" s="275"/>
      <c r="C319" s="275"/>
      <c r="D319" s="275"/>
      <c r="E319" s="275"/>
      <c r="F319" s="275"/>
    </row>
    <row r="320" spans="1:6" s="262" customFormat="1" x14ac:dyDescent="0.2">
      <c r="A320" s="274"/>
      <c r="B320" s="275"/>
      <c r="C320" s="275"/>
      <c r="D320" s="275"/>
      <c r="E320" s="275"/>
      <c r="F320" s="275"/>
    </row>
    <row r="321" spans="1:6" s="262" customFormat="1" ht="409.6" customHeight="1" x14ac:dyDescent="0.2">
      <c r="A321" s="274"/>
      <c r="B321" s="275"/>
      <c r="C321" s="275"/>
      <c r="D321" s="275"/>
      <c r="E321" s="275"/>
      <c r="F321" s="275"/>
    </row>
    <row r="322" spans="1:6" s="262" customFormat="1" x14ac:dyDescent="0.2">
      <c r="A322" s="274"/>
      <c r="B322" s="275"/>
      <c r="C322" s="275"/>
      <c r="D322" s="275"/>
      <c r="E322" s="275"/>
      <c r="F322" s="275"/>
    </row>
    <row r="323" spans="1:6" s="262" customFormat="1" x14ac:dyDescent="0.2">
      <c r="A323" s="274"/>
      <c r="B323" s="275"/>
      <c r="C323" s="275"/>
      <c r="D323" s="275"/>
      <c r="E323" s="275"/>
      <c r="F323" s="275"/>
    </row>
    <row r="324" spans="1:6" s="262" customFormat="1" x14ac:dyDescent="0.2">
      <c r="A324" s="274"/>
      <c r="B324" s="275"/>
      <c r="C324" s="275"/>
      <c r="D324" s="275"/>
      <c r="E324" s="275"/>
      <c r="F324" s="275"/>
    </row>
    <row r="325" spans="1:6" s="262" customFormat="1" x14ac:dyDescent="0.2">
      <c r="A325" s="274"/>
      <c r="B325" s="275"/>
      <c r="C325" s="275"/>
      <c r="D325" s="275"/>
      <c r="E325" s="275"/>
      <c r="F325" s="275"/>
    </row>
    <row r="326" spans="1:6" s="262" customFormat="1" x14ac:dyDescent="0.2">
      <c r="A326" s="274"/>
      <c r="B326" s="275"/>
      <c r="C326" s="275"/>
      <c r="D326" s="275"/>
      <c r="E326" s="275"/>
      <c r="F326" s="275"/>
    </row>
    <row r="327" spans="1:6" s="262" customFormat="1" x14ac:dyDescent="0.2">
      <c r="A327" s="274"/>
      <c r="B327" s="275"/>
      <c r="C327" s="275"/>
      <c r="D327" s="275"/>
      <c r="E327" s="275"/>
      <c r="F327" s="275"/>
    </row>
    <row r="328" spans="1:6" s="262" customFormat="1" x14ac:dyDescent="0.2">
      <c r="A328" s="274"/>
      <c r="B328" s="275"/>
      <c r="C328" s="275"/>
      <c r="D328" s="275"/>
      <c r="E328" s="275"/>
      <c r="F328" s="275"/>
    </row>
    <row r="329" spans="1:6" s="262" customFormat="1" ht="409.6" customHeight="1" x14ac:dyDescent="0.2">
      <c r="A329" s="274"/>
      <c r="B329" s="275"/>
      <c r="C329" s="275"/>
      <c r="D329" s="275"/>
      <c r="E329" s="275"/>
      <c r="F329" s="275"/>
    </row>
    <row r="330" spans="1:6" s="262" customFormat="1" ht="409.6" customHeight="1" x14ac:dyDescent="0.2">
      <c r="A330" s="274"/>
      <c r="B330" s="275"/>
      <c r="C330" s="275"/>
      <c r="D330" s="275"/>
      <c r="E330" s="275"/>
      <c r="F330" s="275"/>
    </row>
    <row r="331" spans="1:6" s="262" customFormat="1" x14ac:dyDescent="0.2">
      <c r="A331" s="274"/>
      <c r="B331" s="275"/>
      <c r="C331" s="275"/>
      <c r="D331" s="275"/>
      <c r="E331" s="275"/>
      <c r="F331" s="275"/>
    </row>
    <row r="332" spans="1:6" s="262" customFormat="1" x14ac:dyDescent="0.2">
      <c r="A332" s="274"/>
      <c r="B332" s="275"/>
      <c r="C332" s="275"/>
      <c r="D332" s="275"/>
      <c r="E332" s="275"/>
      <c r="F332" s="275"/>
    </row>
    <row r="333" spans="1:6" s="262" customFormat="1" x14ac:dyDescent="0.2">
      <c r="A333" s="274"/>
      <c r="B333" s="275"/>
      <c r="C333" s="275"/>
      <c r="D333" s="275"/>
      <c r="E333" s="275"/>
      <c r="F333" s="275"/>
    </row>
    <row r="334" spans="1:6" s="262" customFormat="1" x14ac:dyDescent="0.2">
      <c r="A334" s="274"/>
      <c r="B334" s="275"/>
      <c r="C334" s="275"/>
      <c r="D334" s="275"/>
      <c r="E334" s="275"/>
      <c r="F334" s="275"/>
    </row>
    <row r="335" spans="1:6" s="262" customFormat="1" x14ac:dyDescent="0.2">
      <c r="A335" s="274"/>
      <c r="B335" s="275"/>
      <c r="C335" s="275"/>
      <c r="D335" s="275"/>
      <c r="E335" s="275"/>
      <c r="F335" s="275"/>
    </row>
    <row r="336" spans="1:6" s="262" customFormat="1" x14ac:dyDescent="0.2">
      <c r="A336" s="274"/>
      <c r="B336" s="275"/>
      <c r="C336" s="275"/>
      <c r="D336" s="275"/>
      <c r="E336" s="275"/>
      <c r="F336" s="275"/>
    </row>
    <row r="337" spans="1:6" s="262" customFormat="1" x14ac:dyDescent="0.2">
      <c r="A337" s="274"/>
      <c r="B337" s="275"/>
      <c r="C337" s="275"/>
      <c r="D337" s="275"/>
      <c r="E337" s="275"/>
      <c r="F337" s="275"/>
    </row>
    <row r="338" spans="1:6" s="262" customFormat="1" x14ac:dyDescent="0.2">
      <c r="A338" s="274"/>
      <c r="B338" s="275"/>
      <c r="C338" s="275"/>
      <c r="D338" s="275"/>
      <c r="E338" s="275"/>
      <c r="F338" s="275"/>
    </row>
    <row r="339" spans="1:6" s="262" customFormat="1" x14ac:dyDescent="0.2">
      <c r="A339" s="274"/>
      <c r="B339" s="275"/>
      <c r="C339" s="275"/>
      <c r="D339" s="275"/>
      <c r="E339" s="275"/>
      <c r="F339" s="275"/>
    </row>
    <row r="340" spans="1:6" s="262" customFormat="1" x14ac:dyDescent="0.2">
      <c r="A340" s="274"/>
      <c r="B340" s="275"/>
      <c r="C340" s="275"/>
      <c r="D340" s="275"/>
      <c r="E340" s="275"/>
      <c r="F340" s="275"/>
    </row>
    <row r="341" spans="1:6" s="262" customFormat="1" x14ac:dyDescent="0.2">
      <c r="A341" s="274"/>
      <c r="B341" s="275"/>
      <c r="C341" s="275"/>
      <c r="D341" s="275"/>
      <c r="E341" s="275"/>
      <c r="F341" s="275"/>
    </row>
    <row r="342" spans="1:6" s="262" customFormat="1" x14ac:dyDescent="0.2">
      <c r="A342" s="274"/>
      <c r="B342" s="275"/>
      <c r="C342" s="275"/>
      <c r="D342" s="275"/>
      <c r="E342" s="275"/>
      <c r="F342" s="275"/>
    </row>
    <row r="343" spans="1:6" s="262" customFormat="1" x14ac:dyDescent="0.2">
      <c r="A343" s="274"/>
      <c r="B343" s="275"/>
      <c r="C343" s="275"/>
      <c r="D343" s="275"/>
      <c r="E343" s="275"/>
      <c r="F343" s="275"/>
    </row>
    <row r="344" spans="1:6" s="262" customFormat="1" ht="409.6" customHeight="1" x14ac:dyDescent="0.2">
      <c r="A344" s="274"/>
      <c r="B344" s="275"/>
      <c r="C344" s="275"/>
      <c r="D344" s="275"/>
      <c r="E344" s="275"/>
      <c r="F344" s="275"/>
    </row>
    <row r="345" spans="1:6" s="262" customFormat="1" ht="409.6" customHeight="1" x14ac:dyDescent="0.2">
      <c r="A345" s="274"/>
      <c r="B345" s="275"/>
      <c r="C345" s="275"/>
      <c r="D345" s="275"/>
      <c r="E345" s="275"/>
      <c r="F345" s="275"/>
    </row>
    <row r="346" spans="1:6" s="262" customFormat="1" x14ac:dyDescent="0.2">
      <c r="A346" s="274"/>
      <c r="B346" s="275"/>
      <c r="C346" s="275"/>
      <c r="D346" s="275"/>
      <c r="E346" s="275"/>
      <c r="F346" s="275"/>
    </row>
    <row r="347" spans="1:6" s="262" customFormat="1" x14ac:dyDescent="0.2">
      <c r="A347" s="274"/>
      <c r="B347" s="275"/>
      <c r="C347" s="275"/>
      <c r="D347" s="275"/>
      <c r="E347" s="275"/>
      <c r="F347" s="275"/>
    </row>
    <row r="348" spans="1:6" s="262" customFormat="1" ht="409.6" customHeight="1" x14ac:dyDescent="0.2">
      <c r="A348" s="274"/>
      <c r="B348" s="275"/>
      <c r="C348" s="275"/>
      <c r="D348" s="275"/>
      <c r="E348" s="275"/>
      <c r="F348" s="275"/>
    </row>
    <row r="349" spans="1:6" s="262" customFormat="1" ht="409.6" customHeight="1" x14ac:dyDescent="0.2">
      <c r="A349" s="274"/>
      <c r="B349" s="275"/>
      <c r="C349" s="275"/>
      <c r="D349" s="275"/>
      <c r="E349" s="275"/>
      <c r="F349" s="275"/>
    </row>
    <row r="350" spans="1:6" s="262" customFormat="1" x14ac:dyDescent="0.2">
      <c r="A350" s="274"/>
      <c r="B350" s="275"/>
      <c r="C350" s="275"/>
      <c r="D350" s="275"/>
      <c r="E350" s="275"/>
      <c r="F350" s="275"/>
    </row>
    <row r="351" spans="1:6" s="262" customFormat="1" x14ac:dyDescent="0.2">
      <c r="A351" s="274"/>
      <c r="B351" s="275"/>
      <c r="C351" s="275"/>
      <c r="D351" s="275"/>
      <c r="E351" s="275"/>
      <c r="F351" s="275"/>
    </row>
    <row r="352" spans="1:6" s="262" customFormat="1" x14ac:dyDescent="0.2">
      <c r="A352" s="274"/>
      <c r="B352" s="275"/>
      <c r="C352" s="275"/>
      <c r="D352" s="275"/>
      <c r="E352" s="275"/>
      <c r="F352" s="275"/>
    </row>
    <row r="353" spans="1:6" s="262" customFormat="1" ht="409.6" customHeight="1" x14ac:dyDescent="0.2">
      <c r="A353" s="274"/>
      <c r="B353" s="275"/>
      <c r="C353" s="275"/>
      <c r="D353" s="275"/>
      <c r="E353" s="275"/>
      <c r="F353" s="275"/>
    </row>
    <row r="354" spans="1:6" s="262" customFormat="1" x14ac:dyDescent="0.2">
      <c r="A354" s="274"/>
      <c r="B354" s="275"/>
      <c r="C354" s="275"/>
      <c r="D354" s="275"/>
      <c r="E354" s="275"/>
      <c r="F354" s="275"/>
    </row>
    <row r="355" spans="1:6" s="262" customFormat="1" x14ac:dyDescent="0.2">
      <c r="A355" s="274"/>
      <c r="B355" s="275"/>
      <c r="C355" s="275"/>
      <c r="D355" s="275"/>
      <c r="E355" s="275"/>
      <c r="F355" s="275"/>
    </row>
    <row r="356" spans="1:6" s="262" customFormat="1" ht="409.6" customHeight="1" x14ac:dyDescent="0.2">
      <c r="A356" s="274"/>
      <c r="B356" s="275"/>
      <c r="C356" s="275"/>
      <c r="D356" s="275"/>
      <c r="E356" s="275"/>
      <c r="F356" s="275"/>
    </row>
    <row r="357" spans="1:6" s="262" customFormat="1" x14ac:dyDescent="0.2">
      <c r="A357" s="274"/>
      <c r="B357" s="275"/>
      <c r="C357" s="275"/>
      <c r="D357" s="275"/>
      <c r="E357" s="275"/>
      <c r="F357" s="275"/>
    </row>
    <row r="358" spans="1:6" s="262" customFormat="1" x14ac:dyDescent="0.2">
      <c r="A358" s="274"/>
      <c r="B358" s="275"/>
      <c r="C358" s="275"/>
      <c r="D358" s="275"/>
      <c r="E358" s="275"/>
      <c r="F358" s="275"/>
    </row>
    <row r="359" spans="1:6" s="262" customFormat="1" ht="409.6" customHeight="1" x14ac:dyDescent="0.2">
      <c r="A359" s="274"/>
      <c r="B359" s="275"/>
      <c r="C359" s="275"/>
      <c r="D359" s="275"/>
      <c r="E359" s="275"/>
      <c r="F359" s="275"/>
    </row>
    <row r="360" spans="1:6" s="262" customFormat="1" ht="409.6" customHeight="1" x14ac:dyDescent="0.2">
      <c r="A360" s="274"/>
      <c r="B360" s="275"/>
      <c r="C360" s="275"/>
      <c r="D360" s="275"/>
      <c r="E360" s="275"/>
      <c r="F360" s="275"/>
    </row>
    <row r="361" spans="1:6" s="262" customFormat="1" x14ac:dyDescent="0.2">
      <c r="A361" s="274"/>
      <c r="B361" s="275"/>
      <c r="C361" s="275"/>
      <c r="D361" s="275"/>
      <c r="E361" s="275"/>
      <c r="F361" s="275"/>
    </row>
    <row r="362" spans="1:6" s="262" customFormat="1" ht="409.6" customHeight="1" x14ac:dyDescent="0.2">
      <c r="A362" s="274"/>
      <c r="B362" s="275"/>
      <c r="C362" s="275"/>
      <c r="D362" s="275"/>
      <c r="E362" s="275"/>
      <c r="F362" s="275"/>
    </row>
    <row r="363" spans="1:6" s="262" customFormat="1" ht="409.6" customHeight="1" x14ac:dyDescent="0.2">
      <c r="A363" s="274"/>
      <c r="B363" s="275"/>
      <c r="C363" s="275"/>
      <c r="D363" s="275"/>
      <c r="E363" s="275"/>
      <c r="F363" s="275"/>
    </row>
    <row r="364" spans="1:6" s="262" customFormat="1" x14ac:dyDescent="0.2">
      <c r="A364" s="274"/>
      <c r="B364" s="275"/>
      <c r="C364" s="275"/>
      <c r="D364" s="275"/>
      <c r="E364" s="275"/>
      <c r="F364" s="275"/>
    </row>
    <row r="365" spans="1:6" s="262" customFormat="1" ht="409.6" customHeight="1" x14ac:dyDescent="0.2">
      <c r="A365" s="274"/>
      <c r="B365" s="275"/>
      <c r="C365" s="275"/>
      <c r="D365" s="275"/>
      <c r="E365" s="275"/>
      <c r="F365" s="275"/>
    </row>
    <row r="366" spans="1:6" s="262" customFormat="1" ht="409.6" customHeight="1" x14ac:dyDescent="0.2">
      <c r="A366" s="274"/>
      <c r="B366" s="275"/>
      <c r="C366" s="275"/>
      <c r="D366" s="275"/>
      <c r="E366" s="275"/>
      <c r="F366" s="275"/>
    </row>
    <row r="367" spans="1:6" s="262" customFormat="1" x14ac:dyDescent="0.2">
      <c r="A367" s="274"/>
      <c r="B367" s="275"/>
      <c r="C367" s="275"/>
      <c r="D367" s="275"/>
      <c r="E367" s="275"/>
      <c r="F367" s="275"/>
    </row>
    <row r="368" spans="1:6" s="262" customFormat="1" x14ac:dyDescent="0.2">
      <c r="A368" s="274"/>
      <c r="B368" s="275"/>
      <c r="C368" s="275"/>
      <c r="D368" s="275"/>
      <c r="E368" s="275"/>
      <c r="F368" s="275"/>
    </row>
    <row r="369" spans="1:6" s="262" customFormat="1" x14ac:dyDescent="0.2">
      <c r="A369" s="274"/>
      <c r="B369" s="275"/>
      <c r="C369" s="275"/>
      <c r="D369" s="275"/>
      <c r="E369" s="275"/>
      <c r="F369" s="275"/>
    </row>
    <row r="370" spans="1:6" s="262" customFormat="1" x14ac:dyDescent="0.2">
      <c r="A370" s="274"/>
      <c r="B370" s="275"/>
      <c r="C370" s="275"/>
      <c r="D370" s="275"/>
      <c r="E370" s="275"/>
      <c r="F370" s="275"/>
    </row>
    <row r="371" spans="1:6" s="262" customFormat="1" x14ac:dyDescent="0.2">
      <c r="A371" s="274"/>
      <c r="B371" s="275"/>
      <c r="C371" s="275"/>
      <c r="D371" s="275"/>
      <c r="E371" s="275"/>
      <c r="F371" s="275"/>
    </row>
    <row r="372" spans="1:6" s="262" customFormat="1" x14ac:dyDescent="0.2">
      <c r="A372" s="274"/>
      <c r="B372" s="275"/>
      <c r="C372" s="275"/>
      <c r="D372" s="275"/>
      <c r="E372" s="275"/>
      <c r="F372" s="275"/>
    </row>
    <row r="373" spans="1:6" s="262" customFormat="1" x14ac:dyDescent="0.2">
      <c r="A373" s="274"/>
      <c r="B373" s="275"/>
      <c r="C373" s="275"/>
      <c r="D373" s="275"/>
      <c r="E373" s="275"/>
      <c r="F373" s="275"/>
    </row>
    <row r="374" spans="1:6" s="262" customFormat="1" x14ac:dyDescent="0.2">
      <c r="A374" s="274"/>
      <c r="B374" s="275"/>
      <c r="C374" s="275"/>
      <c r="D374" s="275"/>
      <c r="E374" s="275"/>
      <c r="F374" s="275"/>
    </row>
    <row r="375" spans="1:6" s="262" customFormat="1" ht="409.6" customHeight="1" x14ac:dyDescent="0.2">
      <c r="A375" s="274"/>
      <c r="B375" s="275"/>
      <c r="C375" s="275"/>
      <c r="D375" s="275"/>
      <c r="E375" s="275"/>
      <c r="F375" s="275"/>
    </row>
    <row r="376" spans="1:6" s="262" customFormat="1" ht="409.6" customHeight="1" x14ac:dyDescent="0.2">
      <c r="A376" s="274"/>
      <c r="B376" s="275"/>
      <c r="C376" s="275"/>
      <c r="D376" s="275"/>
      <c r="E376" s="275"/>
      <c r="F376" s="275"/>
    </row>
    <row r="377" spans="1:6" s="262" customFormat="1" x14ac:dyDescent="0.2">
      <c r="A377" s="274"/>
      <c r="B377" s="275"/>
      <c r="C377" s="275"/>
      <c r="D377" s="275"/>
      <c r="E377" s="275"/>
      <c r="F377" s="275"/>
    </row>
    <row r="378" spans="1:6" s="262" customFormat="1" ht="409.6" customHeight="1" x14ac:dyDescent="0.2">
      <c r="A378" s="274"/>
      <c r="B378" s="275"/>
      <c r="C378" s="275"/>
      <c r="D378" s="275"/>
      <c r="E378" s="275"/>
      <c r="F378" s="275"/>
    </row>
    <row r="379" spans="1:6" s="262" customFormat="1" ht="409.6" customHeight="1" x14ac:dyDescent="0.2">
      <c r="A379" s="274"/>
      <c r="B379" s="275"/>
      <c r="C379" s="275"/>
      <c r="D379" s="275"/>
      <c r="E379" s="275"/>
      <c r="F379" s="275"/>
    </row>
    <row r="380" spans="1:6" s="262" customFormat="1" x14ac:dyDescent="0.2">
      <c r="A380" s="274"/>
      <c r="B380" s="275"/>
      <c r="C380" s="275"/>
      <c r="D380" s="275"/>
      <c r="E380" s="275"/>
      <c r="F380" s="275"/>
    </row>
    <row r="381" spans="1:6" s="262" customFormat="1" x14ac:dyDescent="0.2">
      <c r="A381" s="274"/>
      <c r="B381" s="275"/>
      <c r="C381" s="275"/>
      <c r="D381" s="275"/>
      <c r="E381" s="275"/>
      <c r="F381" s="275"/>
    </row>
    <row r="382" spans="1:6" s="262" customFormat="1" ht="409.6" customHeight="1" x14ac:dyDescent="0.2">
      <c r="A382" s="274"/>
      <c r="B382" s="275"/>
      <c r="C382" s="275"/>
      <c r="D382" s="275"/>
      <c r="E382" s="275"/>
      <c r="F382" s="275"/>
    </row>
    <row r="383" spans="1:6" s="262" customFormat="1" ht="409.6" customHeight="1" x14ac:dyDescent="0.2">
      <c r="A383" s="274"/>
      <c r="B383" s="275"/>
      <c r="C383" s="275"/>
      <c r="D383" s="275"/>
      <c r="E383" s="275"/>
      <c r="F383" s="275"/>
    </row>
    <row r="384" spans="1:6" s="262" customFormat="1" x14ac:dyDescent="0.2">
      <c r="A384" s="274"/>
      <c r="B384" s="275"/>
      <c r="C384" s="275"/>
      <c r="D384" s="275"/>
      <c r="E384" s="275"/>
      <c r="F384" s="275"/>
    </row>
    <row r="385" spans="1:6" x14ac:dyDescent="0.2">
      <c r="A385" s="274"/>
      <c r="B385" s="275"/>
      <c r="C385" s="275"/>
      <c r="D385" s="275"/>
      <c r="E385" s="275"/>
      <c r="F385" s="275"/>
    </row>
    <row r="386" spans="1:6" x14ac:dyDescent="0.2">
      <c r="A386" s="274"/>
      <c r="B386" s="275"/>
      <c r="C386" s="275"/>
      <c r="D386" s="275"/>
      <c r="E386" s="275"/>
      <c r="F386" s="275"/>
    </row>
    <row r="387" spans="1:6" x14ac:dyDescent="0.2">
      <c r="A387" s="274"/>
      <c r="B387" s="275"/>
      <c r="C387" s="275"/>
      <c r="D387" s="275"/>
      <c r="E387" s="275"/>
      <c r="F387" s="275"/>
    </row>
    <row r="388" spans="1:6" x14ac:dyDescent="0.2">
      <c r="A388" s="274"/>
      <c r="B388" s="275"/>
      <c r="C388" s="275"/>
      <c r="D388" s="275"/>
      <c r="E388" s="275"/>
      <c r="F388" s="275"/>
    </row>
  </sheetData>
  <mergeCells count="2">
    <mergeCell ref="D4:E4"/>
    <mergeCell ref="A3:G3"/>
  </mergeCells>
  <pageMargins left="0.70866141732283472" right="0.70866141732283472" top="0.74803149606299213" bottom="0.74803149606299213" header="0.31496062992125984" footer="0.31496062992125984"/>
  <pageSetup paperSize="9" fitToHeight="4"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F468"/>
  <sheetViews>
    <sheetView workbookViewId="0">
      <pane ySplit="3" topLeftCell="A4" activePane="bottomLeft" state="frozen"/>
      <selection pane="bottomLeft"/>
    </sheetView>
  </sheetViews>
  <sheetFormatPr defaultColWidth="9.140625" defaultRowHeight="15" x14ac:dyDescent="0.25"/>
  <cols>
    <col min="1" max="1" width="24" style="1008" customWidth="1"/>
    <col min="2" max="2" width="17.7109375" style="1008" customWidth="1"/>
    <col min="3" max="4" width="9.140625" style="1008"/>
    <col min="5" max="5" width="14.85546875" style="1008" customWidth="1"/>
    <col min="6" max="16384" width="9.140625" style="1008"/>
  </cols>
  <sheetData>
    <row r="1" spans="1:6" ht="18" x14ac:dyDescent="0.25">
      <c r="A1" s="1016" t="s">
        <v>1014</v>
      </c>
      <c r="B1" s="320"/>
      <c r="C1" s="320"/>
      <c r="D1" s="320"/>
      <c r="E1" s="1017"/>
    </row>
    <row r="2" spans="1:6" x14ac:dyDescent="0.25">
      <c r="A2" s="1018"/>
      <c r="B2" s="320"/>
      <c r="C2" s="320"/>
      <c r="D2" s="320"/>
      <c r="E2" s="1017"/>
    </row>
    <row r="3" spans="1:6" ht="52.5" customHeight="1" x14ac:dyDescent="0.25">
      <c r="A3" s="1019" t="s">
        <v>1020</v>
      </c>
      <c r="B3" s="1019" t="s">
        <v>726</v>
      </c>
      <c r="C3" s="1020" t="s">
        <v>727</v>
      </c>
      <c r="D3" s="1019" t="s">
        <v>728</v>
      </c>
      <c r="E3" s="1021" t="s">
        <v>972</v>
      </c>
      <c r="F3" s="1026"/>
    </row>
    <row r="4" spans="1:6" x14ac:dyDescent="0.25">
      <c r="A4" s="1022">
        <v>0</v>
      </c>
      <c r="B4" s="1022">
        <v>11</v>
      </c>
      <c r="C4" s="1022">
        <v>1</v>
      </c>
      <c r="D4" s="1022">
        <v>1</v>
      </c>
      <c r="E4" s="1023">
        <v>100</v>
      </c>
    </row>
    <row r="5" spans="1:6" x14ac:dyDescent="0.25">
      <c r="A5" s="1022">
        <v>0</v>
      </c>
      <c r="B5" s="1022">
        <v>11</v>
      </c>
      <c r="C5" s="1022">
        <v>1</v>
      </c>
      <c r="D5" s="1022">
        <v>2</v>
      </c>
      <c r="E5" s="1023">
        <v>100</v>
      </c>
    </row>
    <row r="6" spans="1:6" x14ac:dyDescent="0.25">
      <c r="A6" s="1022">
        <v>0</v>
      </c>
      <c r="B6" s="1022">
        <v>11</v>
      </c>
      <c r="C6" s="1022">
        <v>1</v>
      </c>
      <c r="D6" s="1022">
        <v>3</v>
      </c>
      <c r="E6" s="1023">
        <v>100</v>
      </c>
    </row>
    <row r="7" spans="1:6" x14ac:dyDescent="0.25">
      <c r="A7" s="1022">
        <v>0</v>
      </c>
      <c r="B7" s="1022">
        <v>11</v>
      </c>
      <c r="C7" s="1022">
        <v>1</v>
      </c>
      <c r="D7" s="1022">
        <v>4</v>
      </c>
      <c r="E7" s="1023">
        <v>100</v>
      </c>
    </row>
    <row r="8" spans="1:6" x14ac:dyDescent="0.25">
      <c r="A8" s="1022">
        <v>0</v>
      </c>
      <c r="B8" s="1022">
        <v>11</v>
      </c>
      <c r="C8" s="1022">
        <v>1</v>
      </c>
      <c r="D8" s="1022">
        <v>5</v>
      </c>
      <c r="E8" s="1023">
        <v>100</v>
      </c>
    </row>
    <row r="9" spans="1:6" s="1040" customFormat="1" x14ac:dyDescent="0.25">
      <c r="A9" s="1038">
        <v>0</v>
      </c>
      <c r="B9" s="1038">
        <v>11</v>
      </c>
      <c r="C9" s="1038">
        <v>2</v>
      </c>
      <c r="D9" s="1038">
        <v>1</v>
      </c>
      <c r="E9" s="1039">
        <v>100</v>
      </c>
    </row>
    <row r="10" spans="1:6" s="1040" customFormat="1" x14ac:dyDescent="0.25">
      <c r="A10" s="1038">
        <v>0</v>
      </c>
      <c r="B10" s="1038">
        <v>11</v>
      </c>
      <c r="C10" s="1038">
        <v>2</v>
      </c>
      <c r="D10" s="1038">
        <v>2</v>
      </c>
      <c r="E10" s="1039">
        <v>100</v>
      </c>
    </row>
    <row r="11" spans="1:6" s="1040" customFormat="1" x14ac:dyDescent="0.25">
      <c r="A11" s="1038">
        <v>0</v>
      </c>
      <c r="B11" s="1038">
        <v>11</v>
      </c>
      <c r="C11" s="1038">
        <v>2</v>
      </c>
      <c r="D11" s="1038">
        <v>3</v>
      </c>
      <c r="E11" s="1039">
        <v>100</v>
      </c>
    </row>
    <row r="12" spans="1:6" s="1040" customFormat="1" x14ac:dyDescent="0.25">
      <c r="A12" s="1038">
        <v>0</v>
      </c>
      <c r="B12" s="1038">
        <v>11</v>
      </c>
      <c r="C12" s="1038">
        <v>2</v>
      </c>
      <c r="D12" s="1038">
        <v>4</v>
      </c>
      <c r="E12" s="1039">
        <v>100</v>
      </c>
    </row>
    <row r="13" spans="1:6" s="1040" customFormat="1" x14ac:dyDescent="0.25">
      <c r="A13" s="1038">
        <v>0</v>
      </c>
      <c r="B13" s="1038">
        <v>11</v>
      </c>
      <c r="C13" s="1038">
        <v>2</v>
      </c>
      <c r="D13" s="1038">
        <v>5</v>
      </c>
      <c r="E13" s="1039">
        <v>100</v>
      </c>
    </row>
    <row r="14" spans="1:6" s="1040" customFormat="1" x14ac:dyDescent="0.25">
      <c r="A14" s="1038">
        <v>0</v>
      </c>
      <c r="B14" s="1038">
        <v>11</v>
      </c>
      <c r="C14" s="1038">
        <v>3</v>
      </c>
      <c r="D14" s="1038">
        <v>1</v>
      </c>
      <c r="E14" s="1039">
        <v>100</v>
      </c>
    </row>
    <row r="15" spans="1:6" s="1040" customFormat="1" x14ac:dyDescent="0.25">
      <c r="A15" s="1038">
        <v>0</v>
      </c>
      <c r="B15" s="1038">
        <v>11</v>
      </c>
      <c r="C15" s="1038">
        <v>3</v>
      </c>
      <c r="D15" s="1038">
        <v>2</v>
      </c>
      <c r="E15" s="1039">
        <v>100</v>
      </c>
    </row>
    <row r="16" spans="1:6" s="1040" customFormat="1" x14ac:dyDescent="0.25">
      <c r="A16" s="1038">
        <v>0</v>
      </c>
      <c r="B16" s="1038">
        <v>11</v>
      </c>
      <c r="C16" s="1038">
        <v>3</v>
      </c>
      <c r="D16" s="1038">
        <v>3</v>
      </c>
      <c r="E16" s="1039">
        <v>100</v>
      </c>
    </row>
    <row r="17" spans="1:5" s="1040" customFormat="1" x14ac:dyDescent="0.25">
      <c r="A17" s="1038">
        <v>0</v>
      </c>
      <c r="B17" s="1038">
        <v>11</v>
      </c>
      <c r="C17" s="1038">
        <v>3</v>
      </c>
      <c r="D17" s="1038">
        <v>4</v>
      </c>
      <c r="E17" s="1039">
        <v>100</v>
      </c>
    </row>
    <row r="18" spans="1:5" s="1040" customFormat="1" x14ac:dyDescent="0.25">
      <c r="A18" s="1038">
        <v>0</v>
      </c>
      <c r="B18" s="1038">
        <v>11</v>
      </c>
      <c r="C18" s="1038">
        <v>3</v>
      </c>
      <c r="D18" s="1038">
        <v>5</v>
      </c>
      <c r="E18" s="1039">
        <v>100</v>
      </c>
    </row>
    <row r="19" spans="1:5" s="1040" customFormat="1" x14ac:dyDescent="0.25">
      <c r="A19" s="1024">
        <v>0</v>
      </c>
      <c r="B19" s="1024">
        <v>12</v>
      </c>
      <c r="C19" s="1024">
        <v>1</v>
      </c>
      <c r="D19" s="1024">
        <v>1</v>
      </c>
      <c r="E19" s="1025">
        <v>100</v>
      </c>
    </row>
    <row r="20" spans="1:5" s="1040" customFormat="1" x14ac:dyDescent="0.25">
      <c r="A20" s="1024">
        <v>0</v>
      </c>
      <c r="B20" s="1024">
        <v>12</v>
      </c>
      <c r="C20" s="1024">
        <v>1</v>
      </c>
      <c r="D20" s="1024">
        <v>2</v>
      </c>
      <c r="E20" s="1025">
        <v>100</v>
      </c>
    </row>
    <row r="21" spans="1:5" s="1040" customFormat="1" x14ac:dyDescent="0.25">
      <c r="A21" s="1024">
        <v>0</v>
      </c>
      <c r="B21" s="1024">
        <v>12</v>
      </c>
      <c r="C21" s="1024">
        <v>1</v>
      </c>
      <c r="D21" s="1024">
        <v>3</v>
      </c>
      <c r="E21" s="1025">
        <v>100</v>
      </c>
    </row>
    <row r="22" spans="1:5" s="1040" customFormat="1" x14ac:dyDescent="0.25">
      <c r="A22" s="1024">
        <v>0</v>
      </c>
      <c r="B22" s="1024">
        <v>12</v>
      </c>
      <c r="C22" s="1024">
        <v>1</v>
      </c>
      <c r="D22" s="1024">
        <v>4</v>
      </c>
      <c r="E22" s="1025">
        <v>100</v>
      </c>
    </row>
    <row r="23" spans="1:5" s="1040" customFormat="1" x14ac:dyDescent="0.25">
      <c r="A23" s="1024">
        <v>0</v>
      </c>
      <c r="B23" s="1024">
        <v>12</v>
      </c>
      <c r="C23" s="1024">
        <v>1</v>
      </c>
      <c r="D23" s="1024">
        <v>5</v>
      </c>
      <c r="E23" s="1025">
        <v>100</v>
      </c>
    </row>
    <row r="24" spans="1:5" s="1040" customFormat="1" x14ac:dyDescent="0.25">
      <c r="A24" s="1024">
        <v>0</v>
      </c>
      <c r="B24" s="1024">
        <v>12</v>
      </c>
      <c r="C24" s="1024">
        <v>2</v>
      </c>
      <c r="D24" s="1024">
        <v>1</v>
      </c>
      <c r="E24" s="1025">
        <v>100</v>
      </c>
    </row>
    <row r="25" spans="1:5" s="1040" customFormat="1" x14ac:dyDescent="0.25">
      <c r="A25" s="1024">
        <v>0</v>
      </c>
      <c r="B25" s="1024">
        <v>12</v>
      </c>
      <c r="C25" s="1024">
        <v>2</v>
      </c>
      <c r="D25" s="1024">
        <v>2</v>
      </c>
      <c r="E25" s="1025">
        <v>100</v>
      </c>
    </row>
    <row r="26" spans="1:5" s="1040" customFormat="1" x14ac:dyDescent="0.25">
      <c r="A26" s="1024">
        <v>0</v>
      </c>
      <c r="B26" s="1024">
        <v>12</v>
      </c>
      <c r="C26" s="1024">
        <v>2</v>
      </c>
      <c r="D26" s="1024">
        <v>3</v>
      </c>
      <c r="E26" s="1025">
        <v>100</v>
      </c>
    </row>
    <row r="27" spans="1:5" s="1040" customFormat="1" x14ac:dyDescent="0.25">
      <c r="A27" s="1024">
        <v>0</v>
      </c>
      <c r="B27" s="1024">
        <v>12</v>
      </c>
      <c r="C27" s="1024">
        <v>2</v>
      </c>
      <c r="D27" s="1024">
        <v>4</v>
      </c>
      <c r="E27" s="1025">
        <v>100</v>
      </c>
    </row>
    <row r="28" spans="1:5" s="1040" customFormat="1" x14ac:dyDescent="0.25">
      <c r="A28" s="1024">
        <v>0</v>
      </c>
      <c r="B28" s="1024">
        <v>12</v>
      </c>
      <c r="C28" s="1024">
        <v>2</v>
      </c>
      <c r="D28" s="1024">
        <v>5</v>
      </c>
      <c r="E28" s="1025">
        <v>100</v>
      </c>
    </row>
    <row r="29" spans="1:5" s="1040" customFormat="1" x14ac:dyDescent="0.25">
      <c r="A29" s="1024">
        <v>0</v>
      </c>
      <c r="B29" s="1024">
        <v>12</v>
      </c>
      <c r="C29" s="1024">
        <v>3</v>
      </c>
      <c r="D29" s="1024">
        <v>1</v>
      </c>
      <c r="E29" s="1025">
        <v>100</v>
      </c>
    </row>
    <row r="30" spans="1:5" s="1040" customFormat="1" x14ac:dyDescent="0.25">
      <c r="A30" s="1024">
        <v>0</v>
      </c>
      <c r="B30" s="1024">
        <v>12</v>
      </c>
      <c r="C30" s="1024">
        <v>3</v>
      </c>
      <c r="D30" s="1024">
        <v>2</v>
      </c>
      <c r="E30" s="1025">
        <v>100</v>
      </c>
    </row>
    <row r="31" spans="1:5" s="1040" customFormat="1" x14ac:dyDescent="0.25">
      <c r="A31" s="1024">
        <v>0</v>
      </c>
      <c r="B31" s="1024">
        <v>12</v>
      </c>
      <c r="C31" s="1024">
        <v>3</v>
      </c>
      <c r="D31" s="1024">
        <v>3</v>
      </c>
      <c r="E31" s="1025">
        <v>100</v>
      </c>
    </row>
    <row r="32" spans="1:5" s="1040" customFormat="1" x14ac:dyDescent="0.25">
      <c r="A32" s="1024">
        <v>0</v>
      </c>
      <c r="B32" s="1024">
        <v>12</v>
      </c>
      <c r="C32" s="1024">
        <v>3</v>
      </c>
      <c r="D32" s="1024">
        <v>4</v>
      </c>
      <c r="E32" s="1025">
        <v>100</v>
      </c>
    </row>
    <row r="33" spans="1:5" s="1040" customFormat="1" x14ac:dyDescent="0.25">
      <c r="A33" s="1024">
        <v>0</v>
      </c>
      <c r="B33" s="1024">
        <v>12</v>
      </c>
      <c r="C33" s="1024">
        <v>3</v>
      </c>
      <c r="D33" s="1024">
        <v>5</v>
      </c>
      <c r="E33" s="1025">
        <v>100</v>
      </c>
    </row>
    <row r="34" spans="1:5" s="1040" customFormat="1" x14ac:dyDescent="0.25">
      <c r="A34" s="1024">
        <v>0</v>
      </c>
      <c r="B34" s="1024">
        <v>13</v>
      </c>
      <c r="C34" s="1024">
        <v>1</v>
      </c>
      <c r="D34" s="1024">
        <v>1</v>
      </c>
      <c r="E34" s="1025">
        <v>100</v>
      </c>
    </row>
    <row r="35" spans="1:5" s="1040" customFormat="1" x14ac:dyDescent="0.25">
      <c r="A35" s="1024">
        <v>0</v>
      </c>
      <c r="B35" s="1024">
        <v>13</v>
      </c>
      <c r="C35" s="1024">
        <v>1</v>
      </c>
      <c r="D35" s="1024">
        <v>2</v>
      </c>
      <c r="E35" s="1025">
        <v>100</v>
      </c>
    </row>
    <row r="36" spans="1:5" s="1040" customFormat="1" x14ac:dyDescent="0.25">
      <c r="A36" s="1024">
        <v>0</v>
      </c>
      <c r="B36" s="1024">
        <v>13</v>
      </c>
      <c r="C36" s="1024">
        <v>1</v>
      </c>
      <c r="D36" s="1024">
        <v>3</v>
      </c>
      <c r="E36" s="1025">
        <v>100</v>
      </c>
    </row>
    <row r="37" spans="1:5" s="1040" customFormat="1" x14ac:dyDescent="0.25">
      <c r="A37" s="1024">
        <v>0</v>
      </c>
      <c r="B37" s="1024">
        <v>13</v>
      </c>
      <c r="C37" s="1024">
        <v>1</v>
      </c>
      <c r="D37" s="1024">
        <v>4</v>
      </c>
      <c r="E37" s="1025">
        <v>100</v>
      </c>
    </row>
    <row r="38" spans="1:5" s="1040" customFormat="1" x14ac:dyDescent="0.25">
      <c r="A38" s="1024">
        <v>0</v>
      </c>
      <c r="B38" s="1024">
        <v>13</v>
      </c>
      <c r="C38" s="1024">
        <v>1</v>
      </c>
      <c r="D38" s="1024">
        <v>5</v>
      </c>
      <c r="E38" s="1025">
        <v>100</v>
      </c>
    </row>
    <row r="39" spans="1:5" s="1040" customFormat="1" x14ac:dyDescent="0.25">
      <c r="A39" s="1024">
        <v>0</v>
      </c>
      <c r="B39" s="1024">
        <v>13</v>
      </c>
      <c r="C39" s="1024">
        <v>2</v>
      </c>
      <c r="D39" s="1024">
        <v>1</v>
      </c>
      <c r="E39" s="1025">
        <v>80</v>
      </c>
    </row>
    <row r="40" spans="1:5" s="1040" customFormat="1" x14ac:dyDescent="0.25">
      <c r="A40" s="1024">
        <v>0</v>
      </c>
      <c r="B40" s="1024">
        <v>13</v>
      </c>
      <c r="C40" s="1024">
        <v>2</v>
      </c>
      <c r="D40" s="1024">
        <v>2</v>
      </c>
      <c r="E40" s="1025">
        <v>70</v>
      </c>
    </row>
    <row r="41" spans="1:5" s="1040" customFormat="1" x14ac:dyDescent="0.25">
      <c r="A41" s="1024">
        <v>0</v>
      </c>
      <c r="B41" s="1024">
        <v>13</v>
      </c>
      <c r="C41" s="1024">
        <v>2</v>
      </c>
      <c r="D41" s="1024">
        <v>3</v>
      </c>
      <c r="E41" s="1025">
        <v>100</v>
      </c>
    </row>
    <row r="42" spans="1:5" s="1040" customFormat="1" x14ac:dyDescent="0.25">
      <c r="A42" s="1024">
        <v>0</v>
      </c>
      <c r="B42" s="1024">
        <v>13</v>
      </c>
      <c r="C42" s="1024">
        <v>2</v>
      </c>
      <c r="D42" s="1024">
        <v>4</v>
      </c>
      <c r="E42" s="1025">
        <v>100</v>
      </c>
    </row>
    <row r="43" spans="1:5" s="1040" customFormat="1" x14ac:dyDescent="0.25">
      <c r="A43" s="1024">
        <v>0</v>
      </c>
      <c r="B43" s="1024">
        <v>13</v>
      </c>
      <c r="C43" s="1024">
        <v>2</v>
      </c>
      <c r="D43" s="1024">
        <v>5</v>
      </c>
      <c r="E43" s="1025">
        <v>70</v>
      </c>
    </row>
    <row r="44" spans="1:5" s="1040" customFormat="1" x14ac:dyDescent="0.25">
      <c r="A44" s="1024">
        <v>0</v>
      </c>
      <c r="B44" s="1024">
        <v>13</v>
      </c>
      <c r="C44" s="1024">
        <v>3</v>
      </c>
      <c r="D44" s="1024">
        <v>1</v>
      </c>
      <c r="E44" s="1025">
        <v>80</v>
      </c>
    </row>
    <row r="45" spans="1:5" s="1040" customFormat="1" x14ac:dyDescent="0.25">
      <c r="A45" s="1024">
        <v>0</v>
      </c>
      <c r="B45" s="1024">
        <v>13</v>
      </c>
      <c r="C45" s="1024">
        <v>3</v>
      </c>
      <c r="D45" s="1024">
        <v>2</v>
      </c>
      <c r="E45" s="1025">
        <v>70</v>
      </c>
    </row>
    <row r="46" spans="1:5" s="1040" customFormat="1" x14ac:dyDescent="0.25">
      <c r="A46" s="1024">
        <v>0</v>
      </c>
      <c r="B46" s="1024">
        <v>13</v>
      </c>
      <c r="C46" s="1024">
        <v>3</v>
      </c>
      <c r="D46" s="1024">
        <v>3</v>
      </c>
      <c r="E46" s="1025">
        <v>100</v>
      </c>
    </row>
    <row r="47" spans="1:5" s="1040" customFormat="1" x14ac:dyDescent="0.25">
      <c r="A47" s="1024">
        <v>0</v>
      </c>
      <c r="B47" s="1024">
        <v>13</v>
      </c>
      <c r="C47" s="1024">
        <v>3</v>
      </c>
      <c r="D47" s="1024">
        <v>4</v>
      </c>
      <c r="E47" s="1025">
        <v>100</v>
      </c>
    </row>
    <row r="48" spans="1:5" s="1040" customFormat="1" x14ac:dyDescent="0.25">
      <c r="A48" s="1024">
        <v>0</v>
      </c>
      <c r="B48" s="1024">
        <v>13</v>
      </c>
      <c r="C48" s="1024">
        <v>3</v>
      </c>
      <c r="D48" s="1024">
        <v>5</v>
      </c>
      <c r="E48" s="1025">
        <v>70</v>
      </c>
    </row>
    <row r="49" spans="1:5" s="1040" customFormat="1" x14ac:dyDescent="0.25">
      <c r="A49" s="1024">
        <v>0</v>
      </c>
      <c r="B49" s="1024">
        <v>14</v>
      </c>
      <c r="C49" s="1024">
        <v>1</v>
      </c>
      <c r="D49" s="1024">
        <v>1</v>
      </c>
      <c r="E49" s="1025">
        <v>100</v>
      </c>
    </row>
    <row r="50" spans="1:5" s="1040" customFormat="1" x14ac:dyDescent="0.25">
      <c r="A50" s="1024">
        <v>0</v>
      </c>
      <c r="B50" s="1024">
        <v>14</v>
      </c>
      <c r="C50" s="1024">
        <v>1</v>
      </c>
      <c r="D50" s="1024">
        <v>2</v>
      </c>
      <c r="E50" s="1025">
        <v>100</v>
      </c>
    </row>
    <row r="51" spans="1:5" s="1040" customFormat="1" x14ac:dyDescent="0.25">
      <c r="A51" s="1024">
        <v>0</v>
      </c>
      <c r="B51" s="1024">
        <v>14</v>
      </c>
      <c r="C51" s="1024">
        <v>1</v>
      </c>
      <c r="D51" s="1024">
        <v>3</v>
      </c>
      <c r="E51" s="1025">
        <v>100</v>
      </c>
    </row>
    <row r="52" spans="1:5" s="1040" customFormat="1" x14ac:dyDescent="0.25">
      <c r="A52" s="1024">
        <v>0</v>
      </c>
      <c r="B52" s="1024">
        <v>14</v>
      </c>
      <c r="C52" s="1024">
        <v>1</v>
      </c>
      <c r="D52" s="1024">
        <v>4</v>
      </c>
      <c r="E52" s="1025">
        <v>100</v>
      </c>
    </row>
    <row r="53" spans="1:5" s="1040" customFormat="1" x14ac:dyDescent="0.25">
      <c r="A53" s="1024">
        <v>0</v>
      </c>
      <c r="B53" s="1024">
        <v>14</v>
      </c>
      <c r="C53" s="1024">
        <v>1</v>
      </c>
      <c r="D53" s="1024">
        <v>5</v>
      </c>
      <c r="E53" s="1025">
        <v>100</v>
      </c>
    </row>
    <row r="54" spans="1:5" s="1040" customFormat="1" x14ac:dyDescent="0.25">
      <c r="A54" s="1024">
        <v>0</v>
      </c>
      <c r="B54" s="1024">
        <v>14</v>
      </c>
      <c r="C54" s="1024">
        <v>2</v>
      </c>
      <c r="D54" s="1024">
        <v>1</v>
      </c>
      <c r="E54" s="1025">
        <v>80</v>
      </c>
    </row>
    <row r="55" spans="1:5" s="1040" customFormat="1" x14ac:dyDescent="0.25">
      <c r="A55" s="1024">
        <v>0</v>
      </c>
      <c r="B55" s="1024">
        <v>14</v>
      </c>
      <c r="C55" s="1024">
        <v>2</v>
      </c>
      <c r="D55" s="1024">
        <v>2</v>
      </c>
      <c r="E55" s="1025">
        <v>70</v>
      </c>
    </row>
    <row r="56" spans="1:5" s="1040" customFormat="1" x14ac:dyDescent="0.25">
      <c r="A56" s="1024">
        <v>0</v>
      </c>
      <c r="B56" s="1024">
        <v>14</v>
      </c>
      <c r="C56" s="1024">
        <v>2</v>
      </c>
      <c r="D56" s="1024">
        <v>3</v>
      </c>
      <c r="E56" s="1025">
        <v>100</v>
      </c>
    </row>
    <row r="57" spans="1:5" s="1040" customFormat="1" x14ac:dyDescent="0.25">
      <c r="A57" s="1024">
        <v>0</v>
      </c>
      <c r="B57" s="1024">
        <v>14</v>
      </c>
      <c r="C57" s="1024">
        <v>2</v>
      </c>
      <c r="D57" s="1024">
        <v>4</v>
      </c>
      <c r="E57" s="1025">
        <v>100</v>
      </c>
    </row>
    <row r="58" spans="1:5" s="1040" customFormat="1" x14ac:dyDescent="0.25">
      <c r="A58" s="1024">
        <v>0</v>
      </c>
      <c r="B58" s="1024">
        <v>14</v>
      </c>
      <c r="C58" s="1024">
        <v>2</v>
      </c>
      <c r="D58" s="1024">
        <v>5</v>
      </c>
      <c r="E58" s="1025">
        <v>70</v>
      </c>
    </row>
    <row r="59" spans="1:5" s="1040" customFormat="1" x14ac:dyDescent="0.25">
      <c r="A59" s="1024">
        <v>0</v>
      </c>
      <c r="B59" s="1024">
        <v>14</v>
      </c>
      <c r="C59" s="1024">
        <v>3</v>
      </c>
      <c r="D59" s="1024">
        <v>1</v>
      </c>
      <c r="E59" s="1025">
        <v>80</v>
      </c>
    </row>
    <row r="60" spans="1:5" s="1040" customFormat="1" x14ac:dyDescent="0.25">
      <c r="A60" s="1024">
        <v>0</v>
      </c>
      <c r="B60" s="1024">
        <v>14</v>
      </c>
      <c r="C60" s="1024">
        <v>3</v>
      </c>
      <c r="D60" s="1024">
        <v>2</v>
      </c>
      <c r="E60" s="1025">
        <v>70</v>
      </c>
    </row>
    <row r="61" spans="1:5" s="1040" customFormat="1" x14ac:dyDescent="0.25">
      <c r="A61" s="1024">
        <v>0</v>
      </c>
      <c r="B61" s="1024">
        <v>14</v>
      </c>
      <c r="C61" s="1024">
        <v>3</v>
      </c>
      <c r="D61" s="1024">
        <v>3</v>
      </c>
      <c r="E61" s="1025">
        <v>100</v>
      </c>
    </row>
    <row r="62" spans="1:5" s="1040" customFormat="1" x14ac:dyDescent="0.25">
      <c r="A62" s="1024">
        <v>0</v>
      </c>
      <c r="B62" s="1024">
        <v>14</v>
      </c>
      <c r="C62" s="1024">
        <v>3</v>
      </c>
      <c r="D62" s="1024">
        <v>4</v>
      </c>
      <c r="E62" s="1025">
        <v>100</v>
      </c>
    </row>
    <row r="63" spans="1:5" s="1040" customFormat="1" x14ac:dyDescent="0.25">
      <c r="A63" s="1024">
        <v>0</v>
      </c>
      <c r="B63" s="1024">
        <v>14</v>
      </c>
      <c r="C63" s="1024">
        <v>3</v>
      </c>
      <c r="D63" s="1024">
        <v>5</v>
      </c>
      <c r="E63" s="1025">
        <v>70</v>
      </c>
    </row>
    <row r="64" spans="1:5" s="1040" customFormat="1" x14ac:dyDescent="0.25">
      <c r="A64" s="1024">
        <v>0</v>
      </c>
      <c r="B64" s="1024">
        <v>15</v>
      </c>
      <c r="C64" s="1024">
        <v>1</v>
      </c>
      <c r="D64" s="1024">
        <v>1</v>
      </c>
      <c r="E64" s="1025">
        <v>100</v>
      </c>
    </row>
    <row r="65" spans="1:5" s="1040" customFormat="1" x14ac:dyDescent="0.25">
      <c r="A65" s="1024">
        <v>0</v>
      </c>
      <c r="B65" s="1024">
        <v>15</v>
      </c>
      <c r="C65" s="1024">
        <v>1</v>
      </c>
      <c r="D65" s="1024">
        <v>2</v>
      </c>
      <c r="E65" s="1025">
        <v>100</v>
      </c>
    </row>
    <row r="66" spans="1:5" s="1040" customFormat="1" x14ac:dyDescent="0.25">
      <c r="A66" s="1024">
        <v>0</v>
      </c>
      <c r="B66" s="1024">
        <v>15</v>
      </c>
      <c r="C66" s="1024">
        <v>1</v>
      </c>
      <c r="D66" s="1024">
        <v>3</v>
      </c>
      <c r="E66" s="1025">
        <v>100</v>
      </c>
    </row>
    <row r="67" spans="1:5" s="1040" customFormat="1" x14ac:dyDescent="0.25">
      <c r="A67" s="1024">
        <v>0</v>
      </c>
      <c r="B67" s="1024">
        <v>15</v>
      </c>
      <c r="C67" s="1024">
        <v>1</v>
      </c>
      <c r="D67" s="1024">
        <v>4</v>
      </c>
      <c r="E67" s="1025">
        <v>100</v>
      </c>
    </row>
    <row r="68" spans="1:5" s="1040" customFormat="1" x14ac:dyDescent="0.25">
      <c r="A68" s="1024">
        <v>0</v>
      </c>
      <c r="B68" s="1024">
        <v>15</v>
      </c>
      <c r="C68" s="1024">
        <v>1</v>
      </c>
      <c r="D68" s="1024">
        <v>5</v>
      </c>
      <c r="E68" s="1025">
        <v>100</v>
      </c>
    </row>
    <row r="69" spans="1:5" s="1040" customFormat="1" x14ac:dyDescent="0.25">
      <c r="A69" s="1024">
        <v>0</v>
      </c>
      <c r="B69" s="1024">
        <v>15</v>
      </c>
      <c r="C69" s="1024">
        <v>2</v>
      </c>
      <c r="D69" s="1024">
        <v>1</v>
      </c>
      <c r="E69" s="1025">
        <v>80</v>
      </c>
    </row>
    <row r="70" spans="1:5" s="1040" customFormat="1" x14ac:dyDescent="0.25">
      <c r="A70" s="1024">
        <v>0</v>
      </c>
      <c r="B70" s="1024">
        <v>15</v>
      </c>
      <c r="C70" s="1024">
        <v>2</v>
      </c>
      <c r="D70" s="1024">
        <v>2</v>
      </c>
      <c r="E70" s="1025">
        <v>70</v>
      </c>
    </row>
    <row r="71" spans="1:5" s="1040" customFormat="1" x14ac:dyDescent="0.25">
      <c r="A71" s="1024">
        <v>0</v>
      </c>
      <c r="B71" s="1024">
        <v>15</v>
      </c>
      <c r="C71" s="1024">
        <v>2</v>
      </c>
      <c r="D71" s="1024">
        <v>3</v>
      </c>
      <c r="E71" s="1025">
        <v>100</v>
      </c>
    </row>
    <row r="72" spans="1:5" s="1040" customFormat="1" x14ac:dyDescent="0.25">
      <c r="A72" s="1024">
        <v>0</v>
      </c>
      <c r="B72" s="1024">
        <v>15</v>
      </c>
      <c r="C72" s="1024">
        <v>2</v>
      </c>
      <c r="D72" s="1024">
        <v>4</v>
      </c>
      <c r="E72" s="1025">
        <v>100</v>
      </c>
    </row>
    <row r="73" spans="1:5" s="1040" customFormat="1" x14ac:dyDescent="0.25">
      <c r="A73" s="1024">
        <v>0</v>
      </c>
      <c r="B73" s="1024">
        <v>15</v>
      </c>
      <c r="C73" s="1024">
        <v>2</v>
      </c>
      <c r="D73" s="1024">
        <v>5</v>
      </c>
      <c r="E73" s="1025">
        <v>70</v>
      </c>
    </row>
    <row r="74" spans="1:5" s="1040" customFormat="1" x14ac:dyDescent="0.25">
      <c r="A74" s="1024">
        <v>0</v>
      </c>
      <c r="B74" s="1024">
        <v>15</v>
      </c>
      <c r="C74" s="1024">
        <v>3</v>
      </c>
      <c r="D74" s="1024">
        <v>1</v>
      </c>
      <c r="E74" s="1025">
        <v>80</v>
      </c>
    </row>
    <row r="75" spans="1:5" s="1040" customFormat="1" x14ac:dyDescent="0.25">
      <c r="A75" s="1024">
        <v>0</v>
      </c>
      <c r="B75" s="1024">
        <v>15</v>
      </c>
      <c r="C75" s="1024">
        <v>3</v>
      </c>
      <c r="D75" s="1024">
        <v>2</v>
      </c>
      <c r="E75" s="1025">
        <v>70</v>
      </c>
    </row>
    <row r="76" spans="1:5" s="1040" customFormat="1" x14ac:dyDescent="0.25">
      <c r="A76" s="1024">
        <v>0</v>
      </c>
      <c r="B76" s="1024">
        <v>15</v>
      </c>
      <c r="C76" s="1024">
        <v>3</v>
      </c>
      <c r="D76" s="1024">
        <v>3</v>
      </c>
      <c r="E76" s="1025">
        <v>100</v>
      </c>
    </row>
    <row r="77" spans="1:5" s="1040" customFormat="1" x14ac:dyDescent="0.25">
      <c r="A77" s="1024">
        <v>0</v>
      </c>
      <c r="B77" s="1024">
        <v>15</v>
      </c>
      <c r="C77" s="1024">
        <v>3</v>
      </c>
      <c r="D77" s="1024">
        <v>4</v>
      </c>
      <c r="E77" s="1025">
        <v>100</v>
      </c>
    </row>
    <row r="78" spans="1:5" s="1040" customFormat="1" x14ac:dyDescent="0.25">
      <c r="A78" s="1024">
        <v>0</v>
      </c>
      <c r="B78" s="1024">
        <v>15</v>
      </c>
      <c r="C78" s="1024">
        <v>3</v>
      </c>
      <c r="D78" s="1024">
        <v>5</v>
      </c>
      <c r="E78" s="1025">
        <v>70</v>
      </c>
    </row>
    <row r="79" spans="1:5" s="1040" customFormat="1" x14ac:dyDescent="0.25">
      <c r="A79" s="1024">
        <v>0</v>
      </c>
      <c r="B79" s="1024">
        <v>16</v>
      </c>
      <c r="C79" s="1024">
        <v>1</v>
      </c>
      <c r="D79" s="1024">
        <v>1</v>
      </c>
      <c r="E79" s="1025">
        <v>100</v>
      </c>
    </row>
    <row r="80" spans="1:5" s="1040" customFormat="1" x14ac:dyDescent="0.25">
      <c r="A80" s="1024">
        <v>0</v>
      </c>
      <c r="B80" s="1024">
        <v>16</v>
      </c>
      <c r="C80" s="1024">
        <v>1</v>
      </c>
      <c r="D80" s="1024">
        <v>2</v>
      </c>
      <c r="E80" s="1025">
        <v>100</v>
      </c>
    </row>
    <row r="81" spans="1:5" s="1040" customFormat="1" x14ac:dyDescent="0.25">
      <c r="A81" s="1024">
        <v>0</v>
      </c>
      <c r="B81" s="1024">
        <v>16</v>
      </c>
      <c r="C81" s="1024">
        <v>1</v>
      </c>
      <c r="D81" s="1024">
        <v>3</v>
      </c>
      <c r="E81" s="1025">
        <v>100</v>
      </c>
    </row>
    <row r="82" spans="1:5" s="1040" customFormat="1" x14ac:dyDescent="0.25">
      <c r="A82" s="1024">
        <v>0</v>
      </c>
      <c r="B82" s="1024">
        <v>16</v>
      </c>
      <c r="C82" s="1024">
        <v>1</v>
      </c>
      <c r="D82" s="1024">
        <v>4</v>
      </c>
      <c r="E82" s="1025">
        <v>100</v>
      </c>
    </row>
    <row r="83" spans="1:5" s="1040" customFormat="1" x14ac:dyDescent="0.25">
      <c r="A83" s="1024">
        <v>0</v>
      </c>
      <c r="B83" s="1024">
        <v>16</v>
      </c>
      <c r="C83" s="1024">
        <v>1</v>
      </c>
      <c r="D83" s="1024">
        <v>5</v>
      </c>
      <c r="E83" s="1025">
        <v>100</v>
      </c>
    </row>
    <row r="84" spans="1:5" s="1040" customFormat="1" x14ac:dyDescent="0.25">
      <c r="A84" s="1024">
        <v>0</v>
      </c>
      <c r="B84" s="1024">
        <v>16</v>
      </c>
      <c r="C84" s="1024">
        <v>2</v>
      </c>
      <c r="D84" s="1024">
        <v>1</v>
      </c>
      <c r="E84" s="1025">
        <v>80</v>
      </c>
    </row>
    <row r="85" spans="1:5" s="1040" customFormat="1" x14ac:dyDescent="0.25">
      <c r="A85" s="1024">
        <v>0</v>
      </c>
      <c r="B85" s="1024">
        <v>16</v>
      </c>
      <c r="C85" s="1024">
        <v>2</v>
      </c>
      <c r="D85" s="1024">
        <v>2</v>
      </c>
      <c r="E85" s="1025">
        <v>70</v>
      </c>
    </row>
    <row r="86" spans="1:5" s="1040" customFormat="1" x14ac:dyDescent="0.25">
      <c r="A86" s="1024">
        <v>0</v>
      </c>
      <c r="B86" s="1024">
        <v>16</v>
      </c>
      <c r="C86" s="1024">
        <v>2</v>
      </c>
      <c r="D86" s="1024">
        <v>3</v>
      </c>
      <c r="E86" s="1025">
        <v>100</v>
      </c>
    </row>
    <row r="87" spans="1:5" s="1040" customFormat="1" x14ac:dyDescent="0.25">
      <c r="A87" s="1024">
        <v>0</v>
      </c>
      <c r="B87" s="1024">
        <v>16</v>
      </c>
      <c r="C87" s="1024">
        <v>2</v>
      </c>
      <c r="D87" s="1024">
        <v>4</v>
      </c>
      <c r="E87" s="1025">
        <v>100</v>
      </c>
    </row>
    <row r="88" spans="1:5" s="1040" customFormat="1" x14ac:dyDescent="0.25">
      <c r="A88" s="1024">
        <v>0</v>
      </c>
      <c r="B88" s="1024">
        <v>16</v>
      </c>
      <c r="C88" s="1024">
        <v>2</v>
      </c>
      <c r="D88" s="1024">
        <v>5</v>
      </c>
      <c r="E88" s="1025">
        <v>70</v>
      </c>
    </row>
    <row r="89" spans="1:5" s="1040" customFormat="1" x14ac:dyDescent="0.25">
      <c r="A89" s="1024">
        <v>0</v>
      </c>
      <c r="B89" s="1024">
        <v>16</v>
      </c>
      <c r="C89" s="1024">
        <v>3</v>
      </c>
      <c r="D89" s="1024">
        <v>1</v>
      </c>
      <c r="E89" s="1025">
        <v>80</v>
      </c>
    </row>
    <row r="90" spans="1:5" s="1040" customFormat="1" x14ac:dyDescent="0.25">
      <c r="A90" s="1024">
        <v>0</v>
      </c>
      <c r="B90" s="1024">
        <v>16</v>
      </c>
      <c r="C90" s="1024">
        <v>3</v>
      </c>
      <c r="D90" s="1024">
        <v>2</v>
      </c>
      <c r="E90" s="1025">
        <v>70</v>
      </c>
    </row>
    <row r="91" spans="1:5" s="1040" customFormat="1" x14ac:dyDescent="0.25">
      <c r="A91" s="1024">
        <v>0</v>
      </c>
      <c r="B91" s="1024">
        <v>16</v>
      </c>
      <c r="C91" s="1024">
        <v>3</v>
      </c>
      <c r="D91" s="1024">
        <v>3</v>
      </c>
      <c r="E91" s="1025">
        <v>100</v>
      </c>
    </row>
    <row r="92" spans="1:5" s="1040" customFormat="1" x14ac:dyDescent="0.25">
      <c r="A92" s="1024">
        <v>0</v>
      </c>
      <c r="B92" s="1024">
        <v>16</v>
      </c>
      <c r="C92" s="1024">
        <v>3</v>
      </c>
      <c r="D92" s="1024">
        <v>4</v>
      </c>
      <c r="E92" s="1025">
        <v>100</v>
      </c>
    </row>
    <row r="93" spans="1:5" s="1040" customFormat="1" x14ac:dyDescent="0.25">
      <c r="A93" s="1024">
        <v>0</v>
      </c>
      <c r="B93" s="1024">
        <v>16</v>
      </c>
      <c r="C93" s="1024">
        <v>3</v>
      </c>
      <c r="D93" s="1024">
        <v>5</v>
      </c>
      <c r="E93" s="1025">
        <v>70</v>
      </c>
    </row>
    <row r="94" spans="1:5" s="1040" customFormat="1" x14ac:dyDescent="0.25">
      <c r="A94" s="1024">
        <v>0</v>
      </c>
      <c r="B94" s="1024">
        <v>17</v>
      </c>
      <c r="C94" s="1024">
        <v>1</v>
      </c>
      <c r="D94" s="1024">
        <v>1</v>
      </c>
      <c r="E94" s="1025">
        <v>100</v>
      </c>
    </row>
    <row r="95" spans="1:5" s="1040" customFormat="1" x14ac:dyDescent="0.25">
      <c r="A95" s="1024">
        <v>0</v>
      </c>
      <c r="B95" s="1024">
        <v>17</v>
      </c>
      <c r="C95" s="1024">
        <v>1</v>
      </c>
      <c r="D95" s="1024">
        <v>2</v>
      </c>
      <c r="E95" s="1025">
        <v>100</v>
      </c>
    </row>
    <row r="96" spans="1:5" s="1040" customFormat="1" x14ac:dyDescent="0.25">
      <c r="A96" s="1024">
        <v>0</v>
      </c>
      <c r="B96" s="1024">
        <v>17</v>
      </c>
      <c r="C96" s="1024">
        <v>1</v>
      </c>
      <c r="D96" s="1024">
        <v>3</v>
      </c>
      <c r="E96" s="1025">
        <v>100</v>
      </c>
    </row>
    <row r="97" spans="1:5" s="1040" customFormat="1" x14ac:dyDescent="0.25">
      <c r="A97" s="1024">
        <v>0</v>
      </c>
      <c r="B97" s="1024">
        <v>17</v>
      </c>
      <c r="C97" s="1024">
        <v>1</v>
      </c>
      <c r="D97" s="1024">
        <v>4</v>
      </c>
      <c r="E97" s="1025">
        <v>100</v>
      </c>
    </row>
    <row r="98" spans="1:5" s="1040" customFormat="1" x14ac:dyDescent="0.25">
      <c r="A98" s="1024">
        <v>0</v>
      </c>
      <c r="B98" s="1024">
        <v>17</v>
      </c>
      <c r="C98" s="1024">
        <v>1</v>
      </c>
      <c r="D98" s="1024">
        <v>5</v>
      </c>
      <c r="E98" s="1025">
        <v>100</v>
      </c>
    </row>
    <row r="99" spans="1:5" s="1040" customFormat="1" x14ac:dyDescent="0.25">
      <c r="A99" s="1024">
        <v>0</v>
      </c>
      <c r="B99" s="1024">
        <v>17</v>
      </c>
      <c r="C99" s="1024">
        <v>2</v>
      </c>
      <c r="D99" s="1024">
        <v>1</v>
      </c>
      <c r="E99" s="1025">
        <v>80</v>
      </c>
    </row>
    <row r="100" spans="1:5" s="1040" customFormat="1" x14ac:dyDescent="0.25">
      <c r="A100" s="1024">
        <v>0</v>
      </c>
      <c r="B100" s="1024">
        <v>17</v>
      </c>
      <c r="C100" s="1024">
        <v>2</v>
      </c>
      <c r="D100" s="1024">
        <v>2</v>
      </c>
      <c r="E100" s="1025">
        <v>70</v>
      </c>
    </row>
    <row r="101" spans="1:5" s="1040" customFormat="1" x14ac:dyDescent="0.25">
      <c r="A101" s="1024">
        <v>0</v>
      </c>
      <c r="B101" s="1024">
        <v>17</v>
      </c>
      <c r="C101" s="1024">
        <v>2</v>
      </c>
      <c r="D101" s="1024">
        <v>3</v>
      </c>
      <c r="E101" s="1025">
        <v>100</v>
      </c>
    </row>
    <row r="102" spans="1:5" s="1040" customFormat="1" x14ac:dyDescent="0.25">
      <c r="A102" s="1024">
        <v>0</v>
      </c>
      <c r="B102" s="1024">
        <v>17</v>
      </c>
      <c r="C102" s="1024">
        <v>2</v>
      </c>
      <c r="D102" s="1024">
        <v>4</v>
      </c>
      <c r="E102" s="1025">
        <v>100</v>
      </c>
    </row>
    <row r="103" spans="1:5" s="1040" customFormat="1" x14ac:dyDescent="0.25">
      <c r="A103" s="1024">
        <v>0</v>
      </c>
      <c r="B103" s="1024">
        <v>17</v>
      </c>
      <c r="C103" s="1024">
        <v>2</v>
      </c>
      <c r="D103" s="1024">
        <v>5</v>
      </c>
      <c r="E103" s="1025">
        <v>70</v>
      </c>
    </row>
    <row r="104" spans="1:5" s="1040" customFormat="1" x14ac:dyDescent="0.25">
      <c r="A104" s="1024">
        <v>0</v>
      </c>
      <c r="B104" s="1024">
        <v>17</v>
      </c>
      <c r="C104" s="1024">
        <v>3</v>
      </c>
      <c r="D104" s="1024">
        <v>1</v>
      </c>
      <c r="E104" s="1025">
        <v>80</v>
      </c>
    </row>
    <row r="105" spans="1:5" s="1040" customFormat="1" x14ac:dyDescent="0.25">
      <c r="A105" s="1024">
        <v>0</v>
      </c>
      <c r="B105" s="1024">
        <v>17</v>
      </c>
      <c r="C105" s="1024">
        <v>3</v>
      </c>
      <c r="D105" s="1024">
        <v>2</v>
      </c>
      <c r="E105" s="1025">
        <v>70</v>
      </c>
    </row>
    <row r="106" spans="1:5" s="1040" customFormat="1" x14ac:dyDescent="0.25">
      <c r="A106" s="1024">
        <v>0</v>
      </c>
      <c r="B106" s="1024">
        <v>17</v>
      </c>
      <c r="C106" s="1024">
        <v>3</v>
      </c>
      <c r="D106" s="1024">
        <v>3</v>
      </c>
      <c r="E106" s="1025">
        <v>100</v>
      </c>
    </row>
    <row r="107" spans="1:5" s="1040" customFormat="1" x14ac:dyDescent="0.25">
      <c r="A107" s="1024">
        <v>0</v>
      </c>
      <c r="B107" s="1024">
        <v>17</v>
      </c>
      <c r="C107" s="1024">
        <v>3</v>
      </c>
      <c r="D107" s="1024">
        <v>4</v>
      </c>
      <c r="E107" s="1025">
        <v>100</v>
      </c>
    </row>
    <row r="108" spans="1:5" s="1040" customFormat="1" x14ac:dyDescent="0.25">
      <c r="A108" s="1024">
        <v>0</v>
      </c>
      <c r="B108" s="1024">
        <v>17</v>
      </c>
      <c r="C108" s="1024">
        <v>3</v>
      </c>
      <c r="D108" s="1024">
        <v>5</v>
      </c>
      <c r="E108" s="1025">
        <v>70</v>
      </c>
    </row>
    <row r="109" spans="1:5" s="1040" customFormat="1" x14ac:dyDescent="0.25">
      <c r="A109" s="1024">
        <v>0</v>
      </c>
      <c r="B109" s="1024">
        <v>18</v>
      </c>
      <c r="C109" s="1024">
        <v>1</v>
      </c>
      <c r="D109" s="1024">
        <v>1</v>
      </c>
      <c r="E109" s="1024">
        <v>100</v>
      </c>
    </row>
    <row r="110" spans="1:5" s="1040" customFormat="1" x14ac:dyDescent="0.25">
      <c r="A110" s="1024">
        <v>0</v>
      </c>
      <c r="B110" s="1024">
        <v>18</v>
      </c>
      <c r="C110" s="1024">
        <v>1</v>
      </c>
      <c r="D110" s="1024">
        <v>2</v>
      </c>
      <c r="E110" s="1024">
        <v>100</v>
      </c>
    </row>
    <row r="111" spans="1:5" s="1040" customFormat="1" x14ac:dyDescent="0.25">
      <c r="A111" s="1024">
        <v>0</v>
      </c>
      <c r="B111" s="1024">
        <v>18</v>
      </c>
      <c r="C111" s="1024">
        <v>1</v>
      </c>
      <c r="D111" s="1024">
        <v>3</v>
      </c>
      <c r="E111" s="1024">
        <v>100</v>
      </c>
    </row>
    <row r="112" spans="1:5" s="1040" customFormat="1" x14ac:dyDescent="0.25">
      <c r="A112" s="1024">
        <v>0</v>
      </c>
      <c r="B112" s="1024">
        <v>18</v>
      </c>
      <c r="C112" s="1024">
        <v>1</v>
      </c>
      <c r="D112" s="1024">
        <v>4</v>
      </c>
      <c r="E112" s="1024">
        <v>100</v>
      </c>
    </row>
    <row r="113" spans="1:5" s="1040" customFormat="1" x14ac:dyDescent="0.25">
      <c r="A113" s="1024">
        <v>0</v>
      </c>
      <c r="B113" s="1024">
        <v>18</v>
      </c>
      <c r="C113" s="1024">
        <v>1</v>
      </c>
      <c r="D113" s="1024">
        <v>5</v>
      </c>
      <c r="E113" s="1024">
        <v>100</v>
      </c>
    </row>
    <row r="114" spans="1:5" s="1040" customFormat="1" x14ac:dyDescent="0.25">
      <c r="A114" s="1024">
        <v>0</v>
      </c>
      <c r="B114" s="1024">
        <v>18</v>
      </c>
      <c r="C114" s="1024">
        <v>2</v>
      </c>
      <c r="D114" s="1024">
        <v>1</v>
      </c>
      <c r="E114" s="1024">
        <v>80</v>
      </c>
    </row>
    <row r="115" spans="1:5" s="1040" customFormat="1" x14ac:dyDescent="0.25">
      <c r="A115" s="1024">
        <v>0</v>
      </c>
      <c r="B115" s="1024">
        <v>18</v>
      </c>
      <c r="C115" s="1024">
        <v>2</v>
      </c>
      <c r="D115" s="1024">
        <v>2</v>
      </c>
      <c r="E115" s="1024">
        <v>70</v>
      </c>
    </row>
    <row r="116" spans="1:5" s="1040" customFormat="1" x14ac:dyDescent="0.25">
      <c r="A116" s="1024">
        <v>0</v>
      </c>
      <c r="B116" s="1024">
        <v>18</v>
      </c>
      <c r="C116" s="1024">
        <v>2</v>
      </c>
      <c r="D116" s="1024">
        <v>3</v>
      </c>
      <c r="E116" s="1024">
        <v>100</v>
      </c>
    </row>
    <row r="117" spans="1:5" s="1040" customFormat="1" x14ac:dyDescent="0.25">
      <c r="A117" s="1024">
        <v>0</v>
      </c>
      <c r="B117" s="1024">
        <v>18</v>
      </c>
      <c r="C117" s="1024">
        <v>2</v>
      </c>
      <c r="D117" s="1024">
        <v>4</v>
      </c>
      <c r="E117" s="1024">
        <v>100</v>
      </c>
    </row>
    <row r="118" spans="1:5" s="1040" customFormat="1" x14ac:dyDescent="0.25">
      <c r="A118" s="1024">
        <v>0</v>
      </c>
      <c r="B118" s="1024">
        <v>18</v>
      </c>
      <c r="C118" s="1024">
        <v>2</v>
      </c>
      <c r="D118" s="1024">
        <v>5</v>
      </c>
      <c r="E118" s="1024">
        <v>70</v>
      </c>
    </row>
    <row r="119" spans="1:5" s="1040" customFormat="1" x14ac:dyDescent="0.25">
      <c r="A119" s="1024">
        <v>0</v>
      </c>
      <c r="B119" s="1024">
        <v>18</v>
      </c>
      <c r="C119" s="1024">
        <v>3</v>
      </c>
      <c r="D119" s="1024">
        <v>1</v>
      </c>
      <c r="E119" s="1024">
        <v>80</v>
      </c>
    </row>
    <row r="120" spans="1:5" s="1040" customFormat="1" x14ac:dyDescent="0.25">
      <c r="A120" s="1024">
        <v>0</v>
      </c>
      <c r="B120" s="1024">
        <v>18</v>
      </c>
      <c r="C120" s="1024">
        <v>3</v>
      </c>
      <c r="D120" s="1024">
        <v>2</v>
      </c>
      <c r="E120" s="1024">
        <v>70</v>
      </c>
    </row>
    <row r="121" spans="1:5" s="1040" customFormat="1" x14ac:dyDescent="0.25">
      <c r="A121" s="1024">
        <v>0</v>
      </c>
      <c r="B121" s="1024">
        <v>18</v>
      </c>
      <c r="C121" s="1024">
        <v>3</v>
      </c>
      <c r="D121" s="1024">
        <v>3</v>
      </c>
      <c r="E121" s="1024">
        <v>100</v>
      </c>
    </row>
    <row r="122" spans="1:5" s="1040" customFormat="1" x14ac:dyDescent="0.25">
      <c r="A122" s="1024">
        <v>0</v>
      </c>
      <c r="B122" s="1024">
        <v>18</v>
      </c>
      <c r="C122" s="1024">
        <v>3</v>
      </c>
      <c r="D122" s="1024">
        <v>4</v>
      </c>
      <c r="E122" s="1024">
        <v>100</v>
      </c>
    </row>
    <row r="123" spans="1:5" s="1040" customFormat="1" x14ac:dyDescent="0.25">
      <c r="A123" s="1024">
        <v>0</v>
      </c>
      <c r="B123" s="1024">
        <v>18</v>
      </c>
      <c r="C123" s="1024">
        <v>3</v>
      </c>
      <c r="D123" s="1024">
        <v>5</v>
      </c>
      <c r="E123" s="1024">
        <v>70</v>
      </c>
    </row>
    <row r="124" spans="1:5" s="1040" customFormat="1" x14ac:dyDescent="0.25">
      <c r="A124" s="1024">
        <v>0</v>
      </c>
      <c r="B124" s="1024">
        <v>19</v>
      </c>
      <c r="C124" s="1024">
        <v>1</v>
      </c>
      <c r="D124" s="1024">
        <v>1</v>
      </c>
      <c r="E124" s="1024">
        <v>100</v>
      </c>
    </row>
    <row r="125" spans="1:5" s="1040" customFormat="1" x14ac:dyDescent="0.25">
      <c r="A125" s="1024">
        <v>0</v>
      </c>
      <c r="B125" s="1024">
        <v>19</v>
      </c>
      <c r="C125" s="1024">
        <v>1</v>
      </c>
      <c r="D125" s="1024">
        <v>2</v>
      </c>
      <c r="E125" s="1024">
        <v>100</v>
      </c>
    </row>
    <row r="126" spans="1:5" s="1040" customFormat="1" x14ac:dyDescent="0.25">
      <c r="A126" s="1024">
        <v>0</v>
      </c>
      <c r="B126" s="1024">
        <v>19</v>
      </c>
      <c r="C126" s="1024">
        <v>1</v>
      </c>
      <c r="D126" s="1024">
        <v>3</v>
      </c>
      <c r="E126" s="1024">
        <v>100</v>
      </c>
    </row>
    <row r="127" spans="1:5" s="1040" customFormat="1" x14ac:dyDescent="0.25">
      <c r="A127" s="1024">
        <v>0</v>
      </c>
      <c r="B127" s="1024">
        <v>19</v>
      </c>
      <c r="C127" s="1024">
        <v>1</v>
      </c>
      <c r="D127" s="1024">
        <v>4</v>
      </c>
      <c r="E127" s="1024">
        <v>100</v>
      </c>
    </row>
    <row r="128" spans="1:5" s="1040" customFormat="1" x14ac:dyDescent="0.25">
      <c r="A128" s="1024">
        <v>0</v>
      </c>
      <c r="B128" s="1024">
        <v>19</v>
      </c>
      <c r="C128" s="1024">
        <v>1</v>
      </c>
      <c r="D128" s="1024">
        <v>5</v>
      </c>
      <c r="E128" s="1024">
        <v>100</v>
      </c>
    </row>
    <row r="129" spans="1:5" s="1040" customFormat="1" x14ac:dyDescent="0.25">
      <c r="A129" s="1024">
        <v>0</v>
      </c>
      <c r="B129" s="1024">
        <v>19</v>
      </c>
      <c r="C129" s="1024">
        <v>2</v>
      </c>
      <c r="D129" s="1024">
        <v>1</v>
      </c>
      <c r="E129" s="1024">
        <v>80</v>
      </c>
    </row>
    <row r="130" spans="1:5" s="1040" customFormat="1" x14ac:dyDescent="0.25">
      <c r="A130" s="1024">
        <v>0</v>
      </c>
      <c r="B130" s="1024">
        <v>19</v>
      </c>
      <c r="C130" s="1024">
        <v>2</v>
      </c>
      <c r="D130" s="1024">
        <v>2</v>
      </c>
      <c r="E130" s="1024">
        <v>70</v>
      </c>
    </row>
    <row r="131" spans="1:5" s="1040" customFormat="1" x14ac:dyDescent="0.25">
      <c r="A131" s="1024">
        <v>0</v>
      </c>
      <c r="B131" s="1024">
        <v>19</v>
      </c>
      <c r="C131" s="1024">
        <v>2</v>
      </c>
      <c r="D131" s="1024">
        <v>3</v>
      </c>
      <c r="E131" s="1024">
        <v>100</v>
      </c>
    </row>
    <row r="132" spans="1:5" s="1040" customFormat="1" x14ac:dyDescent="0.25">
      <c r="A132" s="1024">
        <v>0</v>
      </c>
      <c r="B132" s="1024">
        <v>19</v>
      </c>
      <c r="C132" s="1024">
        <v>2</v>
      </c>
      <c r="D132" s="1024">
        <v>4</v>
      </c>
      <c r="E132" s="1024">
        <v>100</v>
      </c>
    </row>
    <row r="133" spans="1:5" s="1040" customFormat="1" x14ac:dyDescent="0.25">
      <c r="A133" s="1024">
        <v>0</v>
      </c>
      <c r="B133" s="1024">
        <v>19</v>
      </c>
      <c r="C133" s="1024">
        <v>2</v>
      </c>
      <c r="D133" s="1024">
        <v>5</v>
      </c>
      <c r="E133" s="1024">
        <v>70</v>
      </c>
    </row>
    <row r="134" spans="1:5" s="1040" customFormat="1" x14ac:dyDescent="0.25">
      <c r="A134" s="1024">
        <v>0</v>
      </c>
      <c r="B134" s="1024">
        <v>19</v>
      </c>
      <c r="C134" s="1024">
        <v>3</v>
      </c>
      <c r="D134" s="1024">
        <v>1</v>
      </c>
      <c r="E134" s="1024">
        <v>80</v>
      </c>
    </row>
    <row r="135" spans="1:5" s="1040" customFormat="1" x14ac:dyDescent="0.25">
      <c r="A135" s="1024">
        <v>0</v>
      </c>
      <c r="B135" s="1024">
        <v>19</v>
      </c>
      <c r="C135" s="1024">
        <v>3</v>
      </c>
      <c r="D135" s="1024">
        <v>2</v>
      </c>
      <c r="E135" s="1024">
        <v>70</v>
      </c>
    </row>
    <row r="136" spans="1:5" s="1040" customFormat="1" x14ac:dyDescent="0.25">
      <c r="A136" s="1024">
        <v>0</v>
      </c>
      <c r="B136" s="1024">
        <v>19</v>
      </c>
      <c r="C136" s="1024">
        <v>3</v>
      </c>
      <c r="D136" s="1024">
        <v>3</v>
      </c>
      <c r="E136" s="1024">
        <v>100</v>
      </c>
    </row>
    <row r="137" spans="1:5" s="1040" customFormat="1" x14ac:dyDescent="0.25">
      <c r="A137" s="1024">
        <v>0</v>
      </c>
      <c r="B137" s="1024">
        <v>19</v>
      </c>
      <c r="C137" s="1024">
        <v>3</v>
      </c>
      <c r="D137" s="1024">
        <v>4</v>
      </c>
      <c r="E137" s="1024">
        <v>100</v>
      </c>
    </row>
    <row r="138" spans="1:5" s="1040" customFormat="1" x14ac:dyDescent="0.25">
      <c r="A138" s="1024">
        <v>0</v>
      </c>
      <c r="B138" s="1024">
        <v>19</v>
      </c>
      <c r="C138" s="1024">
        <v>3</v>
      </c>
      <c r="D138" s="1024">
        <v>5</v>
      </c>
      <c r="E138" s="1024">
        <v>70</v>
      </c>
    </row>
    <row r="139" spans="1:5" s="1040" customFormat="1" x14ac:dyDescent="0.25">
      <c r="A139" s="1024">
        <v>0</v>
      </c>
      <c r="B139" s="1024">
        <v>70</v>
      </c>
      <c r="C139" s="1024">
        <v>1</v>
      </c>
      <c r="D139" s="1024">
        <v>1</v>
      </c>
      <c r="E139" s="1025">
        <v>100</v>
      </c>
    </row>
    <row r="140" spans="1:5" s="1040" customFormat="1" x14ac:dyDescent="0.25">
      <c r="A140" s="1024">
        <v>0</v>
      </c>
      <c r="B140" s="1024">
        <v>70</v>
      </c>
      <c r="C140" s="1024">
        <v>1</v>
      </c>
      <c r="D140" s="1024">
        <v>2</v>
      </c>
      <c r="E140" s="1025">
        <v>100</v>
      </c>
    </row>
    <row r="141" spans="1:5" s="1040" customFormat="1" x14ac:dyDescent="0.25">
      <c r="A141" s="1024">
        <v>0</v>
      </c>
      <c r="B141" s="1024">
        <v>70</v>
      </c>
      <c r="C141" s="1024">
        <v>1</v>
      </c>
      <c r="D141" s="1024">
        <v>3</v>
      </c>
      <c r="E141" s="1025">
        <v>100</v>
      </c>
    </row>
    <row r="142" spans="1:5" s="1040" customFormat="1" x14ac:dyDescent="0.25">
      <c r="A142" s="1024">
        <v>0</v>
      </c>
      <c r="B142" s="1024">
        <v>70</v>
      </c>
      <c r="C142" s="1024">
        <v>1</v>
      </c>
      <c r="D142" s="1024">
        <v>4</v>
      </c>
      <c r="E142" s="1025">
        <v>100</v>
      </c>
    </row>
    <row r="143" spans="1:5" s="1040" customFormat="1" x14ac:dyDescent="0.25">
      <c r="A143" s="1024">
        <v>0</v>
      </c>
      <c r="B143" s="1024">
        <v>70</v>
      </c>
      <c r="C143" s="1024">
        <v>1</v>
      </c>
      <c r="D143" s="1024">
        <v>5</v>
      </c>
      <c r="E143" s="1025">
        <v>100</v>
      </c>
    </row>
    <row r="144" spans="1:5" s="1040" customFormat="1" x14ac:dyDescent="0.25">
      <c r="A144" s="1024">
        <v>0</v>
      </c>
      <c r="B144" s="1024">
        <v>70</v>
      </c>
      <c r="C144" s="1024">
        <v>2</v>
      </c>
      <c r="D144" s="1024">
        <v>1</v>
      </c>
      <c r="E144" s="1025">
        <v>100</v>
      </c>
    </row>
    <row r="145" spans="1:5" s="1040" customFormat="1" x14ac:dyDescent="0.25">
      <c r="A145" s="1024">
        <v>0</v>
      </c>
      <c r="B145" s="1024">
        <v>70</v>
      </c>
      <c r="C145" s="1024">
        <v>2</v>
      </c>
      <c r="D145" s="1024">
        <v>2</v>
      </c>
      <c r="E145" s="1025">
        <v>100</v>
      </c>
    </row>
    <row r="146" spans="1:5" s="1040" customFormat="1" x14ac:dyDescent="0.25">
      <c r="A146" s="1024">
        <v>0</v>
      </c>
      <c r="B146" s="1024">
        <v>70</v>
      </c>
      <c r="C146" s="1024">
        <v>2</v>
      </c>
      <c r="D146" s="1024">
        <v>3</v>
      </c>
      <c r="E146" s="1025">
        <v>100</v>
      </c>
    </row>
    <row r="147" spans="1:5" s="1040" customFormat="1" x14ac:dyDescent="0.25">
      <c r="A147" s="1024">
        <v>0</v>
      </c>
      <c r="B147" s="1024">
        <v>70</v>
      </c>
      <c r="C147" s="1024">
        <v>2</v>
      </c>
      <c r="D147" s="1024">
        <v>4</v>
      </c>
      <c r="E147" s="1025">
        <v>100</v>
      </c>
    </row>
    <row r="148" spans="1:5" s="1040" customFormat="1" x14ac:dyDescent="0.25">
      <c r="A148" s="1024">
        <v>0</v>
      </c>
      <c r="B148" s="1024">
        <v>70</v>
      </c>
      <c r="C148" s="1024">
        <v>2</v>
      </c>
      <c r="D148" s="1024">
        <v>5</v>
      </c>
      <c r="E148" s="1025">
        <v>100</v>
      </c>
    </row>
    <row r="149" spans="1:5" s="1040" customFormat="1" x14ac:dyDescent="0.25">
      <c r="A149" s="1024">
        <v>0</v>
      </c>
      <c r="B149" s="1024">
        <v>70</v>
      </c>
      <c r="C149" s="1024">
        <v>3</v>
      </c>
      <c r="D149" s="1024">
        <v>1</v>
      </c>
      <c r="E149" s="1025">
        <v>100</v>
      </c>
    </row>
    <row r="150" spans="1:5" s="1040" customFormat="1" x14ac:dyDescent="0.25">
      <c r="A150" s="1024">
        <v>0</v>
      </c>
      <c r="B150" s="1024">
        <v>70</v>
      </c>
      <c r="C150" s="1024">
        <v>3</v>
      </c>
      <c r="D150" s="1024">
        <v>2</v>
      </c>
      <c r="E150" s="1025">
        <v>100</v>
      </c>
    </row>
    <row r="151" spans="1:5" s="1040" customFormat="1" x14ac:dyDescent="0.25">
      <c r="A151" s="1024">
        <v>0</v>
      </c>
      <c r="B151" s="1024">
        <v>70</v>
      </c>
      <c r="C151" s="1024">
        <v>3</v>
      </c>
      <c r="D151" s="1024">
        <v>3</v>
      </c>
      <c r="E151" s="1025">
        <v>100</v>
      </c>
    </row>
    <row r="152" spans="1:5" s="1040" customFormat="1" x14ac:dyDescent="0.25">
      <c r="A152" s="1024">
        <v>0</v>
      </c>
      <c r="B152" s="1024">
        <v>70</v>
      </c>
      <c r="C152" s="1024">
        <v>3</v>
      </c>
      <c r="D152" s="1024">
        <v>4</v>
      </c>
      <c r="E152" s="1025">
        <v>100</v>
      </c>
    </row>
    <row r="153" spans="1:5" s="1040" customFormat="1" x14ac:dyDescent="0.25">
      <c r="A153" s="1024">
        <v>0</v>
      </c>
      <c r="B153" s="1024">
        <v>70</v>
      </c>
      <c r="C153" s="1024">
        <v>3</v>
      </c>
      <c r="D153" s="1024">
        <v>5</v>
      </c>
      <c r="E153" s="1025">
        <v>100</v>
      </c>
    </row>
    <row r="154" spans="1:5" s="1040" customFormat="1" x14ac:dyDescent="0.25">
      <c r="A154" s="1024">
        <v>0</v>
      </c>
      <c r="B154" s="1024">
        <v>71</v>
      </c>
      <c r="C154" s="1024">
        <v>1</v>
      </c>
      <c r="D154" s="1024">
        <v>1</v>
      </c>
      <c r="E154" s="1025">
        <v>100</v>
      </c>
    </row>
    <row r="155" spans="1:5" s="1040" customFormat="1" x14ac:dyDescent="0.25">
      <c r="A155" s="1024">
        <v>0</v>
      </c>
      <c r="B155" s="1024">
        <v>71</v>
      </c>
      <c r="C155" s="1024">
        <v>1</v>
      </c>
      <c r="D155" s="1024">
        <v>2</v>
      </c>
      <c r="E155" s="1025">
        <v>100</v>
      </c>
    </row>
    <row r="156" spans="1:5" s="1040" customFormat="1" x14ac:dyDescent="0.25">
      <c r="A156" s="1024">
        <v>0</v>
      </c>
      <c r="B156" s="1024">
        <v>71</v>
      </c>
      <c r="C156" s="1024">
        <v>1</v>
      </c>
      <c r="D156" s="1024">
        <v>3</v>
      </c>
      <c r="E156" s="1025">
        <v>100</v>
      </c>
    </row>
    <row r="157" spans="1:5" s="1040" customFormat="1" x14ac:dyDescent="0.25">
      <c r="A157" s="1024">
        <v>0</v>
      </c>
      <c r="B157" s="1024">
        <v>71</v>
      </c>
      <c r="C157" s="1024">
        <v>1</v>
      </c>
      <c r="D157" s="1024">
        <v>4</v>
      </c>
      <c r="E157" s="1025">
        <v>100</v>
      </c>
    </row>
    <row r="158" spans="1:5" s="1040" customFormat="1" x14ac:dyDescent="0.25">
      <c r="A158" s="1024">
        <v>0</v>
      </c>
      <c r="B158" s="1024">
        <v>71</v>
      </c>
      <c r="C158" s="1024">
        <v>1</v>
      </c>
      <c r="D158" s="1024">
        <v>5</v>
      </c>
      <c r="E158" s="1025">
        <v>100</v>
      </c>
    </row>
    <row r="159" spans="1:5" s="1040" customFormat="1" x14ac:dyDescent="0.25">
      <c r="A159" s="1024">
        <v>0</v>
      </c>
      <c r="B159" s="1024">
        <v>71</v>
      </c>
      <c r="C159" s="1024">
        <v>2</v>
      </c>
      <c r="D159" s="1024">
        <v>1</v>
      </c>
      <c r="E159" s="1025">
        <v>80</v>
      </c>
    </row>
    <row r="160" spans="1:5" s="1040" customFormat="1" x14ac:dyDescent="0.25">
      <c r="A160" s="1024">
        <v>0</v>
      </c>
      <c r="B160" s="1024">
        <v>71</v>
      </c>
      <c r="C160" s="1024">
        <v>2</v>
      </c>
      <c r="D160" s="1024">
        <v>2</v>
      </c>
      <c r="E160" s="1025">
        <v>70</v>
      </c>
    </row>
    <row r="161" spans="1:5" s="1040" customFormat="1" x14ac:dyDescent="0.25">
      <c r="A161" s="1024">
        <v>0</v>
      </c>
      <c r="B161" s="1024">
        <v>71</v>
      </c>
      <c r="C161" s="1024">
        <v>2</v>
      </c>
      <c r="D161" s="1024">
        <v>3</v>
      </c>
      <c r="E161" s="1025">
        <v>100</v>
      </c>
    </row>
    <row r="162" spans="1:5" s="1040" customFormat="1" x14ac:dyDescent="0.25">
      <c r="A162" s="1024">
        <v>0</v>
      </c>
      <c r="B162" s="1024">
        <v>71</v>
      </c>
      <c r="C162" s="1024">
        <v>2</v>
      </c>
      <c r="D162" s="1024">
        <v>4</v>
      </c>
      <c r="E162" s="1025">
        <v>100</v>
      </c>
    </row>
    <row r="163" spans="1:5" s="1040" customFormat="1" x14ac:dyDescent="0.25">
      <c r="A163" s="1024">
        <v>0</v>
      </c>
      <c r="B163" s="1024">
        <v>71</v>
      </c>
      <c r="C163" s="1024">
        <v>2</v>
      </c>
      <c r="D163" s="1024">
        <v>5</v>
      </c>
      <c r="E163" s="1025">
        <v>70</v>
      </c>
    </row>
    <row r="164" spans="1:5" s="1040" customFormat="1" x14ac:dyDescent="0.25">
      <c r="A164" s="1024">
        <v>0</v>
      </c>
      <c r="B164" s="1024">
        <v>71</v>
      </c>
      <c r="C164" s="1024">
        <v>3</v>
      </c>
      <c r="D164" s="1024">
        <v>1</v>
      </c>
      <c r="E164" s="1024">
        <v>80</v>
      </c>
    </row>
    <row r="165" spans="1:5" s="1040" customFormat="1" x14ac:dyDescent="0.25">
      <c r="A165" s="1024">
        <v>0</v>
      </c>
      <c r="B165" s="1024">
        <v>71</v>
      </c>
      <c r="C165" s="1024">
        <v>3</v>
      </c>
      <c r="D165" s="1024">
        <v>2</v>
      </c>
      <c r="E165" s="1024">
        <v>70</v>
      </c>
    </row>
    <row r="166" spans="1:5" s="1040" customFormat="1" x14ac:dyDescent="0.25">
      <c r="A166" s="1024">
        <v>0</v>
      </c>
      <c r="B166" s="1024">
        <v>71</v>
      </c>
      <c r="C166" s="1024">
        <v>3</v>
      </c>
      <c r="D166" s="1024">
        <v>3</v>
      </c>
      <c r="E166" s="1024">
        <v>100</v>
      </c>
    </row>
    <row r="167" spans="1:5" s="1040" customFormat="1" x14ac:dyDescent="0.25">
      <c r="A167" s="1024">
        <v>0</v>
      </c>
      <c r="B167" s="1024">
        <v>71</v>
      </c>
      <c r="C167" s="1024">
        <v>3</v>
      </c>
      <c r="D167" s="1024">
        <v>4</v>
      </c>
      <c r="E167" s="1024">
        <v>100</v>
      </c>
    </row>
    <row r="168" spans="1:5" s="1040" customFormat="1" x14ac:dyDescent="0.25">
      <c r="A168" s="1024">
        <v>0</v>
      </c>
      <c r="B168" s="1024">
        <v>71</v>
      </c>
      <c r="C168" s="1024">
        <v>3</v>
      </c>
      <c r="D168" s="1024">
        <v>5</v>
      </c>
      <c r="E168" s="1024">
        <v>70</v>
      </c>
    </row>
    <row r="169" spans="1:5" s="1040" customFormat="1" x14ac:dyDescent="0.25">
      <c r="A169" s="1024">
        <v>0</v>
      </c>
      <c r="B169" s="1024">
        <v>80</v>
      </c>
      <c r="C169" s="1024">
        <v>1</v>
      </c>
      <c r="D169" s="1024">
        <v>1</v>
      </c>
      <c r="E169" s="1025">
        <v>100</v>
      </c>
    </row>
    <row r="170" spans="1:5" s="1040" customFormat="1" x14ac:dyDescent="0.25">
      <c r="A170" s="1024">
        <v>0</v>
      </c>
      <c r="B170" s="1024">
        <v>80</v>
      </c>
      <c r="C170" s="1024">
        <v>1</v>
      </c>
      <c r="D170" s="1024">
        <v>2</v>
      </c>
      <c r="E170" s="1025">
        <v>100</v>
      </c>
    </row>
    <row r="171" spans="1:5" s="1040" customFormat="1" x14ac:dyDescent="0.25">
      <c r="A171" s="1024">
        <v>0</v>
      </c>
      <c r="B171" s="1024">
        <v>80</v>
      </c>
      <c r="C171" s="1024">
        <v>1</v>
      </c>
      <c r="D171" s="1024">
        <v>3</v>
      </c>
      <c r="E171" s="1025">
        <v>100</v>
      </c>
    </row>
    <row r="172" spans="1:5" s="1040" customFormat="1" x14ac:dyDescent="0.25">
      <c r="A172" s="1024">
        <v>0</v>
      </c>
      <c r="B172" s="1024">
        <v>80</v>
      </c>
      <c r="C172" s="1024">
        <v>1</v>
      </c>
      <c r="D172" s="1024">
        <v>4</v>
      </c>
      <c r="E172" s="1025">
        <v>100</v>
      </c>
    </row>
    <row r="173" spans="1:5" s="1040" customFormat="1" x14ac:dyDescent="0.25">
      <c r="A173" s="1024">
        <v>0</v>
      </c>
      <c r="B173" s="1024">
        <v>80</v>
      </c>
      <c r="C173" s="1024">
        <v>1</v>
      </c>
      <c r="D173" s="1024">
        <v>5</v>
      </c>
      <c r="E173" s="1025">
        <v>100</v>
      </c>
    </row>
    <row r="174" spans="1:5" s="1040" customFormat="1" x14ac:dyDescent="0.25">
      <c r="A174" s="1024">
        <v>0</v>
      </c>
      <c r="B174" s="1024">
        <v>80</v>
      </c>
      <c r="C174" s="1024">
        <v>2</v>
      </c>
      <c r="D174" s="1024">
        <v>1</v>
      </c>
      <c r="E174" s="1025">
        <v>100</v>
      </c>
    </row>
    <row r="175" spans="1:5" s="1040" customFormat="1" x14ac:dyDescent="0.25">
      <c r="A175" s="1024">
        <v>0</v>
      </c>
      <c r="B175" s="1024">
        <v>80</v>
      </c>
      <c r="C175" s="1024">
        <v>2</v>
      </c>
      <c r="D175" s="1024">
        <v>2</v>
      </c>
      <c r="E175" s="1025">
        <v>100</v>
      </c>
    </row>
    <row r="176" spans="1:5" s="1040" customFormat="1" x14ac:dyDescent="0.25">
      <c r="A176" s="1024">
        <v>0</v>
      </c>
      <c r="B176" s="1024">
        <v>80</v>
      </c>
      <c r="C176" s="1024">
        <v>2</v>
      </c>
      <c r="D176" s="1024">
        <v>3</v>
      </c>
      <c r="E176" s="1025">
        <v>100</v>
      </c>
    </row>
    <row r="177" spans="1:5" s="1040" customFormat="1" x14ac:dyDescent="0.25">
      <c r="A177" s="1024">
        <v>0</v>
      </c>
      <c r="B177" s="1024">
        <v>80</v>
      </c>
      <c r="C177" s="1024">
        <v>2</v>
      </c>
      <c r="D177" s="1024">
        <v>4</v>
      </c>
      <c r="E177" s="1025">
        <v>100</v>
      </c>
    </row>
    <row r="178" spans="1:5" s="1040" customFormat="1" x14ac:dyDescent="0.25">
      <c r="A178" s="1024">
        <v>0</v>
      </c>
      <c r="B178" s="1024">
        <v>80</v>
      </c>
      <c r="C178" s="1024">
        <v>2</v>
      </c>
      <c r="D178" s="1024">
        <v>5</v>
      </c>
      <c r="E178" s="1025">
        <v>100</v>
      </c>
    </row>
    <row r="179" spans="1:5" s="1040" customFormat="1" x14ac:dyDescent="0.25">
      <c r="A179" s="1024">
        <v>0</v>
      </c>
      <c r="B179" s="1024">
        <v>80</v>
      </c>
      <c r="C179" s="1024">
        <v>3</v>
      </c>
      <c r="D179" s="1024">
        <v>1</v>
      </c>
      <c r="E179" s="1025">
        <v>100</v>
      </c>
    </row>
    <row r="180" spans="1:5" s="1040" customFormat="1" x14ac:dyDescent="0.25">
      <c r="A180" s="1024">
        <v>0</v>
      </c>
      <c r="B180" s="1024">
        <v>80</v>
      </c>
      <c r="C180" s="1024">
        <v>3</v>
      </c>
      <c r="D180" s="1024">
        <v>2</v>
      </c>
      <c r="E180" s="1025">
        <v>100</v>
      </c>
    </row>
    <row r="181" spans="1:5" s="1040" customFormat="1" x14ac:dyDescent="0.25">
      <c r="A181" s="1024">
        <v>0</v>
      </c>
      <c r="B181" s="1024">
        <v>80</v>
      </c>
      <c r="C181" s="1024">
        <v>3</v>
      </c>
      <c r="D181" s="1024">
        <v>3</v>
      </c>
      <c r="E181" s="1025">
        <v>100</v>
      </c>
    </row>
    <row r="182" spans="1:5" s="1040" customFormat="1" x14ac:dyDescent="0.25">
      <c r="A182" s="1024">
        <v>0</v>
      </c>
      <c r="B182" s="1024">
        <v>80</v>
      </c>
      <c r="C182" s="1024">
        <v>3</v>
      </c>
      <c r="D182" s="1024">
        <v>4</v>
      </c>
      <c r="E182" s="1025">
        <v>100</v>
      </c>
    </row>
    <row r="183" spans="1:5" s="1040" customFormat="1" x14ac:dyDescent="0.25">
      <c r="A183" s="1024">
        <v>0</v>
      </c>
      <c r="B183" s="1024">
        <v>80</v>
      </c>
      <c r="C183" s="1024">
        <v>3</v>
      </c>
      <c r="D183" s="1024">
        <v>5</v>
      </c>
      <c r="E183" s="1025">
        <v>100</v>
      </c>
    </row>
    <row r="184" spans="1:5" s="1040" customFormat="1" x14ac:dyDescent="0.25">
      <c r="A184" s="1024">
        <v>0</v>
      </c>
      <c r="B184" s="1024">
        <v>81</v>
      </c>
      <c r="C184" s="1024">
        <v>1</v>
      </c>
      <c r="D184" s="1024">
        <v>1</v>
      </c>
      <c r="E184" s="1025">
        <v>100</v>
      </c>
    </row>
    <row r="185" spans="1:5" s="1040" customFormat="1" x14ac:dyDescent="0.25">
      <c r="A185" s="1024">
        <v>0</v>
      </c>
      <c r="B185" s="1024">
        <v>81</v>
      </c>
      <c r="C185" s="1024">
        <v>1</v>
      </c>
      <c r="D185" s="1024">
        <v>2</v>
      </c>
      <c r="E185" s="1025">
        <v>100</v>
      </c>
    </row>
    <row r="186" spans="1:5" s="1040" customFormat="1" x14ac:dyDescent="0.25">
      <c r="A186" s="1024">
        <v>0</v>
      </c>
      <c r="B186" s="1024">
        <v>81</v>
      </c>
      <c r="C186" s="1024">
        <v>1</v>
      </c>
      <c r="D186" s="1024">
        <v>3</v>
      </c>
      <c r="E186" s="1025">
        <v>100</v>
      </c>
    </row>
    <row r="187" spans="1:5" s="1040" customFormat="1" x14ac:dyDescent="0.25">
      <c r="A187" s="1024">
        <v>0</v>
      </c>
      <c r="B187" s="1024">
        <v>81</v>
      </c>
      <c r="C187" s="1024">
        <v>1</v>
      </c>
      <c r="D187" s="1024">
        <v>4</v>
      </c>
      <c r="E187" s="1025">
        <v>100</v>
      </c>
    </row>
    <row r="188" spans="1:5" s="1040" customFormat="1" x14ac:dyDescent="0.25">
      <c r="A188" s="1024">
        <v>0</v>
      </c>
      <c r="B188" s="1024">
        <v>81</v>
      </c>
      <c r="C188" s="1024">
        <v>1</v>
      </c>
      <c r="D188" s="1024">
        <v>5</v>
      </c>
      <c r="E188" s="1025">
        <v>100</v>
      </c>
    </row>
    <row r="189" spans="1:5" s="1040" customFormat="1" x14ac:dyDescent="0.25">
      <c r="A189" s="1024">
        <v>0</v>
      </c>
      <c r="B189" s="1024">
        <v>81</v>
      </c>
      <c r="C189" s="1024">
        <v>2</v>
      </c>
      <c r="D189" s="1024">
        <v>1</v>
      </c>
      <c r="E189" s="1025">
        <v>100</v>
      </c>
    </row>
    <row r="190" spans="1:5" s="1040" customFormat="1" x14ac:dyDescent="0.25">
      <c r="A190" s="1024">
        <v>0</v>
      </c>
      <c r="B190" s="1024">
        <v>81</v>
      </c>
      <c r="C190" s="1024">
        <v>2</v>
      </c>
      <c r="D190" s="1024">
        <v>2</v>
      </c>
      <c r="E190" s="1025">
        <v>100</v>
      </c>
    </row>
    <row r="191" spans="1:5" s="1040" customFormat="1" x14ac:dyDescent="0.25">
      <c r="A191" s="1024">
        <v>0</v>
      </c>
      <c r="B191" s="1024">
        <v>81</v>
      </c>
      <c r="C191" s="1024">
        <v>2</v>
      </c>
      <c r="D191" s="1024">
        <v>3</v>
      </c>
      <c r="E191" s="1025">
        <v>100</v>
      </c>
    </row>
    <row r="192" spans="1:5" s="1040" customFormat="1" x14ac:dyDescent="0.25">
      <c r="A192" s="1024">
        <v>0</v>
      </c>
      <c r="B192" s="1024">
        <v>81</v>
      </c>
      <c r="C192" s="1024">
        <v>2</v>
      </c>
      <c r="D192" s="1024">
        <v>4</v>
      </c>
      <c r="E192" s="1025">
        <v>100</v>
      </c>
    </row>
    <row r="193" spans="1:5" s="1040" customFormat="1" x14ac:dyDescent="0.25">
      <c r="A193" s="1024">
        <v>0</v>
      </c>
      <c r="B193" s="1024">
        <v>81</v>
      </c>
      <c r="C193" s="1024">
        <v>2</v>
      </c>
      <c r="D193" s="1024">
        <v>5</v>
      </c>
      <c r="E193" s="1025">
        <v>100</v>
      </c>
    </row>
    <row r="194" spans="1:5" s="1040" customFormat="1" x14ac:dyDescent="0.25">
      <c r="A194" s="1024">
        <v>0</v>
      </c>
      <c r="B194" s="1024">
        <v>81</v>
      </c>
      <c r="C194" s="1024">
        <v>3</v>
      </c>
      <c r="D194" s="1024">
        <v>1</v>
      </c>
      <c r="E194" s="1025">
        <v>100</v>
      </c>
    </row>
    <row r="195" spans="1:5" s="1040" customFormat="1" x14ac:dyDescent="0.25">
      <c r="A195" s="1024">
        <v>0</v>
      </c>
      <c r="B195" s="1024">
        <v>81</v>
      </c>
      <c r="C195" s="1024">
        <v>3</v>
      </c>
      <c r="D195" s="1024">
        <v>2</v>
      </c>
      <c r="E195" s="1025">
        <v>100</v>
      </c>
    </row>
    <row r="196" spans="1:5" s="1040" customFormat="1" x14ac:dyDescent="0.25">
      <c r="A196" s="1024">
        <v>0</v>
      </c>
      <c r="B196" s="1024">
        <v>81</v>
      </c>
      <c r="C196" s="1024">
        <v>3</v>
      </c>
      <c r="D196" s="1024">
        <v>3</v>
      </c>
      <c r="E196" s="1025">
        <v>100</v>
      </c>
    </row>
    <row r="197" spans="1:5" s="1040" customFormat="1" x14ac:dyDescent="0.25">
      <c r="A197" s="1024">
        <v>0</v>
      </c>
      <c r="B197" s="1024">
        <v>81</v>
      </c>
      <c r="C197" s="1024">
        <v>3</v>
      </c>
      <c r="D197" s="1024">
        <v>4</v>
      </c>
      <c r="E197" s="1025">
        <v>100</v>
      </c>
    </row>
    <row r="198" spans="1:5" s="1040" customFormat="1" x14ac:dyDescent="0.25">
      <c r="A198" s="1024">
        <v>0</v>
      </c>
      <c r="B198" s="1024">
        <v>81</v>
      </c>
      <c r="C198" s="1024">
        <v>3</v>
      </c>
      <c r="D198" s="1024">
        <v>5</v>
      </c>
      <c r="E198" s="1025">
        <v>100</v>
      </c>
    </row>
    <row r="199" spans="1:5" s="1040" customFormat="1" x14ac:dyDescent="0.25">
      <c r="A199" s="1024">
        <v>0</v>
      </c>
      <c r="B199" s="1024">
        <v>82</v>
      </c>
      <c r="C199" s="1024">
        <v>1</v>
      </c>
      <c r="D199" s="1024">
        <v>1</v>
      </c>
      <c r="E199" s="1025">
        <v>100</v>
      </c>
    </row>
    <row r="200" spans="1:5" s="1040" customFormat="1" x14ac:dyDescent="0.25">
      <c r="A200" s="1024">
        <v>0</v>
      </c>
      <c r="B200" s="1024">
        <v>82</v>
      </c>
      <c r="C200" s="1024">
        <v>1</v>
      </c>
      <c r="D200" s="1024">
        <v>2</v>
      </c>
      <c r="E200" s="1025">
        <v>100</v>
      </c>
    </row>
    <row r="201" spans="1:5" s="1040" customFormat="1" x14ac:dyDescent="0.25">
      <c r="A201" s="1024">
        <v>0</v>
      </c>
      <c r="B201" s="1024">
        <v>82</v>
      </c>
      <c r="C201" s="1024">
        <v>1</v>
      </c>
      <c r="D201" s="1024">
        <v>3</v>
      </c>
      <c r="E201" s="1025">
        <v>100</v>
      </c>
    </row>
    <row r="202" spans="1:5" s="1040" customFormat="1" x14ac:dyDescent="0.25">
      <c r="A202" s="1024">
        <v>0</v>
      </c>
      <c r="B202" s="1024">
        <v>82</v>
      </c>
      <c r="C202" s="1024">
        <v>1</v>
      </c>
      <c r="D202" s="1024">
        <v>4</v>
      </c>
      <c r="E202" s="1025">
        <v>100</v>
      </c>
    </row>
    <row r="203" spans="1:5" s="1040" customFormat="1" x14ac:dyDescent="0.25">
      <c r="A203" s="1024">
        <v>0</v>
      </c>
      <c r="B203" s="1024">
        <v>82</v>
      </c>
      <c r="C203" s="1024">
        <v>1</v>
      </c>
      <c r="D203" s="1024">
        <v>5</v>
      </c>
      <c r="E203" s="1025">
        <v>100</v>
      </c>
    </row>
    <row r="204" spans="1:5" s="1040" customFormat="1" x14ac:dyDescent="0.25">
      <c r="A204" s="1024">
        <v>0</v>
      </c>
      <c r="B204" s="1024">
        <v>82</v>
      </c>
      <c r="C204" s="1024">
        <v>2</v>
      </c>
      <c r="D204" s="1024">
        <v>1</v>
      </c>
      <c r="E204" s="1025">
        <v>80</v>
      </c>
    </row>
    <row r="205" spans="1:5" s="1040" customFormat="1" x14ac:dyDescent="0.25">
      <c r="A205" s="1024">
        <v>0</v>
      </c>
      <c r="B205" s="1024">
        <v>82</v>
      </c>
      <c r="C205" s="1024">
        <v>2</v>
      </c>
      <c r="D205" s="1024">
        <v>2</v>
      </c>
      <c r="E205" s="1025">
        <v>70</v>
      </c>
    </row>
    <row r="206" spans="1:5" s="1040" customFormat="1" x14ac:dyDescent="0.25">
      <c r="A206" s="1024">
        <v>0</v>
      </c>
      <c r="B206" s="1024">
        <v>82</v>
      </c>
      <c r="C206" s="1024">
        <v>2</v>
      </c>
      <c r="D206" s="1024">
        <v>3</v>
      </c>
      <c r="E206" s="1025">
        <v>100</v>
      </c>
    </row>
    <row r="207" spans="1:5" s="1040" customFormat="1" x14ac:dyDescent="0.25">
      <c r="A207" s="1024">
        <v>0</v>
      </c>
      <c r="B207" s="1024">
        <v>82</v>
      </c>
      <c r="C207" s="1024">
        <v>2</v>
      </c>
      <c r="D207" s="1024">
        <v>4</v>
      </c>
      <c r="E207" s="1025">
        <v>100</v>
      </c>
    </row>
    <row r="208" spans="1:5" s="1040" customFormat="1" x14ac:dyDescent="0.25">
      <c r="A208" s="1024">
        <v>0</v>
      </c>
      <c r="B208" s="1024">
        <v>82</v>
      </c>
      <c r="C208" s="1024">
        <v>2</v>
      </c>
      <c r="D208" s="1024">
        <v>5</v>
      </c>
      <c r="E208" s="1025">
        <v>70</v>
      </c>
    </row>
    <row r="209" spans="1:5" s="1040" customFormat="1" x14ac:dyDescent="0.25">
      <c r="A209" s="1024">
        <v>0</v>
      </c>
      <c r="B209" s="1024">
        <v>82</v>
      </c>
      <c r="C209" s="1024">
        <v>3</v>
      </c>
      <c r="D209" s="1024">
        <v>1</v>
      </c>
      <c r="E209" s="1024">
        <v>80</v>
      </c>
    </row>
    <row r="210" spans="1:5" s="1040" customFormat="1" x14ac:dyDescent="0.25">
      <c r="A210" s="1024">
        <v>0</v>
      </c>
      <c r="B210" s="1024">
        <v>82</v>
      </c>
      <c r="C210" s="1024">
        <v>3</v>
      </c>
      <c r="D210" s="1024">
        <v>2</v>
      </c>
      <c r="E210" s="1024">
        <v>70</v>
      </c>
    </row>
    <row r="211" spans="1:5" s="1040" customFormat="1" x14ac:dyDescent="0.25">
      <c r="A211" s="1024">
        <v>0</v>
      </c>
      <c r="B211" s="1024">
        <v>82</v>
      </c>
      <c r="C211" s="1024">
        <v>3</v>
      </c>
      <c r="D211" s="1024">
        <v>3</v>
      </c>
      <c r="E211" s="1024">
        <v>100</v>
      </c>
    </row>
    <row r="212" spans="1:5" s="1040" customFormat="1" x14ac:dyDescent="0.25">
      <c r="A212" s="1024">
        <v>0</v>
      </c>
      <c r="B212" s="1024">
        <v>82</v>
      </c>
      <c r="C212" s="1024">
        <v>3</v>
      </c>
      <c r="D212" s="1024">
        <v>4</v>
      </c>
      <c r="E212" s="1024">
        <v>100</v>
      </c>
    </row>
    <row r="213" spans="1:5" s="1040" customFormat="1" x14ac:dyDescent="0.25">
      <c r="A213" s="1024">
        <v>0</v>
      </c>
      <c r="B213" s="1024">
        <v>82</v>
      </c>
      <c r="C213" s="1024">
        <v>3</v>
      </c>
      <c r="D213" s="1024">
        <v>5</v>
      </c>
      <c r="E213" s="1024">
        <v>70</v>
      </c>
    </row>
    <row r="214" spans="1:5" s="1040" customFormat="1" x14ac:dyDescent="0.25">
      <c r="A214" s="1024">
        <v>0</v>
      </c>
      <c r="B214" s="1024">
        <v>99</v>
      </c>
      <c r="C214" s="1024">
        <v>1</v>
      </c>
      <c r="D214" s="1024">
        <v>1</v>
      </c>
      <c r="E214" s="1025">
        <v>100</v>
      </c>
    </row>
    <row r="215" spans="1:5" s="1040" customFormat="1" x14ac:dyDescent="0.25">
      <c r="A215" s="1024">
        <v>0</v>
      </c>
      <c r="B215" s="1024">
        <v>99</v>
      </c>
      <c r="C215" s="1024">
        <v>1</v>
      </c>
      <c r="D215" s="1024">
        <v>2</v>
      </c>
      <c r="E215" s="1025">
        <v>100</v>
      </c>
    </row>
    <row r="216" spans="1:5" s="1040" customFormat="1" x14ac:dyDescent="0.25">
      <c r="A216" s="1024">
        <v>0</v>
      </c>
      <c r="B216" s="1024">
        <v>99</v>
      </c>
      <c r="C216" s="1024">
        <v>1</v>
      </c>
      <c r="D216" s="1024">
        <v>3</v>
      </c>
      <c r="E216" s="1025">
        <v>100</v>
      </c>
    </row>
    <row r="217" spans="1:5" s="1040" customFormat="1" x14ac:dyDescent="0.25">
      <c r="A217" s="1024">
        <v>0</v>
      </c>
      <c r="B217" s="1024">
        <v>99</v>
      </c>
      <c r="C217" s="1024">
        <v>1</v>
      </c>
      <c r="D217" s="1024">
        <v>4</v>
      </c>
      <c r="E217" s="1025">
        <v>100</v>
      </c>
    </row>
    <row r="218" spans="1:5" s="1040" customFormat="1" x14ac:dyDescent="0.25">
      <c r="A218" s="1024">
        <v>0</v>
      </c>
      <c r="B218" s="1024">
        <v>99</v>
      </c>
      <c r="C218" s="1024">
        <v>1</v>
      </c>
      <c r="D218" s="1024">
        <v>5</v>
      </c>
      <c r="E218" s="1025">
        <v>100</v>
      </c>
    </row>
    <row r="219" spans="1:5" s="1040" customFormat="1" x14ac:dyDescent="0.25">
      <c r="A219" s="1024">
        <v>0</v>
      </c>
      <c r="B219" s="1024">
        <v>99</v>
      </c>
      <c r="C219" s="1024">
        <v>2</v>
      </c>
      <c r="D219" s="1024">
        <v>1</v>
      </c>
      <c r="E219" s="1025">
        <v>80</v>
      </c>
    </row>
    <row r="220" spans="1:5" s="1040" customFormat="1" x14ac:dyDescent="0.25">
      <c r="A220" s="1024">
        <v>0</v>
      </c>
      <c r="B220" s="1024">
        <v>99</v>
      </c>
      <c r="C220" s="1024">
        <v>2</v>
      </c>
      <c r="D220" s="1024">
        <v>2</v>
      </c>
      <c r="E220" s="1025">
        <v>70</v>
      </c>
    </row>
    <row r="221" spans="1:5" s="1040" customFormat="1" x14ac:dyDescent="0.25">
      <c r="A221" s="1024">
        <v>0</v>
      </c>
      <c r="B221" s="1024">
        <v>99</v>
      </c>
      <c r="C221" s="1024">
        <v>2</v>
      </c>
      <c r="D221" s="1024">
        <v>3</v>
      </c>
      <c r="E221" s="1025">
        <v>100</v>
      </c>
    </row>
    <row r="222" spans="1:5" s="1040" customFormat="1" x14ac:dyDescent="0.25">
      <c r="A222" s="1024">
        <v>0</v>
      </c>
      <c r="B222" s="1024">
        <v>99</v>
      </c>
      <c r="C222" s="1024">
        <v>2</v>
      </c>
      <c r="D222" s="1024">
        <v>4</v>
      </c>
      <c r="E222" s="1025">
        <v>100</v>
      </c>
    </row>
    <row r="223" spans="1:5" s="1040" customFormat="1" x14ac:dyDescent="0.25">
      <c r="A223" s="1024">
        <v>0</v>
      </c>
      <c r="B223" s="1024">
        <v>99</v>
      </c>
      <c r="C223" s="1024">
        <v>2</v>
      </c>
      <c r="D223" s="1024">
        <v>5</v>
      </c>
      <c r="E223" s="1025">
        <v>70</v>
      </c>
    </row>
    <row r="224" spans="1:5" s="1040" customFormat="1" x14ac:dyDescent="0.25">
      <c r="A224" s="1024">
        <v>0</v>
      </c>
      <c r="B224" s="1024">
        <v>99</v>
      </c>
      <c r="C224" s="1024">
        <v>3</v>
      </c>
      <c r="D224" s="1024">
        <v>1</v>
      </c>
      <c r="E224" s="1025">
        <v>80</v>
      </c>
    </row>
    <row r="225" spans="1:5" s="1040" customFormat="1" x14ac:dyDescent="0.25">
      <c r="A225" s="1024">
        <v>0</v>
      </c>
      <c r="B225" s="1024">
        <v>99</v>
      </c>
      <c r="C225" s="1024">
        <v>3</v>
      </c>
      <c r="D225" s="1024">
        <v>2</v>
      </c>
      <c r="E225" s="1025">
        <v>70</v>
      </c>
    </row>
    <row r="226" spans="1:5" s="1040" customFormat="1" x14ac:dyDescent="0.25">
      <c r="A226" s="1024">
        <v>0</v>
      </c>
      <c r="B226" s="1024">
        <v>99</v>
      </c>
      <c r="C226" s="1024">
        <v>3</v>
      </c>
      <c r="D226" s="1024">
        <v>3</v>
      </c>
      <c r="E226" s="1025">
        <v>100</v>
      </c>
    </row>
    <row r="227" spans="1:5" s="1040" customFormat="1" x14ac:dyDescent="0.25">
      <c r="A227" s="1024">
        <v>0</v>
      </c>
      <c r="B227" s="1024">
        <v>99</v>
      </c>
      <c r="C227" s="1024">
        <v>3</v>
      </c>
      <c r="D227" s="1024">
        <v>4</v>
      </c>
      <c r="E227" s="1025">
        <v>100</v>
      </c>
    </row>
    <row r="228" spans="1:5" s="1040" customFormat="1" x14ac:dyDescent="0.25">
      <c r="A228" s="1024">
        <v>0</v>
      </c>
      <c r="B228" s="1024">
        <v>99</v>
      </c>
      <c r="C228" s="1024">
        <v>3</v>
      </c>
      <c r="D228" s="1024">
        <v>5</v>
      </c>
      <c r="E228" s="1025">
        <v>70</v>
      </c>
    </row>
    <row r="229" spans="1:5" s="1040" customFormat="1" x14ac:dyDescent="0.25">
      <c r="A229" s="1024">
        <v>19</v>
      </c>
      <c r="B229" s="1024">
        <v>11</v>
      </c>
      <c r="C229" s="1024">
        <v>1</v>
      </c>
      <c r="D229" s="1024">
        <v>1</v>
      </c>
      <c r="E229" s="1025">
        <v>100</v>
      </c>
    </row>
    <row r="230" spans="1:5" s="1040" customFormat="1" x14ac:dyDescent="0.25">
      <c r="A230" s="1024">
        <v>19</v>
      </c>
      <c r="B230" s="1024">
        <v>11</v>
      </c>
      <c r="C230" s="1024">
        <v>1</v>
      </c>
      <c r="D230" s="1024">
        <v>2</v>
      </c>
      <c r="E230" s="1025">
        <v>100</v>
      </c>
    </row>
    <row r="231" spans="1:5" s="1040" customFormat="1" x14ac:dyDescent="0.25">
      <c r="A231" s="1024">
        <v>19</v>
      </c>
      <c r="B231" s="1024">
        <v>11</v>
      </c>
      <c r="C231" s="1024">
        <v>1</v>
      </c>
      <c r="D231" s="1024">
        <v>3</v>
      </c>
      <c r="E231" s="1025">
        <v>100</v>
      </c>
    </row>
    <row r="232" spans="1:5" s="1040" customFormat="1" x14ac:dyDescent="0.25">
      <c r="A232" s="1024">
        <v>19</v>
      </c>
      <c r="B232" s="1024">
        <v>11</v>
      </c>
      <c r="C232" s="1024">
        <v>1</v>
      </c>
      <c r="D232" s="1024">
        <v>4</v>
      </c>
      <c r="E232" s="1025">
        <v>100</v>
      </c>
    </row>
    <row r="233" spans="1:5" s="1040" customFormat="1" x14ac:dyDescent="0.25">
      <c r="A233" s="1024">
        <v>19</v>
      </c>
      <c r="B233" s="1024">
        <v>11</v>
      </c>
      <c r="C233" s="1024">
        <v>1</v>
      </c>
      <c r="D233" s="1024">
        <v>5</v>
      </c>
      <c r="E233" s="1025">
        <v>100</v>
      </c>
    </row>
    <row r="234" spans="1:5" s="1040" customFormat="1" x14ac:dyDescent="0.25">
      <c r="A234" s="1024">
        <v>19</v>
      </c>
      <c r="B234" s="1024">
        <v>11</v>
      </c>
      <c r="C234" s="1024">
        <v>2</v>
      </c>
      <c r="D234" s="1024">
        <v>1</v>
      </c>
      <c r="E234" s="1025">
        <v>100</v>
      </c>
    </row>
    <row r="235" spans="1:5" s="1040" customFormat="1" x14ac:dyDescent="0.25">
      <c r="A235" s="1024">
        <v>19</v>
      </c>
      <c r="B235" s="1024">
        <v>11</v>
      </c>
      <c r="C235" s="1024">
        <v>2</v>
      </c>
      <c r="D235" s="1024">
        <v>2</v>
      </c>
      <c r="E235" s="1025">
        <v>100</v>
      </c>
    </row>
    <row r="236" spans="1:5" s="1040" customFormat="1" x14ac:dyDescent="0.25">
      <c r="A236" s="1024">
        <v>19</v>
      </c>
      <c r="B236" s="1024">
        <v>11</v>
      </c>
      <c r="C236" s="1024">
        <v>2</v>
      </c>
      <c r="D236" s="1024">
        <v>3</v>
      </c>
      <c r="E236" s="1025">
        <v>100</v>
      </c>
    </row>
    <row r="237" spans="1:5" s="1040" customFormat="1" x14ac:dyDescent="0.25">
      <c r="A237" s="1024">
        <v>19</v>
      </c>
      <c r="B237" s="1024">
        <v>11</v>
      </c>
      <c r="C237" s="1024">
        <v>2</v>
      </c>
      <c r="D237" s="1024">
        <v>4</v>
      </c>
      <c r="E237" s="1025">
        <v>100</v>
      </c>
    </row>
    <row r="238" spans="1:5" s="1040" customFormat="1" x14ac:dyDescent="0.25">
      <c r="A238" s="1024">
        <v>19</v>
      </c>
      <c r="B238" s="1024">
        <v>11</v>
      </c>
      <c r="C238" s="1024">
        <v>2</v>
      </c>
      <c r="D238" s="1024">
        <v>5</v>
      </c>
      <c r="E238" s="1025">
        <v>100</v>
      </c>
    </row>
    <row r="239" spans="1:5" s="1040" customFormat="1" x14ac:dyDescent="0.25">
      <c r="A239" s="1024">
        <v>19</v>
      </c>
      <c r="B239" s="1024">
        <v>11</v>
      </c>
      <c r="C239" s="1024">
        <v>3</v>
      </c>
      <c r="D239" s="1024">
        <v>1</v>
      </c>
      <c r="E239" s="1025">
        <v>100</v>
      </c>
    </row>
    <row r="240" spans="1:5" s="1040" customFormat="1" x14ac:dyDescent="0.25">
      <c r="A240" s="1024">
        <v>19</v>
      </c>
      <c r="B240" s="1024">
        <v>11</v>
      </c>
      <c r="C240" s="1024">
        <v>3</v>
      </c>
      <c r="D240" s="1024">
        <v>2</v>
      </c>
      <c r="E240" s="1025">
        <v>100</v>
      </c>
    </row>
    <row r="241" spans="1:5" s="1040" customFormat="1" x14ac:dyDescent="0.25">
      <c r="A241" s="1024">
        <v>19</v>
      </c>
      <c r="B241" s="1024">
        <v>11</v>
      </c>
      <c r="C241" s="1024">
        <v>3</v>
      </c>
      <c r="D241" s="1024">
        <v>3</v>
      </c>
      <c r="E241" s="1025">
        <v>100</v>
      </c>
    </row>
    <row r="242" spans="1:5" s="1040" customFormat="1" x14ac:dyDescent="0.25">
      <c r="A242" s="1024">
        <v>19</v>
      </c>
      <c r="B242" s="1024">
        <v>11</v>
      </c>
      <c r="C242" s="1024">
        <v>3</v>
      </c>
      <c r="D242" s="1024">
        <v>4</v>
      </c>
      <c r="E242" s="1025">
        <v>100</v>
      </c>
    </row>
    <row r="243" spans="1:5" s="1040" customFormat="1" x14ac:dyDescent="0.25">
      <c r="A243" s="1024">
        <v>19</v>
      </c>
      <c r="B243" s="1024">
        <v>11</v>
      </c>
      <c r="C243" s="1024">
        <v>3</v>
      </c>
      <c r="D243" s="1024">
        <v>5</v>
      </c>
      <c r="E243" s="1025">
        <v>100</v>
      </c>
    </row>
    <row r="244" spans="1:5" s="1040" customFormat="1" x14ac:dyDescent="0.25">
      <c r="A244" s="1024">
        <v>19</v>
      </c>
      <c r="B244" s="1024">
        <v>12</v>
      </c>
      <c r="C244" s="1024">
        <v>1</v>
      </c>
      <c r="D244" s="1024">
        <v>1</v>
      </c>
      <c r="E244" s="1025">
        <v>100</v>
      </c>
    </row>
    <row r="245" spans="1:5" s="1040" customFormat="1" x14ac:dyDescent="0.25">
      <c r="A245" s="1024">
        <v>19</v>
      </c>
      <c r="B245" s="1024">
        <v>12</v>
      </c>
      <c r="C245" s="1024">
        <v>1</v>
      </c>
      <c r="D245" s="1024">
        <v>2</v>
      </c>
      <c r="E245" s="1025">
        <v>100</v>
      </c>
    </row>
    <row r="246" spans="1:5" s="1040" customFormat="1" x14ac:dyDescent="0.25">
      <c r="A246" s="1024">
        <v>19</v>
      </c>
      <c r="B246" s="1024">
        <v>12</v>
      </c>
      <c r="C246" s="1024">
        <v>1</v>
      </c>
      <c r="D246" s="1024">
        <v>3</v>
      </c>
      <c r="E246" s="1025">
        <v>100</v>
      </c>
    </row>
    <row r="247" spans="1:5" s="1040" customFormat="1" x14ac:dyDescent="0.25">
      <c r="A247" s="1024">
        <v>19</v>
      </c>
      <c r="B247" s="1024">
        <v>12</v>
      </c>
      <c r="C247" s="1024">
        <v>1</v>
      </c>
      <c r="D247" s="1024">
        <v>4</v>
      </c>
      <c r="E247" s="1025">
        <v>100</v>
      </c>
    </row>
    <row r="248" spans="1:5" s="1040" customFormat="1" x14ac:dyDescent="0.25">
      <c r="A248" s="1024">
        <v>19</v>
      </c>
      <c r="B248" s="1024">
        <v>12</v>
      </c>
      <c r="C248" s="1024">
        <v>1</v>
      </c>
      <c r="D248" s="1024">
        <v>5</v>
      </c>
      <c r="E248" s="1025">
        <v>100</v>
      </c>
    </row>
    <row r="249" spans="1:5" s="1040" customFormat="1" x14ac:dyDescent="0.25">
      <c r="A249" s="1024">
        <v>19</v>
      </c>
      <c r="B249" s="1024">
        <v>12</v>
      </c>
      <c r="C249" s="1024">
        <v>2</v>
      </c>
      <c r="D249" s="1024">
        <v>1</v>
      </c>
      <c r="E249" s="1025">
        <v>100</v>
      </c>
    </row>
    <row r="250" spans="1:5" s="1040" customFormat="1" x14ac:dyDescent="0.25">
      <c r="A250" s="1024">
        <v>19</v>
      </c>
      <c r="B250" s="1024">
        <v>12</v>
      </c>
      <c r="C250" s="1024">
        <v>2</v>
      </c>
      <c r="D250" s="1024">
        <v>2</v>
      </c>
      <c r="E250" s="1025">
        <v>100</v>
      </c>
    </row>
    <row r="251" spans="1:5" s="1040" customFormat="1" x14ac:dyDescent="0.25">
      <c r="A251" s="1024">
        <v>19</v>
      </c>
      <c r="B251" s="1024">
        <v>12</v>
      </c>
      <c r="C251" s="1024">
        <v>2</v>
      </c>
      <c r="D251" s="1024">
        <v>3</v>
      </c>
      <c r="E251" s="1025">
        <v>100</v>
      </c>
    </row>
    <row r="252" spans="1:5" s="1040" customFormat="1" x14ac:dyDescent="0.25">
      <c r="A252" s="1024">
        <v>19</v>
      </c>
      <c r="B252" s="1024">
        <v>12</v>
      </c>
      <c r="C252" s="1024">
        <v>2</v>
      </c>
      <c r="D252" s="1024">
        <v>4</v>
      </c>
      <c r="E252" s="1025">
        <v>100</v>
      </c>
    </row>
    <row r="253" spans="1:5" s="1040" customFormat="1" x14ac:dyDescent="0.25">
      <c r="A253" s="1024">
        <v>19</v>
      </c>
      <c r="B253" s="1024">
        <v>12</v>
      </c>
      <c r="C253" s="1024">
        <v>2</v>
      </c>
      <c r="D253" s="1024">
        <v>5</v>
      </c>
      <c r="E253" s="1025">
        <v>100</v>
      </c>
    </row>
    <row r="254" spans="1:5" s="1040" customFormat="1" x14ac:dyDescent="0.25">
      <c r="A254" s="1024">
        <v>19</v>
      </c>
      <c r="B254" s="1024">
        <v>12</v>
      </c>
      <c r="C254" s="1024">
        <v>3</v>
      </c>
      <c r="D254" s="1024">
        <v>1</v>
      </c>
      <c r="E254" s="1025">
        <v>100</v>
      </c>
    </row>
    <row r="255" spans="1:5" s="1040" customFormat="1" x14ac:dyDescent="0.25">
      <c r="A255" s="1024">
        <v>19</v>
      </c>
      <c r="B255" s="1024">
        <v>12</v>
      </c>
      <c r="C255" s="1024">
        <v>3</v>
      </c>
      <c r="D255" s="1024">
        <v>2</v>
      </c>
      <c r="E255" s="1025">
        <v>100</v>
      </c>
    </row>
    <row r="256" spans="1:5" s="1040" customFormat="1" x14ac:dyDescent="0.25">
      <c r="A256" s="1024">
        <v>19</v>
      </c>
      <c r="B256" s="1024">
        <v>12</v>
      </c>
      <c r="C256" s="1024">
        <v>3</v>
      </c>
      <c r="D256" s="1024">
        <v>3</v>
      </c>
      <c r="E256" s="1025">
        <v>100</v>
      </c>
    </row>
    <row r="257" spans="1:5" s="1040" customFormat="1" x14ac:dyDescent="0.25">
      <c r="A257" s="1024">
        <v>19</v>
      </c>
      <c r="B257" s="1024">
        <v>12</v>
      </c>
      <c r="C257" s="1024">
        <v>3</v>
      </c>
      <c r="D257" s="1024">
        <v>4</v>
      </c>
      <c r="E257" s="1025">
        <v>100</v>
      </c>
    </row>
    <row r="258" spans="1:5" s="1040" customFormat="1" x14ac:dyDescent="0.25">
      <c r="A258" s="1024">
        <v>19</v>
      </c>
      <c r="B258" s="1024">
        <v>12</v>
      </c>
      <c r="C258" s="1024">
        <v>3</v>
      </c>
      <c r="D258" s="1024">
        <v>5</v>
      </c>
      <c r="E258" s="1025">
        <v>100</v>
      </c>
    </row>
    <row r="259" spans="1:5" s="1040" customFormat="1" x14ac:dyDescent="0.25">
      <c r="A259" s="1024">
        <v>19</v>
      </c>
      <c r="B259" s="1024">
        <v>13</v>
      </c>
      <c r="C259" s="1024">
        <v>1</v>
      </c>
      <c r="D259" s="1024">
        <v>1</v>
      </c>
      <c r="E259" s="1025">
        <v>100</v>
      </c>
    </row>
    <row r="260" spans="1:5" s="1040" customFormat="1" x14ac:dyDescent="0.25">
      <c r="A260" s="1024">
        <v>19</v>
      </c>
      <c r="B260" s="1024">
        <v>13</v>
      </c>
      <c r="C260" s="1024">
        <v>1</v>
      </c>
      <c r="D260" s="1024">
        <v>2</v>
      </c>
      <c r="E260" s="1025">
        <v>100</v>
      </c>
    </row>
    <row r="261" spans="1:5" s="1040" customFormat="1" x14ac:dyDescent="0.25">
      <c r="A261" s="1024">
        <v>19</v>
      </c>
      <c r="B261" s="1024">
        <v>13</v>
      </c>
      <c r="C261" s="1024">
        <v>1</v>
      </c>
      <c r="D261" s="1024">
        <v>3</v>
      </c>
      <c r="E261" s="1025">
        <v>100</v>
      </c>
    </row>
    <row r="262" spans="1:5" s="1040" customFormat="1" x14ac:dyDescent="0.25">
      <c r="A262" s="1024">
        <v>19</v>
      </c>
      <c r="B262" s="1024">
        <v>13</v>
      </c>
      <c r="C262" s="1024">
        <v>1</v>
      </c>
      <c r="D262" s="1024">
        <v>4</v>
      </c>
      <c r="E262" s="1025">
        <v>100</v>
      </c>
    </row>
    <row r="263" spans="1:5" s="1040" customFormat="1" x14ac:dyDescent="0.25">
      <c r="A263" s="1024">
        <v>19</v>
      </c>
      <c r="B263" s="1024">
        <v>13</v>
      </c>
      <c r="C263" s="1024">
        <v>1</v>
      </c>
      <c r="D263" s="1024">
        <v>5</v>
      </c>
      <c r="E263" s="1025">
        <v>100</v>
      </c>
    </row>
    <row r="264" spans="1:5" s="1040" customFormat="1" x14ac:dyDescent="0.25">
      <c r="A264" s="1024">
        <v>19</v>
      </c>
      <c r="B264" s="1024">
        <v>13</v>
      </c>
      <c r="C264" s="1024">
        <v>2</v>
      </c>
      <c r="D264" s="1024">
        <v>1</v>
      </c>
      <c r="E264" s="1025">
        <v>10</v>
      </c>
    </row>
    <row r="265" spans="1:5" s="1040" customFormat="1" x14ac:dyDescent="0.25">
      <c r="A265" s="1024">
        <v>19</v>
      </c>
      <c r="B265" s="1024">
        <v>13</v>
      </c>
      <c r="C265" s="1024">
        <v>2</v>
      </c>
      <c r="D265" s="1024">
        <v>2</v>
      </c>
      <c r="E265" s="1025">
        <v>10</v>
      </c>
    </row>
    <row r="266" spans="1:5" s="1040" customFormat="1" x14ac:dyDescent="0.25">
      <c r="A266" s="1024">
        <v>19</v>
      </c>
      <c r="B266" s="1024">
        <v>13</v>
      </c>
      <c r="C266" s="1024">
        <v>2</v>
      </c>
      <c r="D266" s="1024">
        <v>3</v>
      </c>
      <c r="E266" s="1025">
        <v>100</v>
      </c>
    </row>
    <row r="267" spans="1:5" s="1040" customFormat="1" x14ac:dyDescent="0.25">
      <c r="A267" s="1024">
        <v>19</v>
      </c>
      <c r="B267" s="1024">
        <v>13</v>
      </c>
      <c r="C267" s="1024">
        <v>2</v>
      </c>
      <c r="D267" s="1024">
        <v>4</v>
      </c>
      <c r="E267" s="1025">
        <v>100</v>
      </c>
    </row>
    <row r="268" spans="1:5" s="1040" customFormat="1" x14ac:dyDescent="0.25">
      <c r="A268" s="1024">
        <v>19</v>
      </c>
      <c r="B268" s="1024">
        <v>13</v>
      </c>
      <c r="C268" s="1024">
        <v>2</v>
      </c>
      <c r="D268" s="1024">
        <v>5</v>
      </c>
      <c r="E268" s="1025">
        <v>10</v>
      </c>
    </row>
    <row r="269" spans="1:5" s="1040" customFormat="1" x14ac:dyDescent="0.25">
      <c r="A269" s="1024">
        <v>19</v>
      </c>
      <c r="B269" s="1024">
        <v>13</v>
      </c>
      <c r="C269" s="1024">
        <v>3</v>
      </c>
      <c r="D269" s="1024">
        <v>1</v>
      </c>
      <c r="E269" s="1025">
        <v>10</v>
      </c>
    </row>
    <row r="270" spans="1:5" s="1040" customFormat="1" x14ac:dyDescent="0.25">
      <c r="A270" s="1024">
        <v>19</v>
      </c>
      <c r="B270" s="1024">
        <v>13</v>
      </c>
      <c r="C270" s="1024">
        <v>3</v>
      </c>
      <c r="D270" s="1024">
        <v>2</v>
      </c>
      <c r="E270" s="1025">
        <v>10</v>
      </c>
    </row>
    <row r="271" spans="1:5" s="1040" customFormat="1" x14ac:dyDescent="0.25">
      <c r="A271" s="1024">
        <v>19</v>
      </c>
      <c r="B271" s="1024">
        <v>13</v>
      </c>
      <c r="C271" s="1024">
        <v>3</v>
      </c>
      <c r="D271" s="1024">
        <v>3</v>
      </c>
      <c r="E271" s="1025">
        <v>100</v>
      </c>
    </row>
    <row r="272" spans="1:5" s="1040" customFormat="1" x14ac:dyDescent="0.25">
      <c r="A272" s="1024">
        <v>19</v>
      </c>
      <c r="B272" s="1024">
        <v>13</v>
      </c>
      <c r="C272" s="1024">
        <v>3</v>
      </c>
      <c r="D272" s="1024">
        <v>4</v>
      </c>
      <c r="E272" s="1025">
        <v>100</v>
      </c>
    </row>
    <row r="273" spans="1:5" s="1040" customFormat="1" x14ac:dyDescent="0.25">
      <c r="A273" s="1024">
        <v>19</v>
      </c>
      <c r="B273" s="1024">
        <v>13</v>
      </c>
      <c r="C273" s="1024">
        <v>3</v>
      </c>
      <c r="D273" s="1024">
        <v>5</v>
      </c>
      <c r="E273" s="1025">
        <v>10</v>
      </c>
    </row>
    <row r="274" spans="1:5" s="1040" customFormat="1" x14ac:dyDescent="0.25">
      <c r="A274" s="1024">
        <v>19</v>
      </c>
      <c r="B274" s="1024">
        <v>14</v>
      </c>
      <c r="C274" s="1024">
        <v>1</v>
      </c>
      <c r="D274" s="1024">
        <v>1</v>
      </c>
      <c r="E274" s="1025">
        <v>100</v>
      </c>
    </row>
    <row r="275" spans="1:5" s="1040" customFormat="1" x14ac:dyDescent="0.25">
      <c r="A275" s="1024">
        <v>19</v>
      </c>
      <c r="B275" s="1024">
        <v>14</v>
      </c>
      <c r="C275" s="1024">
        <v>1</v>
      </c>
      <c r="D275" s="1024">
        <v>2</v>
      </c>
      <c r="E275" s="1025">
        <v>100</v>
      </c>
    </row>
    <row r="276" spans="1:5" s="1040" customFormat="1" x14ac:dyDescent="0.25">
      <c r="A276" s="1024">
        <v>19</v>
      </c>
      <c r="B276" s="1024">
        <v>14</v>
      </c>
      <c r="C276" s="1024">
        <v>1</v>
      </c>
      <c r="D276" s="1024">
        <v>3</v>
      </c>
      <c r="E276" s="1025">
        <v>100</v>
      </c>
    </row>
    <row r="277" spans="1:5" s="1040" customFormat="1" x14ac:dyDescent="0.25">
      <c r="A277" s="1024">
        <v>19</v>
      </c>
      <c r="B277" s="1024">
        <v>14</v>
      </c>
      <c r="C277" s="1024">
        <v>1</v>
      </c>
      <c r="D277" s="1024">
        <v>4</v>
      </c>
      <c r="E277" s="1025">
        <v>100</v>
      </c>
    </row>
    <row r="278" spans="1:5" s="1040" customFormat="1" x14ac:dyDescent="0.25">
      <c r="A278" s="1024">
        <v>19</v>
      </c>
      <c r="B278" s="1024">
        <v>14</v>
      </c>
      <c r="C278" s="1024">
        <v>1</v>
      </c>
      <c r="D278" s="1024">
        <v>5</v>
      </c>
      <c r="E278" s="1025">
        <v>100</v>
      </c>
    </row>
    <row r="279" spans="1:5" s="1040" customFormat="1" x14ac:dyDescent="0.25">
      <c r="A279" s="1024">
        <v>19</v>
      </c>
      <c r="B279" s="1024">
        <v>14</v>
      </c>
      <c r="C279" s="1024">
        <v>2</v>
      </c>
      <c r="D279" s="1024">
        <v>1</v>
      </c>
      <c r="E279" s="1025">
        <v>10</v>
      </c>
    </row>
    <row r="280" spans="1:5" s="1040" customFormat="1" x14ac:dyDescent="0.25">
      <c r="A280" s="1024">
        <v>19</v>
      </c>
      <c r="B280" s="1024">
        <v>14</v>
      </c>
      <c r="C280" s="1024">
        <v>2</v>
      </c>
      <c r="D280" s="1024">
        <v>2</v>
      </c>
      <c r="E280" s="1025">
        <v>10</v>
      </c>
    </row>
    <row r="281" spans="1:5" s="1040" customFormat="1" x14ac:dyDescent="0.25">
      <c r="A281" s="1024">
        <v>19</v>
      </c>
      <c r="B281" s="1024">
        <v>14</v>
      </c>
      <c r="C281" s="1024">
        <v>2</v>
      </c>
      <c r="D281" s="1024">
        <v>3</v>
      </c>
      <c r="E281" s="1025">
        <v>100</v>
      </c>
    </row>
    <row r="282" spans="1:5" s="1040" customFormat="1" x14ac:dyDescent="0.25">
      <c r="A282" s="1024">
        <v>19</v>
      </c>
      <c r="B282" s="1024">
        <v>14</v>
      </c>
      <c r="C282" s="1024">
        <v>2</v>
      </c>
      <c r="D282" s="1024">
        <v>4</v>
      </c>
      <c r="E282" s="1025">
        <v>100</v>
      </c>
    </row>
    <row r="283" spans="1:5" s="1040" customFormat="1" x14ac:dyDescent="0.25">
      <c r="A283" s="1024">
        <v>19</v>
      </c>
      <c r="B283" s="1024">
        <v>14</v>
      </c>
      <c r="C283" s="1024">
        <v>2</v>
      </c>
      <c r="D283" s="1024">
        <v>5</v>
      </c>
      <c r="E283" s="1025">
        <v>10</v>
      </c>
    </row>
    <row r="284" spans="1:5" s="1040" customFormat="1" x14ac:dyDescent="0.25">
      <c r="A284" s="1024">
        <v>19</v>
      </c>
      <c r="B284" s="1024">
        <v>14</v>
      </c>
      <c r="C284" s="1024">
        <v>3</v>
      </c>
      <c r="D284" s="1024">
        <v>1</v>
      </c>
      <c r="E284" s="1025">
        <v>10</v>
      </c>
    </row>
    <row r="285" spans="1:5" s="1040" customFormat="1" x14ac:dyDescent="0.25">
      <c r="A285" s="1024">
        <v>19</v>
      </c>
      <c r="B285" s="1024">
        <v>14</v>
      </c>
      <c r="C285" s="1024">
        <v>3</v>
      </c>
      <c r="D285" s="1024">
        <v>2</v>
      </c>
      <c r="E285" s="1025">
        <v>10</v>
      </c>
    </row>
    <row r="286" spans="1:5" s="1040" customFormat="1" x14ac:dyDescent="0.25">
      <c r="A286" s="1024">
        <v>19</v>
      </c>
      <c r="B286" s="1024">
        <v>14</v>
      </c>
      <c r="C286" s="1024">
        <v>3</v>
      </c>
      <c r="D286" s="1024">
        <v>3</v>
      </c>
      <c r="E286" s="1025">
        <v>100</v>
      </c>
    </row>
    <row r="287" spans="1:5" s="1040" customFormat="1" x14ac:dyDescent="0.25">
      <c r="A287" s="1024">
        <v>19</v>
      </c>
      <c r="B287" s="1024">
        <v>14</v>
      </c>
      <c r="C287" s="1024">
        <v>3</v>
      </c>
      <c r="D287" s="1024">
        <v>4</v>
      </c>
      <c r="E287" s="1025">
        <v>100</v>
      </c>
    </row>
    <row r="288" spans="1:5" s="1040" customFormat="1" x14ac:dyDescent="0.25">
      <c r="A288" s="1024">
        <v>19</v>
      </c>
      <c r="B288" s="1024">
        <v>14</v>
      </c>
      <c r="C288" s="1024">
        <v>3</v>
      </c>
      <c r="D288" s="1024">
        <v>5</v>
      </c>
      <c r="E288" s="1025">
        <v>10</v>
      </c>
    </row>
    <row r="289" spans="1:5" s="1040" customFormat="1" x14ac:dyDescent="0.25">
      <c r="A289" s="1024">
        <v>19</v>
      </c>
      <c r="B289" s="1024">
        <v>15</v>
      </c>
      <c r="C289" s="1024">
        <v>1</v>
      </c>
      <c r="D289" s="1024">
        <v>1</v>
      </c>
      <c r="E289" s="1025">
        <v>100</v>
      </c>
    </row>
    <row r="290" spans="1:5" s="1040" customFormat="1" x14ac:dyDescent="0.25">
      <c r="A290" s="1024">
        <v>19</v>
      </c>
      <c r="B290" s="1024">
        <v>15</v>
      </c>
      <c r="C290" s="1024">
        <v>1</v>
      </c>
      <c r="D290" s="1024">
        <v>2</v>
      </c>
      <c r="E290" s="1025">
        <v>100</v>
      </c>
    </row>
    <row r="291" spans="1:5" s="1040" customFormat="1" x14ac:dyDescent="0.25">
      <c r="A291" s="1024">
        <v>19</v>
      </c>
      <c r="B291" s="1024">
        <v>15</v>
      </c>
      <c r="C291" s="1024">
        <v>1</v>
      </c>
      <c r="D291" s="1024">
        <v>3</v>
      </c>
      <c r="E291" s="1025">
        <v>100</v>
      </c>
    </row>
    <row r="292" spans="1:5" s="1040" customFormat="1" x14ac:dyDescent="0.25">
      <c r="A292" s="1024">
        <v>19</v>
      </c>
      <c r="B292" s="1024">
        <v>15</v>
      </c>
      <c r="C292" s="1024">
        <v>1</v>
      </c>
      <c r="D292" s="1024">
        <v>4</v>
      </c>
      <c r="E292" s="1025">
        <v>100</v>
      </c>
    </row>
    <row r="293" spans="1:5" s="1040" customFormat="1" x14ac:dyDescent="0.25">
      <c r="A293" s="1024">
        <v>19</v>
      </c>
      <c r="B293" s="1024">
        <v>15</v>
      </c>
      <c r="C293" s="1024">
        <v>1</v>
      </c>
      <c r="D293" s="1024">
        <v>5</v>
      </c>
      <c r="E293" s="1025">
        <v>100</v>
      </c>
    </row>
    <row r="294" spans="1:5" s="1040" customFormat="1" x14ac:dyDescent="0.25">
      <c r="A294" s="1024">
        <v>19</v>
      </c>
      <c r="B294" s="1024">
        <v>15</v>
      </c>
      <c r="C294" s="1024">
        <v>2</v>
      </c>
      <c r="D294" s="1024">
        <v>1</v>
      </c>
      <c r="E294" s="1025">
        <v>10</v>
      </c>
    </row>
    <row r="295" spans="1:5" s="1040" customFormat="1" x14ac:dyDescent="0.25">
      <c r="A295" s="1024">
        <v>19</v>
      </c>
      <c r="B295" s="1024">
        <v>15</v>
      </c>
      <c r="C295" s="1024">
        <v>2</v>
      </c>
      <c r="D295" s="1024">
        <v>2</v>
      </c>
      <c r="E295" s="1025">
        <v>10</v>
      </c>
    </row>
    <row r="296" spans="1:5" s="1040" customFormat="1" x14ac:dyDescent="0.25">
      <c r="A296" s="1024">
        <v>19</v>
      </c>
      <c r="B296" s="1024">
        <v>15</v>
      </c>
      <c r="C296" s="1024">
        <v>2</v>
      </c>
      <c r="D296" s="1024">
        <v>3</v>
      </c>
      <c r="E296" s="1025">
        <v>100</v>
      </c>
    </row>
    <row r="297" spans="1:5" s="1040" customFormat="1" x14ac:dyDescent="0.25">
      <c r="A297" s="1024">
        <v>19</v>
      </c>
      <c r="B297" s="1024">
        <v>15</v>
      </c>
      <c r="C297" s="1024">
        <v>2</v>
      </c>
      <c r="D297" s="1024">
        <v>4</v>
      </c>
      <c r="E297" s="1025">
        <v>100</v>
      </c>
    </row>
    <row r="298" spans="1:5" s="1040" customFormat="1" x14ac:dyDescent="0.25">
      <c r="A298" s="1024">
        <v>19</v>
      </c>
      <c r="B298" s="1024">
        <v>15</v>
      </c>
      <c r="C298" s="1024">
        <v>2</v>
      </c>
      <c r="D298" s="1024">
        <v>5</v>
      </c>
      <c r="E298" s="1025">
        <v>10</v>
      </c>
    </row>
    <row r="299" spans="1:5" s="1040" customFormat="1" x14ac:dyDescent="0.25">
      <c r="A299" s="1024">
        <v>19</v>
      </c>
      <c r="B299" s="1024">
        <v>15</v>
      </c>
      <c r="C299" s="1024">
        <v>3</v>
      </c>
      <c r="D299" s="1024">
        <v>1</v>
      </c>
      <c r="E299" s="1025">
        <v>10</v>
      </c>
    </row>
    <row r="300" spans="1:5" s="1040" customFormat="1" x14ac:dyDescent="0.25">
      <c r="A300" s="1024">
        <v>19</v>
      </c>
      <c r="B300" s="1024">
        <v>15</v>
      </c>
      <c r="C300" s="1024">
        <v>3</v>
      </c>
      <c r="D300" s="1024">
        <v>2</v>
      </c>
      <c r="E300" s="1025">
        <v>10</v>
      </c>
    </row>
    <row r="301" spans="1:5" s="1040" customFormat="1" x14ac:dyDescent="0.25">
      <c r="A301" s="1024">
        <v>19</v>
      </c>
      <c r="B301" s="1024">
        <v>15</v>
      </c>
      <c r="C301" s="1024">
        <v>3</v>
      </c>
      <c r="D301" s="1024">
        <v>3</v>
      </c>
      <c r="E301" s="1025">
        <v>100</v>
      </c>
    </row>
    <row r="302" spans="1:5" s="1040" customFormat="1" x14ac:dyDescent="0.25">
      <c r="A302" s="1024">
        <v>19</v>
      </c>
      <c r="B302" s="1024">
        <v>15</v>
      </c>
      <c r="C302" s="1024">
        <v>3</v>
      </c>
      <c r="D302" s="1024">
        <v>4</v>
      </c>
      <c r="E302" s="1025">
        <v>100</v>
      </c>
    </row>
    <row r="303" spans="1:5" s="1040" customFormat="1" x14ac:dyDescent="0.25">
      <c r="A303" s="1024">
        <v>19</v>
      </c>
      <c r="B303" s="1024">
        <v>15</v>
      </c>
      <c r="C303" s="1024">
        <v>3</v>
      </c>
      <c r="D303" s="1024">
        <v>5</v>
      </c>
      <c r="E303" s="1025">
        <v>10</v>
      </c>
    </row>
    <row r="304" spans="1:5" s="1040" customFormat="1" x14ac:dyDescent="0.25">
      <c r="A304" s="1024">
        <v>19</v>
      </c>
      <c r="B304" s="1024">
        <v>16</v>
      </c>
      <c r="C304" s="1024">
        <v>1</v>
      </c>
      <c r="D304" s="1024">
        <v>1</v>
      </c>
      <c r="E304" s="1025">
        <v>100</v>
      </c>
    </row>
    <row r="305" spans="1:5" s="1040" customFormat="1" x14ac:dyDescent="0.25">
      <c r="A305" s="1024">
        <v>19</v>
      </c>
      <c r="B305" s="1024">
        <v>16</v>
      </c>
      <c r="C305" s="1024">
        <v>1</v>
      </c>
      <c r="D305" s="1024">
        <v>2</v>
      </c>
      <c r="E305" s="1025">
        <v>100</v>
      </c>
    </row>
    <row r="306" spans="1:5" s="1040" customFormat="1" x14ac:dyDescent="0.25">
      <c r="A306" s="1024">
        <v>19</v>
      </c>
      <c r="B306" s="1024">
        <v>16</v>
      </c>
      <c r="C306" s="1024">
        <v>1</v>
      </c>
      <c r="D306" s="1024">
        <v>3</v>
      </c>
      <c r="E306" s="1025">
        <v>100</v>
      </c>
    </row>
    <row r="307" spans="1:5" s="1040" customFormat="1" x14ac:dyDescent="0.25">
      <c r="A307" s="1024">
        <v>19</v>
      </c>
      <c r="B307" s="1024">
        <v>16</v>
      </c>
      <c r="C307" s="1024">
        <v>1</v>
      </c>
      <c r="D307" s="1024">
        <v>4</v>
      </c>
      <c r="E307" s="1025">
        <v>100</v>
      </c>
    </row>
    <row r="308" spans="1:5" s="1040" customFormat="1" x14ac:dyDescent="0.25">
      <c r="A308" s="1024">
        <v>19</v>
      </c>
      <c r="B308" s="1024">
        <v>16</v>
      </c>
      <c r="C308" s="1024">
        <v>1</v>
      </c>
      <c r="D308" s="1024">
        <v>5</v>
      </c>
      <c r="E308" s="1025">
        <v>100</v>
      </c>
    </row>
    <row r="309" spans="1:5" s="1040" customFormat="1" x14ac:dyDescent="0.25">
      <c r="A309" s="1024">
        <v>19</v>
      </c>
      <c r="B309" s="1024">
        <v>16</v>
      </c>
      <c r="C309" s="1024">
        <v>2</v>
      </c>
      <c r="D309" s="1024">
        <v>1</v>
      </c>
      <c r="E309" s="1025">
        <v>10</v>
      </c>
    </row>
    <row r="310" spans="1:5" s="1040" customFormat="1" x14ac:dyDescent="0.25">
      <c r="A310" s="1024">
        <v>19</v>
      </c>
      <c r="B310" s="1024">
        <v>16</v>
      </c>
      <c r="C310" s="1024">
        <v>2</v>
      </c>
      <c r="D310" s="1024">
        <v>2</v>
      </c>
      <c r="E310" s="1025">
        <v>10</v>
      </c>
    </row>
    <row r="311" spans="1:5" s="1040" customFormat="1" x14ac:dyDescent="0.25">
      <c r="A311" s="1024">
        <v>19</v>
      </c>
      <c r="B311" s="1024">
        <v>16</v>
      </c>
      <c r="C311" s="1024">
        <v>2</v>
      </c>
      <c r="D311" s="1024">
        <v>3</v>
      </c>
      <c r="E311" s="1025">
        <v>100</v>
      </c>
    </row>
    <row r="312" spans="1:5" s="1040" customFormat="1" x14ac:dyDescent="0.25">
      <c r="A312" s="1024">
        <v>19</v>
      </c>
      <c r="B312" s="1024">
        <v>16</v>
      </c>
      <c r="C312" s="1024">
        <v>2</v>
      </c>
      <c r="D312" s="1024">
        <v>4</v>
      </c>
      <c r="E312" s="1025">
        <v>100</v>
      </c>
    </row>
    <row r="313" spans="1:5" s="1040" customFormat="1" x14ac:dyDescent="0.25">
      <c r="A313" s="1024">
        <v>19</v>
      </c>
      <c r="B313" s="1024">
        <v>16</v>
      </c>
      <c r="C313" s="1024">
        <v>2</v>
      </c>
      <c r="D313" s="1024">
        <v>5</v>
      </c>
      <c r="E313" s="1025">
        <v>10</v>
      </c>
    </row>
    <row r="314" spans="1:5" s="1040" customFormat="1" x14ac:dyDescent="0.25">
      <c r="A314" s="1024">
        <v>19</v>
      </c>
      <c r="B314" s="1024">
        <v>16</v>
      </c>
      <c r="C314" s="1024">
        <v>3</v>
      </c>
      <c r="D314" s="1024">
        <v>1</v>
      </c>
      <c r="E314" s="1025">
        <v>10</v>
      </c>
    </row>
    <row r="315" spans="1:5" s="1040" customFormat="1" x14ac:dyDescent="0.25">
      <c r="A315" s="1024">
        <v>19</v>
      </c>
      <c r="B315" s="1024">
        <v>16</v>
      </c>
      <c r="C315" s="1024">
        <v>3</v>
      </c>
      <c r="D315" s="1024">
        <v>2</v>
      </c>
      <c r="E315" s="1025">
        <v>10</v>
      </c>
    </row>
    <row r="316" spans="1:5" s="1040" customFormat="1" x14ac:dyDescent="0.25">
      <c r="A316" s="1024">
        <v>19</v>
      </c>
      <c r="B316" s="1024">
        <v>16</v>
      </c>
      <c r="C316" s="1024">
        <v>3</v>
      </c>
      <c r="D316" s="1024">
        <v>3</v>
      </c>
      <c r="E316" s="1025">
        <v>100</v>
      </c>
    </row>
    <row r="317" spans="1:5" s="1040" customFormat="1" x14ac:dyDescent="0.25">
      <c r="A317" s="1024">
        <v>19</v>
      </c>
      <c r="B317" s="1024">
        <v>16</v>
      </c>
      <c r="C317" s="1024">
        <v>3</v>
      </c>
      <c r="D317" s="1024">
        <v>4</v>
      </c>
      <c r="E317" s="1025">
        <v>100</v>
      </c>
    </row>
    <row r="318" spans="1:5" s="1040" customFormat="1" x14ac:dyDescent="0.25">
      <c r="A318" s="1024">
        <v>19</v>
      </c>
      <c r="B318" s="1024">
        <v>16</v>
      </c>
      <c r="C318" s="1024">
        <v>3</v>
      </c>
      <c r="D318" s="1024">
        <v>5</v>
      </c>
      <c r="E318" s="1025">
        <v>10</v>
      </c>
    </row>
    <row r="319" spans="1:5" s="1040" customFormat="1" x14ac:dyDescent="0.25">
      <c r="A319" s="1024">
        <v>19</v>
      </c>
      <c r="B319" s="1024">
        <v>17</v>
      </c>
      <c r="C319" s="1024">
        <v>1</v>
      </c>
      <c r="D319" s="1024">
        <v>1</v>
      </c>
      <c r="E319" s="1025">
        <v>100</v>
      </c>
    </row>
    <row r="320" spans="1:5" s="1040" customFormat="1" x14ac:dyDescent="0.25">
      <c r="A320" s="1024">
        <v>19</v>
      </c>
      <c r="B320" s="1024">
        <v>17</v>
      </c>
      <c r="C320" s="1024">
        <v>1</v>
      </c>
      <c r="D320" s="1024">
        <v>2</v>
      </c>
      <c r="E320" s="1025">
        <v>100</v>
      </c>
    </row>
    <row r="321" spans="1:5" s="1040" customFormat="1" x14ac:dyDescent="0.25">
      <c r="A321" s="1024">
        <v>19</v>
      </c>
      <c r="B321" s="1024">
        <v>17</v>
      </c>
      <c r="C321" s="1024">
        <v>1</v>
      </c>
      <c r="D321" s="1024">
        <v>3</v>
      </c>
      <c r="E321" s="1025">
        <v>100</v>
      </c>
    </row>
    <row r="322" spans="1:5" s="1040" customFormat="1" x14ac:dyDescent="0.25">
      <c r="A322" s="1024">
        <v>19</v>
      </c>
      <c r="B322" s="1024">
        <v>17</v>
      </c>
      <c r="C322" s="1024">
        <v>1</v>
      </c>
      <c r="D322" s="1024">
        <v>4</v>
      </c>
      <c r="E322" s="1025">
        <v>100</v>
      </c>
    </row>
    <row r="323" spans="1:5" s="1040" customFormat="1" x14ac:dyDescent="0.25">
      <c r="A323" s="1024">
        <v>19</v>
      </c>
      <c r="B323" s="1024">
        <v>17</v>
      </c>
      <c r="C323" s="1024">
        <v>1</v>
      </c>
      <c r="D323" s="1024">
        <v>5</v>
      </c>
      <c r="E323" s="1025">
        <v>100</v>
      </c>
    </row>
    <row r="324" spans="1:5" s="1040" customFormat="1" x14ac:dyDescent="0.25">
      <c r="A324" s="1024">
        <v>19</v>
      </c>
      <c r="B324" s="1024">
        <v>17</v>
      </c>
      <c r="C324" s="1024">
        <v>2</v>
      </c>
      <c r="D324" s="1024">
        <v>1</v>
      </c>
      <c r="E324" s="1025">
        <v>10</v>
      </c>
    </row>
    <row r="325" spans="1:5" s="1040" customFormat="1" x14ac:dyDescent="0.25">
      <c r="A325" s="1024">
        <v>19</v>
      </c>
      <c r="B325" s="1024">
        <v>17</v>
      </c>
      <c r="C325" s="1024">
        <v>2</v>
      </c>
      <c r="D325" s="1024">
        <v>2</v>
      </c>
      <c r="E325" s="1025">
        <v>10</v>
      </c>
    </row>
    <row r="326" spans="1:5" s="1040" customFormat="1" x14ac:dyDescent="0.25">
      <c r="A326" s="1024">
        <v>19</v>
      </c>
      <c r="B326" s="1024">
        <v>17</v>
      </c>
      <c r="C326" s="1024">
        <v>2</v>
      </c>
      <c r="D326" s="1024">
        <v>3</v>
      </c>
      <c r="E326" s="1025">
        <v>100</v>
      </c>
    </row>
    <row r="327" spans="1:5" s="1040" customFormat="1" x14ac:dyDescent="0.25">
      <c r="A327" s="1024">
        <v>19</v>
      </c>
      <c r="B327" s="1024">
        <v>17</v>
      </c>
      <c r="C327" s="1024">
        <v>2</v>
      </c>
      <c r="D327" s="1024">
        <v>4</v>
      </c>
      <c r="E327" s="1025">
        <v>100</v>
      </c>
    </row>
    <row r="328" spans="1:5" s="1040" customFormat="1" x14ac:dyDescent="0.25">
      <c r="A328" s="1024">
        <v>19</v>
      </c>
      <c r="B328" s="1024">
        <v>17</v>
      </c>
      <c r="C328" s="1024">
        <v>2</v>
      </c>
      <c r="D328" s="1024">
        <v>5</v>
      </c>
      <c r="E328" s="1025">
        <v>10</v>
      </c>
    </row>
    <row r="329" spans="1:5" s="1040" customFormat="1" x14ac:dyDescent="0.25">
      <c r="A329" s="1024">
        <v>19</v>
      </c>
      <c r="B329" s="1024">
        <v>17</v>
      </c>
      <c r="C329" s="1024">
        <v>3</v>
      </c>
      <c r="D329" s="1024">
        <v>1</v>
      </c>
      <c r="E329" s="1025">
        <v>10</v>
      </c>
    </row>
    <row r="330" spans="1:5" s="1040" customFormat="1" x14ac:dyDescent="0.25">
      <c r="A330" s="1024">
        <v>19</v>
      </c>
      <c r="B330" s="1024">
        <v>17</v>
      </c>
      <c r="C330" s="1024">
        <v>3</v>
      </c>
      <c r="D330" s="1024">
        <v>2</v>
      </c>
      <c r="E330" s="1025">
        <v>10</v>
      </c>
    </row>
    <row r="331" spans="1:5" s="1040" customFormat="1" x14ac:dyDescent="0.25">
      <c r="A331" s="1024">
        <v>19</v>
      </c>
      <c r="B331" s="1024">
        <v>17</v>
      </c>
      <c r="C331" s="1024">
        <v>3</v>
      </c>
      <c r="D331" s="1024">
        <v>3</v>
      </c>
      <c r="E331" s="1025">
        <v>100</v>
      </c>
    </row>
    <row r="332" spans="1:5" s="1040" customFormat="1" x14ac:dyDescent="0.25">
      <c r="A332" s="1024">
        <v>19</v>
      </c>
      <c r="B332" s="1024">
        <v>17</v>
      </c>
      <c r="C332" s="1024">
        <v>3</v>
      </c>
      <c r="D332" s="1024">
        <v>4</v>
      </c>
      <c r="E332" s="1025">
        <v>100</v>
      </c>
    </row>
    <row r="333" spans="1:5" s="1040" customFormat="1" x14ac:dyDescent="0.25">
      <c r="A333" s="1024">
        <v>19</v>
      </c>
      <c r="B333" s="1024">
        <v>17</v>
      </c>
      <c r="C333" s="1024">
        <v>3</v>
      </c>
      <c r="D333" s="1024">
        <v>5</v>
      </c>
      <c r="E333" s="1025">
        <v>10</v>
      </c>
    </row>
    <row r="334" spans="1:5" s="1040" customFormat="1" x14ac:dyDescent="0.25">
      <c r="A334" s="1024">
        <v>19</v>
      </c>
      <c r="B334" s="1024">
        <v>18</v>
      </c>
      <c r="C334" s="1024">
        <v>1</v>
      </c>
      <c r="D334" s="1024">
        <v>1</v>
      </c>
      <c r="E334" s="1024">
        <v>100</v>
      </c>
    </row>
    <row r="335" spans="1:5" s="1040" customFormat="1" x14ac:dyDescent="0.25">
      <c r="A335" s="1024">
        <v>19</v>
      </c>
      <c r="B335" s="1024">
        <v>18</v>
      </c>
      <c r="C335" s="1024">
        <v>1</v>
      </c>
      <c r="D335" s="1024">
        <v>2</v>
      </c>
      <c r="E335" s="1024">
        <v>100</v>
      </c>
    </row>
    <row r="336" spans="1:5" s="1040" customFormat="1" x14ac:dyDescent="0.25">
      <c r="A336" s="1024">
        <v>19</v>
      </c>
      <c r="B336" s="1024">
        <v>18</v>
      </c>
      <c r="C336" s="1024">
        <v>1</v>
      </c>
      <c r="D336" s="1024">
        <v>3</v>
      </c>
      <c r="E336" s="1024">
        <v>100</v>
      </c>
    </row>
    <row r="337" spans="1:5" s="1040" customFormat="1" x14ac:dyDescent="0.25">
      <c r="A337" s="1024">
        <v>19</v>
      </c>
      <c r="B337" s="1024">
        <v>18</v>
      </c>
      <c r="C337" s="1024">
        <v>1</v>
      </c>
      <c r="D337" s="1024">
        <v>4</v>
      </c>
      <c r="E337" s="1024">
        <v>100</v>
      </c>
    </row>
    <row r="338" spans="1:5" s="1040" customFormat="1" x14ac:dyDescent="0.25">
      <c r="A338" s="1024">
        <v>19</v>
      </c>
      <c r="B338" s="1024">
        <v>18</v>
      </c>
      <c r="C338" s="1024">
        <v>1</v>
      </c>
      <c r="D338" s="1024">
        <v>5</v>
      </c>
      <c r="E338" s="1024">
        <v>100</v>
      </c>
    </row>
    <row r="339" spans="1:5" s="1040" customFormat="1" x14ac:dyDescent="0.25">
      <c r="A339" s="1024">
        <v>19</v>
      </c>
      <c r="B339" s="1024">
        <v>18</v>
      </c>
      <c r="C339" s="1024">
        <v>2</v>
      </c>
      <c r="D339" s="1024">
        <v>1</v>
      </c>
      <c r="E339" s="1024">
        <v>10</v>
      </c>
    </row>
    <row r="340" spans="1:5" s="1040" customFormat="1" x14ac:dyDescent="0.25">
      <c r="A340" s="1024">
        <v>19</v>
      </c>
      <c r="B340" s="1024">
        <v>18</v>
      </c>
      <c r="C340" s="1024">
        <v>2</v>
      </c>
      <c r="D340" s="1024">
        <v>2</v>
      </c>
      <c r="E340" s="1024">
        <v>10</v>
      </c>
    </row>
    <row r="341" spans="1:5" s="1040" customFormat="1" x14ac:dyDescent="0.25">
      <c r="A341" s="1024">
        <v>19</v>
      </c>
      <c r="B341" s="1024">
        <v>18</v>
      </c>
      <c r="C341" s="1024">
        <v>2</v>
      </c>
      <c r="D341" s="1024">
        <v>3</v>
      </c>
      <c r="E341" s="1024">
        <v>100</v>
      </c>
    </row>
    <row r="342" spans="1:5" s="1040" customFormat="1" x14ac:dyDescent="0.25">
      <c r="A342" s="1024">
        <v>19</v>
      </c>
      <c r="B342" s="1024">
        <v>18</v>
      </c>
      <c r="C342" s="1024">
        <v>2</v>
      </c>
      <c r="D342" s="1024">
        <v>4</v>
      </c>
      <c r="E342" s="1024">
        <v>100</v>
      </c>
    </row>
    <row r="343" spans="1:5" s="1040" customFormat="1" x14ac:dyDescent="0.25">
      <c r="A343" s="1024">
        <v>19</v>
      </c>
      <c r="B343" s="1024">
        <v>18</v>
      </c>
      <c r="C343" s="1024">
        <v>2</v>
      </c>
      <c r="D343" s="1024">
        <v>5</v>
      </c>
      <c r="E343" s="1024">
        <v>10</v>
      </c>
    </row>
    <row r="344" spans="1:5" s="1040" customFormat="1" x14ac:dyDescent="0.25">
      <c r="A344" s="1024">
        <v>19</v>
      </c>
      <c r="B344" s="1024">
        <v>18</v>
      </c>
      <c r="C344" s="1024">
        <v>3</v>
      </c>
      <c r="D344" s="1024">
        <v>1</v>
      </c>
      <c r="E344" s="1024">
        <v>10</v>
      </c>
    </row>
    <row r="345" spans="1:5" s="1040" customFormat="1" x14ac:dyDescent="0.25">
      <c r="A345" s="1024">
        <v>19</v>
      </c>
      <c r="B345" s="1024">
        <v>18</v>
      </c>
      <c r="C345" s="1024">
        <v>3</v>
      </c>
      <c r="D345" s="1024">
        <v>2</v>
      </c>
      <c r="E345" s="1024">
        <v>10</v>
      </c>
    </row>
    <row r="346" spans="1:5" s="1040" customFormat="1" x14ac:dyDescent="0.25">
      <c r="A346" s="1024">
        <v>19</v>
      </c>
      <c r="B346" s="1024">
        <v>18</v>
      </c>
      <c r="C346" s="1024">
        <v>3</v>
      </c>
      <c r="D346" s="1024">
        <v>3</v>
      </c>
      <c r="E346" s="1024">
        <v>100</v>
      </c>
    </row>
    <row r="347" spans="1:5" s="1040" customFormat="1" x14ac:dyDescent="0.25">
      <c r="A347" s="1024">
        <v>19</v>
      </c>
      <c r="B347" s="1024">
        <v>18</v>
      </c>
      <c r="C347" s="1024">
        <v>3</v>
      </c>
      <c r="D347" s="1024">
        <v>4</v>
      </c>
      <c r="E347" s="1024">
        <v>100</v>
      </c>
    </row>
    <row r="348" spans="1:5" s="1040" customFormat="1" x14ac:dyDescent="0.25">
      <c r="A348" s="1024">
        <v>19</v>
      </c>
      <c r="B348" s="1024">
        <v>18</v>
      </c>
      <c r="C348" s="1024">
        <v>3</v>
      </c>
      <c r="D348" s="1024">
        <v>5</v>
      </c>
      <c r="E348" s="1024">
        <v>10</v>
      </c>
    </row>
    <row r="349" spans="1:5" s="1040" customFormat="1" x14ac:dyDescent="0.25">
      <c r="A349" s="1024">
        <v>19</v>
      </c>
      <c r="B349" s="1024">
        <v>19</v>
      </c>
      <c r="C349" s="1024">
        <v>1</v>
      </c>
      <c r="D349" s="1024">
        <v>1</v>
      </c>
      <c r="E349" s="1024">
        <v>100</v>
      </c>
    </row>
    <row r="350" spans="1:5" s="1040" customFormat="1" x14ac:dyDescent="0.25">
      <c r="A350" s="1024">
        <v>19</v>
      </c>
      <c r="B350" s="1024">
        <v>19</v>
      </c>
      <c r="C350" s="1024">
        <v>1</v>
      </c>
      <c r="D350" s="1024">
        <v>2</v>
      </c>
      <c r="E350" s="1024">
        <v>100</v>
      </c>
    </row>
    <row r="351" spans="1:5" s="1040" customFormat="1" x14ac:dyDescent="0.25">
      <c r="A351" s="1024">
        <v>19</v>
      </c>
      <c r="B351" s="1024">
        <v>19</v>
      </c>
      <c r="C351" s="1024">
        <v>1</v>
      </c>
      <c r="D351" s="1024">
        <v>3</v>
      </c>
      <c r="E351" s="1024">
        <v>100</v>
      </c>
    </row>
    <row r="352" spans="1:5" s="1040" customFormat="1" x14ac:dyDescent="0.25">
      <c r="A352" s="1024">
        <v>19</v>
      </c>
      <c r="B352" s="1024">
        <v>19</v>
      </c>
      <c r="C352" s="1024">
        <v>1</v>
      </c>
      <c r="D352" s="1024">
        <v>4</v>
      </c>
      <c r="E352" s="1024">
        <v>100</v>
      </c>
    </row>
    <row r="353" spans="1:5" s="1040" customFormat="1" x14ac:dyDescent="0.25">
      <c r="A353" s="1024">
        <v>19</v>
      </c>
      <c r="B353" s="1024">
        <v>19</v>
      </c>
      <c r="C353" s="1024">
        <v>1</v>
      </c>
      <c r="D353" s="1024">
        <v>5</v>
      </c>
      <c r="E353" s="1024">
        <v>100</v>
      </c>
    </row>
    <row r="354" spans="1:5" s="1040" customFormat="1" x14ac:dyDescent="0.25">
      <c r="A354" s="1024">
        <v>19</v>
      </c>
      <c r="B354" s="1024">
        <v>19</v>
      </c>
      <c r="C354" s="1024">
        <v>2</v>
      </c>
      <c r="D354" s="1024">
        <v>1</v>
      </c>
      <c r="E354" s="1024">
        <v>10</v>
      </c>
    </row>
    <row r="355" spans="1:5" s="1040" customFormat="1" x14ac:dyDescent="0.25">
      <c r="A355" s="1024">
        <v>19</v>
      </c>
      <c r="B355" s="1024">
        <v>19</v>
      </c>
      <c r="C355" s="1024">
        <v>2</v>
      </c>
      <c r="D355" s="1024">
        <v>2</v>
      </c>
      <c r="E355" s="1024">
        <v>10</v>
      </c>
    </row>
    <row r="356" spans="1:5" s="1040" customFormat="1" x14ac:dyDescent="0.25">
      <c r="A356" s="1024">
        <v>19</v>
      </c>
      <c r="B356" s="1024">
        <v>19</v>
      </c>
      <c r="C356" s="1024">
        <v>2</v>
      </c>
      <c r="D356" s="1024">
        <v>3</v>
      </c>
      <c r="E356" s="1024">
        <v>100</v>
      </c>
    </row>
    <row r="357" spans="1:5" s="1040" customFormat="1" x14ac:dyDescent="0.25">
      <c r="A357" s="1024">
        <v>19</v>
      </c>
      <c r="B357" s="1024">
        <v>19</v>
      </c>
      <c r="C357" s="1024">
        <v>2</v>
      </c>
      <c r="D357" s="1024">
        <v>4</v>
      </c>
      <c r="E357" s="1024">
        <v>100</v>
      </c>
    </row>
    <row r="358" spans="1:5" s="1040" customFormat="1" x14ac:dyDescent="0.25">
      <c r="A358" s="1024">
        <v>19</v>
      </c>
      <c r="B358" s="1024">
        <v>19</v>
      </c>
      <c r="C358" s="1024">
        <v>2</v>
      </c>
      <c r="D358" s="1024">
        <v>5</v>
      </c>
      <c r="E358" s="1024">
        <v>10</v>
      </c>
    </row>
    <row r="359" spans="1:5" s="1040" customFormat="1" x14ac:dyDescent="0.25">
      <c r="A359" s="1024">
        <v>19</v>
      </c>
      <c r="B359" s="1024">
        <v>19</v>
      </c>
      <c r="C359" s="1024">
        <v>3</v>
      </c>
      <c r="D359" s="1024">
        <v>1</v>
      </c>
      <c r="E359" s="1025">
        <v>10</v>
      </c>
    </row>
    <row r="360" spans="1:5" s="1040" customFormat="1" x14ac:dyDescent="0.25">
      <c r="A360" s="1024">
        <v>19</v>
      </c>
      <c r="B360" s="1024">
        <v>19</v>
      </c>
      <c r="C360" s="1024">
        <v>3</v>
      </c>
      <c r="D360" s="1024">
        <v>2</v>
      </c>
      <c r="E360" s="1025">
        <v>10</v>
      </c>
    </row>
    <row r="361" spans="1:5" s="1040" customFormat="1" x14ac:dyDescent="0.25">
      <c r="A361" s="1024">
        <v>19</v>
      </c>
      <c r="B361" s="1024">
        <v>19</v>
      </c>
      <c r="C361" s="1024">
        <v>3</v>
      </c>
      <c r="D361" s="1024">
        <v>3</v>
      </c>
      <c r="E361" s="1025">
        <v>100</v>
      </c>
    </row>
    <row r="362" spans="1:5" s="1040" customFormat="1" x14ac:dyDescent="0.25">
      <c r="A362" s="1024">
        <v>19</v>
      </c>
      <c r="B362" s="1024">
        <v>19</v>
      </c>
      <c r="C362" s="1024">
        <v>3</v>
      </c>
      <c r="D362" s="1024">
        <v>4</v>
      </c>
      <c r="E362" s="1025">
        <v>100</v>
      </c>
    </row>
    <row r="363" spans="1:5" s="1040" customFormat="1" x14ac:dyDescent="0.25">
      <c r="A363" s="1024">
        <v>19</v>
      </c>
      <c r="B363" s="1024">
        <v>19</v>
      </c>
      <c r="C363" s="1024">
        <v>3</v>
      </c>
      <c r="D363" s="1024">
        <v>5</v>
      </c>
      <c r="E363" s="1025">
        <v>10</v>
      </c>
    </row>
    <row r="364" spans="1:5" s="1040" customFormat="1" x14ac:dyDescent="0.25">
      <c r="A364" s="1024">
        <v>19</v>
      </c>
      <c r="B364" s="1024">
        <v>70</v>
      </c>
      <c r="C364" s="1024">
        <v>1</v>
      </c>
      <c r="D364" s="1024">
        <v>1</v>
      </c>
      <c r="E364" s="1025">
        <v>100</v>
      </c>
    </row>
    <row r="365" spans="1:5" s="1040" customFormat="1" x14ac:dyDescent="0.25">
      <c r="A365" s="1024">
        <v>19</v>
      </c>
      <c r="B365" s="1024">
        <v>70</v>
      </c>
      <c r="C365" s="1024">
        <v>1</v>
      </c>
      <c r="D365" s="1024">
        <v>2</v>
      </c>
      <c r="E365" s="1025">
        <v>100</v>
      </c>
    </row>
    <row r="366" spans="1:5" s="1040" customFormat="1" x14ac:dyDescent="0.25">
      <c r="A366" s="1024">
        <v>19</v>
      </c>
      <c r="B366" s="1024">
        <v>70</v>
      </c>
      <c r="C366" s="1024">
        <v>1</v>
      </c>
      <c r="D366" s="1024">
        <v>3</v>
      </c>
      <c r="E366" s="1025">
        <v>100</v>
      </c>
    </row>
    <row r="367" spans="1:5" s="1040" customFormat="1" x14ac:dyDescent="0.25">
      <c r="A367" s="1024">
        <v>19</v>
      </c>
      <c r="B367" s="1024">
        <v>70</v>
      </c>
      <c r="C367" s="1024">
        <v>1</v>
      </c>
      <c r="D367" s="1024">
        <v>4</v>
      </c>
      <c r="E367" s="1025">
        <v>100</v>
      </c>
    </row>
    <row r="368" spans="1:5" s="1040" customFormat="1" x14ac:dyDescent="0.25">
      <c r="A368" s="1024">
        <v>19</v>
      </c>
      <c r="B368" s="1024">
        <v>70</v>
      </c>
      <c r="C368" s="1024">
        <v>1</v>
      </c>
      <c r="D368" s="1024">
        <v>5</v>
      </c>
      <c r="E368" s="1025">
        <v>100</v>
      </c>
    </row>
    <row r="369" spans="1:5" s="1040" customFormat="1" x14ac:dyDescent="0.25">
      <c r="A369" s="1024">
        <v>19</v>
      </c>
      <c r="B369" s="1024">
        <v>70</v>
      </c>
      <c r="C369" s="1024">
        <v>2</v>
      </c>
      <c r="D369" s="1024">
        <v>1</v>
      </c>
      <c r="E369" s="1025">
        <v>100</v>
      </c>
    </row>
    <row r="370" spans="1:5" s="1040" customFormat="1" x14ac:dyDescent="0.25">
      <c r="A370" s="1024">
        <v>19</v>
      </c>
      <c r="B370" s="1024">
        <v>70</v>
      </c>
      <c r="C370" s="1024">
        <v>2</v>
      </c>
      <c r="D370" s="1024">
        <v>2</v>
      </c>
      <c r="E370" s="1025">
        <v>100</v>
      </c>
    </row>
    <row r="371" spans="1:5" s="1040" customFormat="1" x14ac:dyDescent="0.25">
      <c r="A371" s="1024">
        <v>19</v>
      </c>
      <c r="B371" s="1024">
        <v>70</v>
      </c>
      <c r="C371" s="1024">
        <v>2</v>
      </c>
      <c r="D371" s="1024">
        <v>3</v>
      </c>
      <c r="E371" s="1025">
        <v>100</v>
      </c>
    </row>
    <row r="372" spans="1:5" s="1040" customFormat="1" x14ac:dyDescent="0.25">
      <c r="A372" s="1024">
        <v>19</v>
      </c>
      <c r="B372" s="1024">
        <v>70</v>
      </c>
      <c r="C372" s="1024">
        <v>2</v>
      </c>
      <c r="D372" s="1024">
        <v>4</v>
      </c>
      <c r="E372" s="1025">
        <v>100</v>
      </c>
    </row>
    <row r="373" spans="1:5" s="1040" customFormat="1" x14ac:dyDescent="0.25">
      <c r="A373" s="1024">
        <v>19</v>
      </c>
      <c r="B373" s="1024">
        <v>70</v>
      </c>
      <c r="C373" s="1024">
        <v>2</v>
      </c>
      <c r="D373" s="1024">
        <v>5</v>
      </c>
      <c r="E373" s="1025">
        <v>100</v>
      </c>
    </row>
    <row r="374" spans="1:5" s="1040" customFormat="1" x14ac:dyDescent="0.25">
      <c r="A374" s="1024">
        <v>19</v>
      </c>
      <c r="B374" s="1024">
        <v>70</v>
      </c>
      <c r="C374" s="1024">
        <v>3</v>
      </c>
      <c r="D374" s="1024">
        <v>1</v>
      </c>
      <c r="E374" s="1025">
        <v>100</v>
      </c>
    </row>
    <row r="375" spans="1:5" s="1040" customFormat="1" x14ac:dyDescent="0.25">
      <c r="A375" s="1024">
        <v>19</v>
      </c>
      <c r="B375" s="1024">
        <v>70</v>
      </c>
      <c r="C375" s="1024">
        <v>3</v>
      </c>
      <c r="D375" s="1024">
        <v>2</v>
      </c>
      <c r="E375" s="1025">
        <v>100</v>
      </c>
    </row>
    <row r="376" spans="1:5" s="1040" customFormat="1" x14ac:dyDescent="0.25">
      <c r="A376" s="1024">
        <v>19</v>
      </c>
      <c r="B376" s="1024">
        <v>70</v>
      </c>
      <c r="C376" s="1024">
        <v>3</v>
      </c>
      <c r="D376" s="1024">
        <v>3</v>
      </c>
      <c r="E376" s="1025">
        <v>100</v>
      </c>
    </row>
    <row r="377" spans="1:5" s="1040" customFormat="1" x14ac:dyDescent="0.25">
      <c r="A377" s="1024">
        <v>19</v>
      </c>
      <c r="B377" s="1024">
        <v>70</v>
      </c>
      <c r="C377" s="1024">
        <v>3</v>
      </c>
      <c r="D377" s="1024">
        <v>4</v>
      </c>
      <c r="E377" s="1025">
        <v>100</v>
      </c>
    </row>
    <row r="378" spans="1:5" s="1040" customFormat="1" x14ac:dyDescent="0.25">
      <c r="A378" s="1024">
        <v>19</v>
      </c>
      <c r="B378" s="1024">
        <v>70</v>
      </c>
      <c r="C378" s="1024">
        <v>3</v>
      </c>
      <c r="D378" s="1024">
        <v>5</v>
      </c>
      <c r="E378" s="1025">
        <v>100</v>
      </c>
    </row>
    <row r="379" spans="1:5" s="1040" customFormat="1" x14ac:dyDescent="0.25">
      <c r="A379" s="1024">
        <v>19</v>
      </c>
      <c r="B379" s="1024">
        <v>71</v>
      </c>
      <c r="C379" s="1024">
        <v>1</v>
      </c>
      <c r="D379" s="1024">
        <v>1</v>
      </c>
      <c r="E379" s="1025">
        <v>100</v>
      </c>
    </row>
    <row r="380" spans="1:5" s="1040" customFormat="1" x14ac:dyDescent="0.25">
      <c r="A380" s="1024">
        <v>19</v>
      </c>
      <c r="B380" s="1024">
        <v>71</v>
      </c>
      <c r="C380" s="1024">
        <v>1</v>
      </c>
      <c r="D380" s="1024">
        <v>2</v>
      </c>
      <c r="E380" s="1025">
        <v>100</v>
      </c>
    </row>
    <row r="381" spans="1:5" s="1040" customFormat="1" x14ac:dyDescent="0.25">
      <c r="A381" s="1024">
        <v>19</v>
      </c>
      <c r="B381" s="1024">
        <v>71</v>
      </c>
      <c r="C381" s="1024">
        <v>1</v>
      </c>
      <c r="D381" s="1024">
        <v>3</v>
      </c>
      <c r="E381" s="1025">
        <v>100</v>
      </c>
    </row>
    <row r="382" spans="1:5" s="1040" customFormat="1" x14ac:dyDescent="0.25">
      <c r="A382" s="1024">
        <v>19</v>
      </c>
      <c r="B382" s="1024">
        <v>71</v>
      </c>
      <c r="C382" s="1024">
        <v>1</v>
      </c>
      <c r="D382" s="1024">
        <v>4</v>
      </c>
      <c r="E382" s="1025">
        <v>100</v>
      </c>
    </row>
    <row r="383" spans="1:5" s="1040" customFormat="1" x14ac:dyDescent="0.25">
      <c r="A383" s="1024">
        <v>19</v>
      </c>
      <c r="B383" s="1024">
        <v>71</v>
      </c>
      <c r="C383" s="1024">
        <v>1</v>
      </c>
      <c r="D383" s="1024">
        <v>5</v>
      </c>
      <c r="E383" s="1025">
        <v>100</v>
      </c>
    </row>
    <row r="384" spans="1:5" s="1040" customFormat="1" x14ac:dyDescent="0.25">
      <c r="A384" s="1024">
        <v>19</v>
      </c>
      <c r="B384" s="1024">
        <v>71</v>
      </c>
      <c r="C384" s="1024">
        <v>2</v>
      </c>
      <c r="D384" s="1024">
        <v>1</v>
      </c>
      <c r="E384" s="1025">
        <v>10</v>
      </c>
    </row>
    <row r="385" spans="1:5" s="1040" customFormat="1" x14ac:dyDescent="0.25">
      <c r="A385" s="1024">
        <v>19</v>
      </c>
      <c r="B385" s="1024">
        <v>71</v>
      </c>
      <c r="C385" s="1024">
        <v>2</v>
      </c>
      <c r="D385" s="1024">
        <v>2</v>
      </c>
      <c r="E385" s="1025">
        <v>10</v>
      </c>
    </row>
    <row r="386" spans="1:5" s="1040" customFormat="1" x14ac:dyDescent="0.25">
      <c r="A386" s="1024">
        <v>19</v>
      </c>
      <c r="B386" s="1024">
        <v>71</v>
      </c>
      <c r="C386" s="1024">
        <v>2</v>
      </c>
      <c r="D386" s="1024">
        <v>3</v>
      </c>
      <c r="E386" s="1025">
        <v>100</v>
      </c>
    </row>
    <row r="387" spans="1:5" s="1040" customFormat="1" x14ac:dyDescent="0.25">
      <c r="A387" s="1024">
        <v>19</v>
      </c>
      <c r="B387" s="1024">
        <v>71</v>
      </c>
      <c r="C387" s="1024">
        <v>2</v>
      </c>
      <c r="D387" s="1024">
        <v>4</v>
      </c>
      <c r="E387" s="1025">
        <v>100</v>
      </c>
    </row>
    <row r="388" spans="1:5" s="1040" customFormat="1" x14ac:dyDescent="0.25">
      <c r="A388" s="1024">
        <v>19</v>
      </c>
      <c r="B388" s="1024">
        <v>71</v>
      </c>
      <c r="C388" s="1024">
        <v>2</v>
      </c>
      <c r="D388" s="1024">
        <v>5</v>
      </c>
      <c r="E388" s="1025">
        <v>10</v>
      </c>
    </row>
    <row r="389" spans="1:5" s="1040" customFormat="1" x14ac:dyDescent="0.25">
      <c r="A389" s="1024">
        <v>19</v>
      </c>
      <c r="B389" s="1024">
        <v>71</v>
      </c>
      <c r="C389" s="1024">
        <v>3</v>
      </c>
      <c r="D389" s="1024">
        <v>1</v>
      </c>
      <c r="E389" s="1024">
        <v>10</v>
      </c>
    </row>
    <row r="390" spans="1:5" s="1040" customFormat="1" x14ac:dyDescent="0.25">
      <c r="A390" s="1024">
        <v>19</v>
      </c>
      <c r="B390" s="1024">
        <v>71</v>
      </c>
      <c r="C390" s="1024">
        <v>3</v>
      </c>
      <c r="D390" s="1024">
        <v>2</v>
      </c>
      <c r="E390" s="1024">
        <v>10</v>
      </c>
    </row>
    <row r="391" spans="1:5" s="1040" customFormat="1" x14ac:dyDescent="0.25">
      <c r="A391" s="1024">
        <v>19</v>
      </c>
      <c r="B391" s="1024">
        <v>71</v>
      </c>
      <c r="C391" s="1024">
        <v>3</v>
      </c>
      <c r="D391" s="1024">
        <v>3</v>
      </c>
      <c r="E391" s="1024">
        <v>100</v>
      </c>
    </row>
    <row r="392" spans="1:5" s="1040" customFormat="1" x14ac:dyDescent="0.25">
      <c r="A392" s="1024">
        <v>19</v>
      </c>
      <c r="B392" s="1024">
        <v>71</v>
      </c>
      <c r="C392" s="1024">
        <v>3</v>
      </c>
      <c r="D392" s="1024">
        <v>4</v>
      </c>
      <c r="E392" s="1024">
        <v>100</v>
      </c>
    </row>
    <row r="393" spans="1:5" s="1040" customFormat="1" x14ac:dyDescent="0.25">
      <c r="A393" s="1024">
        <v>19</v>
      </c>
      <c r="B393" s="1024">
        <v>71</v>
      </c>
      <c r="C393" s="1024">
        <v>3</v>
      </c>
      <c r="D393" s="1024">
        <v>5</v>
      </c>
      <c r="E393" s="1024">
        <v>10</v>
      </c>
    </row>
    <row r="394" spans="1:5" s="1040" customFormat="1" x14ac:dyDescent="0.25">
      <c r="A394" s="1024">
        <v>19</v>
      </c>
      <c r="B394" s="1024">
        <v>80</v>
      </c>
      <c r="C394" s="1024">
        <v>1</v>
      </c>
      <c r="D394" s="1024">
        <v>1</v>
      </c>
      <c r="E394" s="1025">
        <v>100</v>
      </c>
    </row>
    <row r="395" spans="1:5" s="1040" customFormat="1" x14ac:dyDescent="0.25">
      <c r="A395" s="1024">
        <v>19</v>
      </c>
      <c r="B395" s="1024">
        <v>80</v>
      </c>
      <c r="C395" s="1024">
        <v>1</v>
      </c>
      <c r="D395" s="1024">
        <v>2</v>
      </c>
      <c r="E395" s="1025">
        <v>100</v>
      </c>
    </row>
    <row r="396" spans="1:5" s="1040" customFormat="1" x14ac:dyDescent="0.25">
      <c r="A396" s="1024">
        <v>19</v>
      </c>
      <c r="B396" s="1024">
        <v>80</v>
      </c>
      <c r="C396" s="1024">
        <v>1</v>
      </c>
      <c r="D396" s="1024">
        <v>3</v>
      </c>
      <c r="E396" s="1025">
        <v>100</v>
      </c>
    </row>
    <row r="397" spans="1:5" s="1040" customFormat="1" x14ac:dyDescent="0.25">
      <c r="A397" s="1024">
        <v>19</v>
      </c>
      <c r="B397" s="1024">
        <v>80</v>
      </c>
      <c r="C397" s="1024">
        <v>1</v>
      </c>
      <c r="D397" s="1024">
        <v>4</v>
      </c>
      <c r="E397" s="1025">
        <v>100</v>
      </c>
    </row>
    <row r="398" spans="1:5" s="1040" customFormat="1" x14ac:dyDescent="0.25">
      <c r="A398" s="1024">
        <v>19</v>
      </c>
      <c r="B398" s="1024">
        <v>80</v>
      </c>
      <c r="C398" s="1024">
        <v>1</v>
      </c>
      <c r="D398" s="1024">
        <v>5</v>
      </c>
      <c r="E398" s="1025">
        <v>100</v>
      </c>
    </row>
    <row r="399" spans="1:5" s="1040" customFormat="1" x14ac:dyDescent="0.25">
      <c r="A399" s="1024">
        <v>19</v>
      </c>
      <c r="B399" s="1024">
        <v>80</v>
      </c>
      <c r="C399" s="1024">
        <v>2</v>
      </c>
      <c r="D399" s="1024">
        <v>1</v>
      </c>
      <c r="E399" s="1025">
        <v>100</v>
      </c>
    </row>
    <row r="400" spans="1:5" s="1040" customFormat="1" x14ac:dyDescent="0.25">
      <c r="A400" s="1024">
        <v>19</v>
      </c>
      <c r="B400" s="1024">
        <v>80</v>
      </c>
      <c r="C400" s="1024">
        <v>2</v>
      </c>
      <c r="D400" s="1024">
        <v>2</v>
      </c>
      <c r="E400" s="1025">
        <v>100</v>
      </c>
    </row>
    <row r="401" spans="1:5" s="1040" customFormat="1" x14ac:dyDescent="0.25">
      <c r="A401" s="1024">
        <v>19</v>
      </c>
      <c r="B401" s="1024">
        <v>80</v>
      </c>
      <c r="C401" s="1024">
        <v>2</v>
      </c>
      <c r="D401" s="1024">
        <v>3</v>
      </c>
      <c r="E401" s="1025">
        <v>100</v>
      </c>
    </row>
    <row r="402" spans="1:5" s="1040" customFormat="1" x14ac:dyDescent="0.25">
      <c r="A402" s="1024">
        <v>19</v>
      </c>
      <c r="B402" s="1024">
        <v>80</v>
      </c>
      <c r="C402" s="1024">
        <v>2</v>
      </c>
      <c r="D402" s="1024">
        <v>4</v>
      </c>
      <c r="E402" s="1025">
        <v>100</v>
      </c>
    </row>
    <row r="403" spans="1:5" s="1040" customFormat="1" x14ac:dyDescent="0.25">
      <c r="A403" s="1024">
        <v>19</v>
      </c>
      <c r="B403" s="1024">
        <v>80</v>
      </c>
      <c r="C403" s="1024">
        <v>2</v>
      </c>
      <c r="D403" s="1024">
        <v>5</v>
      </c>
      <c r="E403" s="1025">
        <v>100</v>
      </c>
    </row>
    <row r="404" spans="1:5" s="1040" customFormat="1" x14ac:dyDescent="0.25">
      <c r="A404" s="1024">
        <v>19</v>
      </c>
      <c r="B404" s="1024">
        <v>80</v>
      </c>
      <c r="C404" s="1024">
        <v>3</v>
      </c>
      <c r="D404" s="1024">
        <v>1</v>
      </c>
      <c r="E404" s="1025">
        <v>100</v>
      </c>
    </row>
    <row r="405" spans="1:5" s="1040" customFormat="1" x14ac:dyDescent="0.25">
      <c r="A405" s="1024">
        <v>19</v>
      </c>
      <c r="B405" s="1024">
        <v>80</v>
      </c>
      <c r="C405" s="1024">
        <v>3</v>
      </c>
      <c r="D405" s="1024">
        <v>2</v>
      </c>
      <c r="E405" s="1025">
        <v>100</v>
      </c>
    </row>
    <row r="406" spans="1:5" s="1040" customFormat="1" x14ac:dyDescent="0.25">
      <c r="A406" s="1024">
        <v>19</v>
      </c>
      <c r="B406" s="1024">
        <v>80</v>
      </c>
      <c r="C406" s="1024">
        <v>3</v>
      </c>
      <c r="D406" s="1024">
        <v>3</v>
      </c>
      <c r="E406" s="1025">
        <v>100</v>
      </c>
    </row>
    <row r="407" spans="1:5" s="1040" customFormat="1" x14ac:dyDescent="0.25">
      <c r="A407" s="1024">
        <v>19</v>
      </c>
      <c r="B407" s="1024">
        <v>80</v>
      </c>
      <c r="C407" s="1024">
        <v>3</v>
      </c>
      <c r="D407" s="1024">
        <v>4</v>
      </c>
      <c r="E407" s="1025">
        <v>100</v>
      </c>
    </row>
    <row r="408" spans="1:5" s="1040" customFormat="1" x14ac:dyDescent="0.25">
      <c r="A408" s="1024">
        <v>19</v>
      </c>
      <c r="B408" s="1024">
        <v>80</v>
      </c>
      <c r="C408" s="1024">
        <v>3</v>
      </c>
      <c r="D408" s="1024">
        <v>5</v>
      </c>
      <c r="E408" s="1025">
        <v>100</v>
      </c>
    </row>
    <row r="409" spans="1:5" s="1040" customFormat="1" x14ac:dyDescent="0.25">
      <c r="A409" s="1024">
        <v>19</v>
      </c>
      <c r="B409" s="1024">
        <v>81</v>
      </c>
      <c r="C409" s="1024">
        <v>1</v>
      </c>
      <c r="D409" s="1024">
        <v>1</v>
      </c>
      <c r="E409" s="1025">
        <v>100</v>
      </c>
    </row>
    <row r="410" spans="1:5" s="1040" customFormat="1" x14ac:dyDescent="0.25">
      <c r="A410" s="1024">
        <v>19</v>
      </c>
      <c r="B410" s="1024">
        <v>81</v>
      </c>
      <c r="C410" s="1024">
        <v>1</v>
      </c>
      <c r="D410" s="1024">
        <v>2</v>
      </c>
      <c r="E410" s="1025">
        <v>100</v>
      </c>
    </row>
    <row r="411" spans="1:5" s="1040" customFormat="1" x14ac:dyDescent="0.25">
      <c r="A411" s="1024">
        <v>19</v>
      </c>
      <c r="B411" s="1024">
        <v>81</v>
      </c>
      <c r="C411" s="1024">
        <v>1</v>
      </c>
      <c r="D411" s="1024">
        <v>3</v>
      </c>
      <c r="E411" s="1025">
        <v>100</v>
      </c>
    </row>
    <row r="412" spans="1:5" s="1040" customFormat="1" x14ac:dyDescent="0.25">
      <c r="A412" s="1024">
        <v>19</v>
      </c>
      <c r="B412" s="1024">
        <v>81</v>
      </c>
      <c r="C412" s="1024">
        <v>1</v>
      </c>
      <c r="D412" s="1024">
        <v>4</v>
      </c>
      <c r="E412" s="1025">
        <v>100</v>
      </c>
    </row>
    <row r="413" spans="1:5" s="1040" customFormat="1" x14ac:dyDescent="0.25">
      <c r="A413" s="1024">
        <v>19</v>
      </c>
      <c r="B413" s="1024">
        <v>81</v>
      </c>
      <c r="C413" s="1024">
        <v>1</v>
      </c>
      <c r="D413" s="1024">
        <v>5</v>
      </c>
      <c r="E413" s="1025">
        <v>100</v>
      </c>
    </row>
    <row r="414" spans="1:5" s="1040" customFormat="1" x14ac:dyDescent="0.25">
      <c r="A414" s="1024">
        <v>19</v>
      </c>
      <c r="B414" s="1024">
        <v>81</v>
      </c>
      <c r="C414" s="1024">
        <v>2</v>
      </c>
      <c r="D414" s="1024">
        <v>1</v>
      </c>
      <c r="E414" s="1025">
        <v>100</v>
      </c>
    </row>
    <row r="415" spans="1:5" s="1040" customFormat="1" x14ac:dyDescent="0.25">
      <c r="A415" s="1024">
        <v>19</v>
      </c>
      <c r="B415" s="1024">
        <v>81</v>
      </c>
      <c r="C415" s="1024">
        <v>2</v>
      </c>
      <c r="D415" s="1024">
        <v>2</v>
      </c>
      <c r="E415" s="1025">
        <v>100</v>
      </c>
    </row>
    <row r="416" spans="1:5" s="1040" customFormat="1" x14ac:dyDescent="0.25">
      <c r="A416" s="1024">
        <v>19</v>
      </c>
      <c r="B416" s="1024">
        <v>81</v>
      </c>
      <c r="C416" s="1024">
        <v>2</v>
      </c>
      <c r="D416" s="1024">
        <v>3</v>
      </c>
      <c r="E416" s="1025">
        <v>100</v>
      </c>
    </row>
    <row r="417" spans="1:5" s="1040" customFormat="1" x14ac:dyDescent="0.25">
      <c r="A417" s="1024">
        <v>19</v>
      </c>
      <c r="B417" s="1024">
        <v>81</v>
      </c>
      <c r="C417" s="1024">
        <v>2</v>
      </c>
      <c r="D417" s="1024">
        <v>4</v>
      </c>
      <c r="E417" s="1025">
        <v>100</v>
      </c>
    </row>
    <row r="418" spans="1:5" s="1040" customFormat="1" x14ac:dyDescent="0.25">
      <c r="A418" s="1024">
        <v>19</v>
      </c>
      <c r="B418" s="1024">
        <v>81</v>
      </c>
      <c r="C418" s="1024">
        <v>2</v>
      </c>
      <c r="D418" s="1024">
        <v>5</v>
      </c>
      <c r="E418" s="1025">
        <v>100</v>
      </c>
    </row>
    <row r="419" spans="1:5" s="1040" customFormat="1" x14ac:dyDescent="0.25">
      <c r="A419" s="1024">
        <v>19</v>
      </c>
      <c r="B419" s="1024">
        <v>81</v>
      </c>
      <c r="C419" s="1024">
        <v>3</v>
      </c>
      <c r="D419" s="1024">
        <v>1</v>
      </c>
      <c r="E419" s="1025">
        <v>100</v>
      </c>
    </row>
    <row r="420" spans="1:5" s="1040" customFormat="1" x14ac:dyDescent="0.25">
      <c r="A420" s="1024">
        <v>19</v>
      </c>
      <c r="B420" s="1024">
        <v>81</v>
      </c>
      <c r="C420" s="1024">
        <v>3</v>
      </c>
      <c r="D420" s="1024">
        <v>2</v>
      </c>
      <c r="E420" s="1025">
        <v>100</v>
      </c>
    </row>
    <row r="421" spans="1:5" s="1040" customFormat="1" x14ac:dyDescent="0.25">
      <c r="A421" s="1024">
        <v>19</v>
      </c>
      <c r="B421" s="1024">
        <v>81</v>
      </c>
      <c r="C421" s="1024">
        <v>3</v>
      </c>
      <c r="D421" s="1024">
        <v>3</v>
      </c>
      <c r="E421" s="1025">
        <v>100</v>
      </c>
    </row>
    <row r="422" spans="1:5" s="1040" customFormat="1" x14ac:dyDescent="0.25">
      <c r="A422" s="1024">
        <v>19</v>
      </c>
      <c r="B422" s="1024">
        <v>81</v>
      </c>
      <c r="C422" s="1024">
        <v>3</v>
      </c>
      <c r="D422" s="1024">
        <v>4</v>
      </c>
      <c r="E422" s="1025">
        <v>100</v>
      </c>
    </row>
    <row r="423" spans="1:5" s="1040" customFormat="1" x14ac:dyDescent="0.25">
      <c r="A423" s="1024">
        <v>19</v>
      </c>
      <c r="B423" s="1024">
        <v>81</v>
      </c>
      <c r="C423" s="1024">
        <v>3</v>
      </c>
      <c r="D423" s="1024">
        <v>5</v>
      </c>
      <c r="E423" s="1025">
        <v>100</v>
      </c>
    </row>
    <row r="424" spans="1:5" s="1040" customFormat="1" x14ac:dyDescent="0.25">
      <c r="A424" s="1024">
        <v>19</v>
      </c>
      <c r="B424" s="1024">
        <v>82</v>
      </c>
      <c r="C424" s="1024">
        <v>1</v>
      </c>
      <c r="D424" s="1024">
        <v>1</v>
      </c>
      <c r="E424" s="1025">
        <v>100</v>
      </c>
    </row>
    <row r="425" spans="1:5" s="1040" customFormat="1" x14ac:dyDescent="0.25">
      <c r="A425" s="1024">
        <v>19</v>
      </c>
      <c r="B425" s="1024">
        <v>82</v>
      </c>
      <c r="C425" s="1024">
        <v>1</v>
      </c>
      <c r="D425" s="1024">
        <v>2</v>
      </c>
      <c r="E425" s="1025">
        <v>100</v>
      </c>
    </row>
    <row r="426" spans="1:5" s="1040" customFormat="1" x14ac:dyDescent="0.25">
      <c r="A426" s="1024">
        <v>19</v>
      </c>
      <c r="B426" s="1024">
        <v>82</v>
      </c>
      <c r="C426" s="1024">
        <v>1</v>
      </c>
      <c r="D426" s="1024">
        <v>3</v>
      </c>
      <c r="E426" s="1025">
        <v>100</v>
      </c>
    </row>
    <row r="427" spans="1:5" s="1040" customFormat="1" x14ac:dyDescent="0.25">
      <c r="A427" s="1024">
        <v>19</v>
      </c>
      <c r="B427" s="1024">
        <v>82</v>
      </c>
      <c r="C427" s="1024">
        <v>1</v>
      </c>
      <c r="D427" s="1024">
        <v>4</v>
      </c>
      <c r="E427" s="1025">
        <v>100</v>
      </c>
    </row>
    <row r="428" spans="1:5" s="1040" customFormat="1" x14ac:dyDescent="0.25">
      <c r="A428" s="1024">
        <v>19</v>
      </c>
      <c r="B428" s="1024">
        <v>82</v>
      </c>
      <c r="C428" s="1024">
        <v>1</v>
      </c>
      <c r="D428" s="1024">
        <v>5</v>
      </c>
      <c r="E428" s="1025">
        <v>100</v>
      </c>
    </row>
    <row r="429" spans="1:5" s="1040" customFormat="1" x14ac:dyDescent="0.25">
      <c r="A429" s="1024">
        <v>19</v>
      </c>
      <c r="B429" s="1024">
        <v>82</v>
      </c>
      <c r="C429" s="1024">
        <v>2</v>
      </c>
      <c r="D429" s="1024">
        <v>1</v>
      </c>
      <c r="E429" s="1025">
        <v>10</v>
      </c>
    </row>
    <row r="430" spans="1:5" s="1040" customFormat="1" x14ac:dyDescent="0.25">
      <c r="A430" s="1024">
        <v>19</v>
      </c>
      <c r="B430" s="1024">
        <v>82</v>
      </c>
      <c r="C430" s="1024">
        <v>2</v>
      </c>
      <c r="D430" s="1024">
        <v>2</v>
      </c>
      <c r="E430" s="1025">
        <v>10</v>
      </c>
    </row>
    <row r="431" spans="1:5" s="1040" customFormat="1" x14ac:dyDescent="0.25">
      <c r="A431" s="1024">
        <v>19</v>
      </c>
      <c r="B431" s="1024">
        <v>82</v>
      </c>
      <c r="C431" s="1024">
        <v>2</v>
      </c>
      <c r="D431" s="1024">
        <v>3</v>
      </c>
      <c r="E431" s="1025">
        <v>100</v>
      </c>
    </row>
    <row r="432" spans="1:5" s="1040" customFormat="1" x14ac:dyDescent="0.25">
      <c r="A432" s="1024">
        <v>19</v>
      </c>
      <c r="B432" s="1024">
        <v>82</v>
      </c>
      <c r="C432" s="1024">
        <v>2</v>
      </c>
      <c r="D432" s="1024">
        <v>4</v>
      </c>
      <c r="E432" s="1025">
        <v>100</v>
      </c>
    </row>
    <row r="433" spans="1:5" s="1040" customFormat="1" x14ac:dyDescent="0.25">
      <c r="A433" s="1024">
        <v>19</v>
      </c>
      <c r="B433" s="1024">
        <v>82</v>
      </c>
      <c r="C433" s="1024">
        <v>2</v>
      </c>
      <c r="D433" s="1024">
        <v>5</v>
      </c>
      <c r="E433" s="1025">
        <v>10</v>
      </c>
    </row>
    <row r="434" spans="1:5" s="1040" customFormat="1" x14ac:dyDescent="0.25">
      <c r="A434" s="1024">
        <v>19</v>
      </c>
      <c r="B434" s="1024">
        <v>82</v>
      </c>
      <c r="C434" s="1024">
        <v>3</v>
      </c>
      <c r="D434" s="1024">
        <v>1</v>
      </c>
      <c r="E434" s="1024">
        <v>80</v>
      </c>
    </row>
    <row r="435" spans="1:5" s="1040" customFormat="1" x14ac:dyDescent="0.25">
      <c r="A435" s="1024">
        <v>19</v>
      </c>
      <c r="B435" s="1024">
        <v>82</v>
      </c>
      <c r="C435" s="1024">
        <v>3</v>
      </c>
      <c r="D435" s="1024">
        <v>2</v>
      </c>
      <c r="E435" s="1024">
        <v>70</v>
      </c>
    </row>
    <row r="436" spans="1:5" s="1040" customFormat="1" x14ac:dyDescent="0.25">
      <c r="A436" s="1024">
        <v>19</v>
      </c>
      <c r="B436" s="1024">
        <v>82</v>
      </c>
      <c r="C436" s="1024">
        <v>3</v>
      </c>
      <c r="D436" s="1024">
        <v>3</v>
      </c>
      <c r="E436" s="1024">
        <v>100</v>
      </c>
    </row>
    <row r="437" spans="1:5" s="1040" customFormat="1" x14ac:dyDescent="0.25">
      <c r="A437" s="1024">
        <v>19</v>
      </c>
      <c r="B437" s="1024">
        <v>82</v>
      </c>
      <c r="C437" s="1024">
        <v>3</v>
      </c>
      <c r="D437" s="1024">
        <v>4</v>
      </c>
      <c r="E437" s="1024">
        <v>100</v>
      </c>
    </row>
    <row r="438" spans="1:5" s="1040" customFormat="1" x14ac:dyDescent="0.25">
      <c r="A438" s="1024">
        <v>19</v>
      </c>
      <c r="B438" s="1024">
        <v>82</v>
      </c>
      <c r="C438" s="1024">
        <v>3</v>
      </c>
      <c r="D438" s="1024">
        <v>5</v>
      </c>
      <c r="E438" s="1024">
        <v>70</v>
      </c>
    </row>
    <row r="439" spans="1:5" s="1040" customFormat="1" x14ac:dyDescent="0.25">
      <c r="A439" s="1024">
        <v>19</v>
      </c>
      <c r="B439" s="1024">
        <v>99</v>
      </c>
      <c r="C439" s="1024">
        <v>1</v>
      </c>
      <c r="D439" s="1024">
        <v>1</v>
      </c>
      <c r="E439" s="1025">
        <v>100</v>
      </c>
    </row>
    <row r="440" spans="1:5" s="1040" customFormat="1" x14ac:dyDescent="0.25">
      <c r="A440" s="1024">
        <v>19</v>
      </c>
      <c r="B440" s="1024">
        <v>99</v>
      </c>
      <c r="C440" s="1024">
        <v>1</v>
      </c>
      <c r="D440" s="1024">
        <v>2</v>
      </c>
      <c r="E440" s="1025">
        <v>100</v>
      </c>
    </row>
    <row r="441" spans="1:5" s="1040" customFormat="1" x14ac:dyDescent="0.25">
      <c r="A441" s="1024">
        <v>19</v>
      </c>
      <c r="B441" s="1024">
        <v>99</v>
      </c>
      <c r="C441" s="1024">
        <v>1</v>
      </c>
      <c r="D441" s="1024">
        <v>3</v>
      </c>
      <c r="E441" s="1025">
        <v>100</v>
      </c>
    </row>
    <row r="442" spans="1:5" s="1040" customFormat="1" x14ac:dyDescent="0.25">
      <c r="A442" s="1024">
        <v>19</v>
      </c>
      <c r="B442" s="1024">
        <v>99</v>
      </c>
      <c r="C442" s="1024">
        <v>1</v>
      </c>
      <c r="D442" s="1024">
        <v>4</v>
      </c>
      <c r="E442" s="1025">
        <v>100</v>
      </c>
    </row>
    <row r="443" spans="1:5" s="1040" customFormat="1" x14ac:dyDescent="0.25">
      <c r="A443" s="1024">
        <v>19</v>
      </c>
      <c r="B443" s="1024">
        <v>99</v>
      </c>
      <c r="C443" s="1024">
        <v>1</v>
      </c>
      <c r="D443" s="1024">
        <v>5</v>
      </c>
      <c r="E443" s="1025">
        <v>100</v>
      </c>
    </row>
    <row r="444" spans="1:5" s="1040" customFormat="1" x14ac:dyDescent="0.25">
      <c r="A444" s="1024">
        <v>19</v>
      </c>
      <c r="B444" s="1024">
        <v>99</v>
      </c>
      <c r="C444" s="1024">
        <v>2</v>
      </c>
      <c r="D444" s="1024">
        <v>1</v>
      </c>
      <c r="E444" s="1025">
        <v>10</v>
      </c>
    </row>
    <row r="445" spans="1:5" s="1040" customFormat="1" x14ac:dyDescent="0.25">
      <c r="A445" s="1024">
        <v>19</v>
      </c>
      <c r="B445" s="1024">
        <v>99</v>
      </c>
      <c r="C445" s="1024">
        <v>2</v>
      </c>
      <c r="D445" s="1024">
        <v>2</v>
      </c>
      <c r="E445" s="1025">
        <v>10</v>
      </c>
    </row>
    <row r="446" spans="1:5" s="1040" customFormat="1" x14ac:dyDescent="0.25">
      <c r="A446" s="1024">
        <v>19</v>
      </c>
      <c r="B446" s="1024">
        <v>99</v>
      </c>
      <c r="C446" s="1024">
        <v>2</v>
      </c>
      <c r="D446" s="1024">
        <v>3</v>
      </c>
      <c r="E446" s="1025">
        <v>100</v>
      </c>
    </row>
    <row r="447" spans="1:5" s="1040" customFormat="1" x14ac:dyDescent="0.25">
      <c r="A447" s="1024">
        <v>19</v>
      </c>
      <c r="B447" s="1024">
        <v>99</v>
      </c>
      <c r="C447" s="1024">
        <v>2</v>
      </c>
      <c r="D447" s="1024">
        <v>4</v>
      </c>
      <c r="E447" s="1025">
        <v>100</v>
      </c>
    </row>
    <row r="448" spans="1:5" s="1040" customFormat="1" x14ac:dyDescent="0.25">
      <c r="A448" s="1024">
        <v>19</v>
      </c>
      <c r="B448" s="1024">
        <v>99</v>
      </c>
      <c r="C448" s="1024">
        <v>2</v>
      </c>
      <c r="D448" s="1024">
        <v>5</v>
      </c>
      <c r="E448" s="1025">
        <v>10</v>
      </c>
    </row>
    <row r="449" spans="1:5" s="1040" customFormat="1" x14ac:dyDescent="0.25">
      <c r="A449" s="1024">
        <v>19</v>
      </c>
      <c r="B449" s="1024">
        <v>99</v>
      </c>
      <c r="C449" s="1024">
        <v>3</v>
      </c>
      <c r="D449" s="1024">
        <v>1</v>
      </c>
      <c r="E449" s="1025">
        <v>10</v>
      </c>
    </row>
    <row r="450" spans="1:5" s="1040" customFormat="1" x14ac:dyDescent="0.25">
      <c r="A450" s="1024">
        <v>19</v>
      </c>
      <c r="B450" s="1024">
        <v>99</v>
      </c>
      <c r="C450" s="1024">
        <v>3</v>
      </c>
      <c r="D450" s="1024">
        <v>2</v>
      </c>
      <c r="E450" s="1025">
        <v>10</v>
      </c>
    </row>
    <row r="451" spans="1:5" s="1040" customFormat="1" x14ac:dyDescent="0.25">
      <c r="A451" s="1024">
        <v>19</v>
      </c>
      <c r="B451" s="1024">
        <v>99</v>
      </c>
      <c r="C451" s="1024">
        <v>3</v>
      </c>
      <c r="D451" s="1024">
        <v>3</v>
      </c>
      <c r="E451" s="1025">
        <v>100</v>
      </c>
    </row>
    <row r="452" spans="1:5" s="1040" customFormat="1" x14ac:dyDescent="0.25">
      <c r="A452" s="1024">
        <v>19</v>
      </c>
      <c r="B452" s="1024">
        <v>99</v>
      </c>
      <c r="C452" s="1024">
        <v>3</v>
      </c>
      <c r="D452" s="1024">
        <v>4</v>
      </c>
      <c r="E452" s="1025">
        <v>100</v>
      </c>
    </row>
    <row r="453" spans="1:5" s="1040" customFormat="1" x14ac:dyDescent="0.25">
      <c r="A453" s="1024">
        <v>19</v>
      </c>
      <c r="B453" s="1024">
        <v>99</v>
      </c>
      <c r="C453" s="1024">
        <v>3</v>
      </c>
      <c r="D453" s="1024">
        <v>5</v>
      </c>
      <c r="E453" s="1025">
        <v>10</v>
      </c>
    </row>
    <row r="454" spans="1:5" s="1040" customFormat="1" x14ac:dyDescent="0.25"/>
    <row r="455" spans="1:5" s="1040" customFormat="1" x14ac:dyDescent="0.25"/>
    <row r="456" spans="1:5" s="1040" customFormat="1" x14ac:dyDescent="0.25"/>
    <row r="457" spans="1:5" s="1040" customFormat="1" x14ac:dyDescent="0.25"/>
    <row r="458" spans="1:5" s="1040" customFormat="1" x14ac:dyDescent="0.25"/>
    <row r="459" spans="1:5" s="1040" customFormat="1" x14ac:dyDescent="0.25"/>
    <row r="460" spans="1:5" s="1040" customFormat="1" x14ac:dyDescent="0.25"/>
    <row r="461" spans="1:5" s="1040" customFormat="1" x14ac:dyDescent="0.25"/>
    <row r="462" spans="1:5" s="1040" customFormat="1" x14ac:dyDescent="0.25"/>
    <row r="463" spans="1:5" s="1040" customFormat="1" x14ac:dyDescent="0.25"/>
    <row r="464" spans="1:5" s="1040" customFormat="1" x14ac:dyDescent="0.25"/>
    <row r="465" s="1040" customFormat="1" x14ac:dyDescent="0.25"/>
    <row r="466" s="1040" customFormat="1" x14ac:dyDescent="0.25"/>
    <row r="467" s="1040" customFormat="1" x14ac:dyDescent="0.25"/>
    <row r="468" s="1040" customFormat="1" x14ac:dyDescent="0.25"/>
  </sheetData>
  <pageMargins left="0.70866141732283472" right="0.70866141732283472" top="0.74803149606299213" bottom="0.74803149606299213" header="0.31496062992125984" footer="0.31496062992125984"/>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I92"/>
  <sheetViews>
    <sheetView workbookViewId="0"/>
  </sheetViews>
  <sheetFormatPr defaultRowHeight="12.75" x14ac:dyDescent="0.2"/>
  <cols>
    <col min="1" max="1" width="6.7109375" customWidth="1"/>
    <col min="2" max="2" width="32.42578125" hidden="1" customWidth="1"/>
    <col min="3" max="3" width="72.140625" customWidth="1"/>
    <col min="4" max="4" width="10.28515625" customWidth="1"/>
    <col min="6" max="6" width="9.140625" style="324"/>
    <col min="7" max="7" width="14.140625" customWidth="1"/>
    <col min="8" max="8" width="19.42578125" bestFit="1" customWidth="1"/>
  </cols>
  <sheetData>
    <row r="1" spans="1:8" s="248" customFormat="1" ht="24" customHeight="1" x14ac:dyDescent="0.25">
      <c r="A1" s="362" t="s">
        <v>2150</v>
      </c>
      <c r="F1" s="363"/>
    </row>
    <row r="3" spans="1:8" ht="54.75" customHeight="1" x14ac:dyDescent="0.2">
      <c r="A3" s="364" t="s">
        <v>30</v>
      </c>
      <c r="B3" s="364" t="s">
        <v>2151</v>
      </c>
      <c r="C3" s="364" t="s">
        <v>2152</v>
      </c>
      <c r="D3" s="364" t="s">
        <v>2153</v>
      </c>
      <c r="E3" s="23" t="s">
        <v>2154</v>
      </c>
      <c r="F3" s="23" t="s">
        <v>2155</v>
      </c>
      <c r="G3" s="23" t="s">
        <v>4</v>
      </c>
    </row>
    <row r="4" spans="1:8" s="367" customFormat="1" ht="38.25" x14ac:dyDescent="0.2">
      <c r="A4" s="365" t="s">
        <v>2156</v>
      </c>
      <c r="B4" s="336" t="s">
        <v>2157</v>
      </c>
      <c r="C4" s="336" t="s">
        <v>2158</v>
      </c>
      <c r="D4" s="365">
        <v>1</v>
      </c>
      <c r="E4" s="366"/>
      <c r="F4" s="366"/>
      <c r="G4" s="366"/>
    </row>
    <row r="5" spans="1:8" s="367" customFormat="1" ht="38.25" x14ac:dyDescent="0.2">
      <c r="A5" s="365" t="s">
        <v>2159</v>
      </c>
      <c r="B5" s="336" t="s">
        <v>2160</v>
      </c>
      <c r="C5" s="336" t="s">
        <v>2161</v>
      </c>
      <c r="D5" s="365">
        <v>1</v>
      </c>
      <c r="E5" s="366"/>
      <c r="F5" s="366"/>
      <c r="G5" s="366"/>
    </row>
    <row r="6" spans="1:8" s="367" customFormat="1" ht="51" x14ac:dyDescent="0.2">
      <c r="A6" s="365" t="s">
        <v>2162</v>
      </c>
      <c r="B6" s="336" t="s">
        <v>2163</v>
      </c>
      <c r="C6" s="336" t="s">
        <v>2164</v>
      </c>
      <c r="D6" s="365">
        <v>1</v>
      </c>
      <c r="E6" s="366"/>
      <c r="F6" s="366"/>
      <c r="G6" s="366"/>
    </row>
    <row r="7" spans="1:8" s="367" customFormat="1" ht="38.25" x14ac:dyDescent="0.2">
      <c r="A7" s="365" t="s">
        <v>2165</v>
      </c>
      <c r="B7" s="336" t="s">
        <v>2166</v>
      </c>
      <c r="C7" s="336" t="s">
        <v>2167</v>
      </c>
      <c r="D7" s="365">
        <v>1</v>
      </c>
      <c r="E7" s="366"/>
      <c r="F7" s="366"/>
      <c r="G7" s="366"/>
    </row>
    <row r="8" spans="1:8" s="367" customFormat="1" ht="38.25" x14ac:dyDescent="0.2">
      <c r="A8" s="365" t="s">
        <v>2168</v>
      </c>
      <c r="B8" s="336" t="s">
        <v>2169</v>
      </c>
      <c r="C8" s="336" t="s">
        <v>2170</v>
      </c>
      <c r="D8" s="365">
        <v>1</v>
      </c>
      <c r="E8" s="366"/>
      <c r="F8" s="366"/>
      <c r="G8" s="366"/>
    </row>
    <row r="9" spans="1:8" s="367" customFormat="1" ht="38.25" x14ac:dyDescent="0.2">
      <c r="A9" s="365" t="s">
        <v>2171</v>
      </c>
      <c r="B9" s="336" t="s">
        <v>2172</v>
      </c>
      <c r="C9" s="336" t="s">
        <v>2173</v>
      </c>
      <c r="D9" s="365">
        <v>1</v>
      </c>
      <c r="E9" s="366"/>
      <c r="F9" s="366"/>
      <c r="G9" s="366"/>
    </row>
    <row r="10" spans="1:8" s="367" customFormat="1" ht="63.75" x14ac:dyDescent="0.2">
      <c r="A10" s="365">
        <v>11417</v>
      </c>
      <c r="B10" s="336" t="s">
        <v>2172</v>
      </c>
      <c r="C10" s="336" t="s">
        <v>6034</v>
      </c>
      <c r="D10" s="365">
        <v>1</v>
      </c>
      <c r="E10" s="366"/>
      <c r="F10" s="366"/>
      <c r="G10" s="366"/>
      <c r="H10" s="248"/>
    </row>
    <row r="11" spans="1:8" s="262" customFormat="1" ht="51" x14ac:dyDescent="0.2">
      <c r="A11" s="368">
        <v>11504</v>
      </c>
      <c r="B11" s="336" t="s">
        <v>2174</v>
      </c>
      <c r="C11" s="336" t="s">
        <v>2175</v>
      </c>
      <c r="D11" s="365">
        <v>1</v>
      </c>
      <c r="E11" s="319"/>
      <c r="F11" s="319"/>
      <c r="G11" s="319"/>
    </row>
    <row r="12" spans="1:8" s="262" customFormat="1" ht="38.25" x14ac:dyDescent="0.2">
      <c r="A12" s="368">
        <v>12051</v>
      </c>
      <c r="B12" s="336"/>
      <c r="C12" s="336" t="s">
        <v>4092</v>
      </c>
      <c r="D12" s="365">
        <v>1</v>
      </c>
      <c r="E12" s="319"/>
      <c r="F12" s="319"/>
      <c r="G12" s="319"/>
    </row>
    <row r="13" spans="1:8" s="248" customFormat="1" ht="63.75" x14ac:dyDescent="0.2">
      <c r="A13" s="365" t="s">
        <v>401</v>
      </c>
      <c r="B13" s="336" t="s">
        <v>2176</v>
      </c>
      <c r="C13" s="336" t="s">
        <v>2177</v>
      </c>
      <c r="D13" s="365">
        <v>1</v>
      </c>
      <c r="E13" s="28"/>
      <c r="F13" s="28"/>
      <c r="G13" s="28"/>
    </row>
    <row r="14" spans="1:8" s="248" customFormat="1" ht="102" x14ac:dyDescent="0.2">
      <c r="A14" s="365" t="s">
        <v>402</v>
      </c>
      <c r="B14" s="336" t="s">
        <v>2178</v>
      </c>
      <c r="C14" s="336" t="s">
        <v>2179</v>
      </c>
      <c r="D14" s="365">
        <v>1</v>
      </c>
      <c r="E14" s="28"/>
      <c r="F14" s="28"/>
      <c r="G14" s="28"/>
    </row>
    <row r="15" spans="1:8" s="262" customFormat="1" ht="38.25" x14ac:dyDescent="0.2">
      <c r="A15" s="368">
        <v>17540</v>
      </c>
      <c r="B15" s="336"/>
      <c r="C15" s="336" t="s">
        <v>4093</v>
      </c>
      <c r="D15" s="365">
        <v>1</v>
      </c>
      <c r="E15" s="319"/>
      <c r="F15" s="319"/>
      <c r="G15" s="319"/>
    </row>
    <row r="16" spans="1:8" s="248" customFormat="1" ht="102" x14ac:dyDescent="0.2">
      <c r="A16" s="365" t="s">
        <v>403</v>
      </c>
      <c r="B16" s="336" t="s">
        <v>2180</v>
      </c>
      <c r="C16" s="336" t="s">
        <v>2181</v>
      </c>
      <c r="D16" s="365">
        <v>1</v>
      </c>
      <c r="E16" s="28"/>
      <c r="F16" s="28"/>
      <c r="G16" s="28"/>
    </row>
    <row r="17" spans="1:9" s="248" customFormat="1" ht="25.5" x14ac:dyDescent="0.2">
      <c r="A17" s="365">
        <v>84770</v>
      </c>
      <c r="B17" s="336" t="s">
        <v>2182</v>
      </c>
      <c r="C17" s="336" t="s">
        <v>2183</v>
      </c>
      <c r="D17" s="365">
        <v>1</v>
      </c>
      <c r="E17" s="28"/>
      <c r="F17" s="28"/>
      <c r="G17" s="28"/>
    </row>
    <row r="18" spans="1:9" s="248" customFormat="1" ht="25.5" x14ac:dyDescent="0.2">
      <c r="A18" s="365">
        <v>84780</v>
      </c>
      <c r="B18" s="336" t="s">
        <v>2184</v>
      </c>
      <c r="C18" s="336" t="s">
        <v>2185</v>
      </c>
      <c r="D18" s="365">
        <v>1</v>
      </c>
      <c r="E18" s="28"/>
      <c r="F18" s="28"/>
      <c r="G18" s="28"/>
    </row>
    <row r="19" spans="1:9" s="248" customFormat="1" ht="38.25" x14ac:dyDescent="0.2">
      <c r="A19" s="365">
        <v>85501</v>
      </c>
      <c r="B19" s="336" t="s">
        <v>2186</v>
      </c>
      <c r="C19" s="336" t="s">
        <v>2187</v>
      </c>
      <c r="D19" s="365">
        <v>1</v>
      </c>
      <c r="E19" s="28"/>
      <c r="F19" s="28"/>
      <c r="G19" s="28"/>
    </row>
    <row r="20" spans="1:9" s="248" customFormat="1" ht="38.25" x14ac:dyDescent="0.2">
      <c r="A20" s="365">
        <v>85510</v>
      </c>
      <c r="B20" s="336" t="s">
        <v>2188</v>
      </c>
      <c r="C20" s="336" t="s">
        <v>2189</v>
      </c>
      <c r="D20" s="365">
        <v>1</v>
      </c>
      <c r="E20" s="28"/>
      <c r="F20" s="28"/>
      <c r="G20" s="28"/>
    </row>
    <row r="21" spans="1:9" s="248" customFormat="1" ht="38.25" x14ac:dyDescent="0.2">
      <c r="A21" s="365">
        <v>85520</v>
      </c>
      <c r="B21" s="336" t="s">
        <v>2190</v>
      </c>
      <c r="C21" s="336" t="s">
        <v>2191</v>
      </c>
      <c r="D21" s="365">
        <v>1</v>
      </c>
      <c r="E21" s="28"/>
      <c r="F21" s="28"/>
      <c r="G21" s="28"/>
    </row>
    <row r="22" spans="1:9" s="248" customFormat="1" ht="25.5" x14ac:dyDescent="0.2">
      <c r="A22" s="365">
        <v>85531</v>
      </c>
      <c r="B22" s="312" t="s">
        <v>2192</v>
      </c>
      <c r="C22" s="336" t="s">
        <v>2193</v>
      </c>
      <c r="D22" s="365">
        <v>1</v>
      </c>
      <c r="E22" s="28"/>
      <c r="F22" s="28"/>
      <c r="G22" s="28"/>
    </row>
    <row r="23" spans="1:9" s="248" customFormat="1" ht="25.5" x14ac:dyDescent="0.2">
      <c r="A23" s="365" t="s">
        <v>404</v>
      </c>
      <c r="B23" s="312" t="s">
        <v>2194</v>
      </c>
      <c r="C23" s="336" t="s">
        <v>2195</v>
      </c>
      <c r="D23" s="365">
        <v>1</v>
      </c>
      <c r="E23" s="28"/>
      <c r="F23" s="28"/>
      <c r="G23" s="28"/>
    </row>
    <row r="24" spans="1:9" s="248" customFormat="1" ht="25.5" x14ac:dyDescent="0.2">
      <c r="A24" s="365" t="s">
        <v>405</v>
      </c>
      <c r="B24" s="336" t="s">
        <v>2196</v>
      </c>
      <c r="C24" s="336" t="s">
        <v>2197</v>
      </c>
      <c r="D24" s="365">
        <v>1</v>
      </c>
      <c r="E24" s="28"/>
      <c r="F24" s="28"/>
      <c r="G24" s="28"/>
    </row>
    <row r="25" spans="1:9" s="248" customFormat="1" ht="25.5" x14ac:dyDescent="0.2">
      <c r="A25" s="365" t="s">
        <v>406</v>
      </c>
      <c r="B25" s="336" t="s">
        <v>2198</v>
      </c>
      <c r="C25" s="336" t="s">
        <v>2199</v>
      </c>
      <c r="D25" s="365">
        <v>1</v>
      </c>
      <c r="E25" s="28"/>
      <c r="F25" s="28"/>
      <c r="G25" s="28"/>
    </row>
    <row r="26" spans="1:9" s="248" customFormat="1" ht="25.5" x14ac:dyDescent="0.2">
      <c r="A26" s="365" t="s">
        <v>407</v>
      </c>
      <c r="B26" s="336" t="s">
        <v>2200</v>
      </c>
      <c r="C26" s="336" t="s">
        <v>2201</v>
      </c>
      <c r="D26" s="365">
        <v>1</v>
      </c>
      <c r="E26" s="28"/>
      <c r="F26" s="28"/>
      <c r="G26" s="28"/>
    </row>
    <row r="27" spans="1:9" s="248" customFormat="1" ht="25.5" x14ac:dyDescent="0.2">
      <c r="A27" s="365" t="s">
        <v>408</v>
      </c>
      <c r="B27" s="336" t="s">
        <v>2202</v>
      </c>
      <c r="C27" s="336" t="s">
        <v>2203</v>
      </c>
      <c r="D27" s="365">
        <v>2</v>
      </c>
      <c r="E27" s="319">
        <v>0</v>
      </c>
      <c r="F27" s="319">
        <v>18</v>
      </c>
      <c r="G27" s="319">
        <v>7.9</v>
      </c>
    </row>
    <row r="28" spans="1:9" s="248" customFormat="1" ht="25.5" x14ac:dyDescent="0.2">
      <c r="A28" s="365" t="s">
        <v>408</v>
      </c>
      <c r="B28" s="336" t="s">
        <v>2202</v>
      </c>
      <c r="C28" s="336" t="s">
        <v>2203</v>
      </c>
      <c r="D28" s="365">
        <v>1</v>
      </c>
      <c r="E28" s="319">
        <v>19</v>
      </c>
      <c r="F28" s="319" t="s">
        <v>70</v>
      </c>
      <c r="G28" s="319">
        <v>7.9</v>
      </c>
    </row>
    <row r="29" spans="1:9" s="248" customFormat="1" ht="25.5" x14ac:dyDescent="0.2">
      <c r="A29" s="365" t="s">
        <v>408</v>
      </c>
      <c r="B29" s="336" t="s">
        <v>2202</v>
      </c>
      <c r="C29" s="336" t="s">
        <v>2203</v>
      </c>
      <c r="D29" s="365">
        <v>1</v>
      </c>
      <c r="E29" s="319"/>
      <c r="F29" s="28"/>
      <c r="G29" s="593" t="s">
        <v>3699</v>
      </c>
      <c r="H29" s="589"/>
      <c r="I29" s="589"/>
    </row>
    <row r="30" spans="1:9" s="248" customFormat="1" ht="25.5" x14ac:dyDescent="0.2">
      <c r="A30" s="365" t="s">
        <v>408</v>
      </c>
      <c r="B30" s="336" t="s">
        <v>2202</v>
      </c>
      <c r="C30" s="336" t="s">
        <v>2203</v>
      </c>
      <c r="D30" s="365">
        <v>2</v>
      </c>
      <c r="E30" s="319"/>
      <c r="F30" s="28"/>
      <c r="G30" s="369" t="s">
        <v>3700</v>
      </c>
      <c r="H30" s="589"/>
      <c r="I30" s="589"/>
    </row>
    <row r="31" spans="1:9" s="248" customFormat="1" ht="25.5" x14ac:dyDescent="0.2">
      <c r="A31" s="365" t="s">
        <v>409</v>
      </c>
      <c r="B31" s="336" t="s">
        <v>2204</v>
      </c>
      <c r="C31" s="336" t="s">
        <v>2205</v>
      </c>
      <c r="D31" s="365">
        <v>2</v>
      </c>
      <c r="E31" s="319">
        <v>0</v>
      </c>
      <c r="F31" s="28">
        <v>18</v>
      </c>
      <c r="G31" s="28">
        <v>7</v>
      </c>
    </row>
    <row r="32" spans="1:9" s="248" customFormat="1" ht="25.5" x14ac:dyDescent="0.2">
      <c r="A32" s="365" t="s">
        <v>409</v>
      </c>
      <c r="B32" s="336" t="s">
        <v>2204</v>
      </c>
      <c r="C32" s="336" t="s">
        <v>2205</v>
      </c>
      <c r="D32" s="365">
        <v>1</v>
      </c>
      <c r="E32" s="319">
        <v>19</v>
      </c>
      <c r="F32" s="28" t="s">
        <v>70</v>
      </c>
      <c r="G32" s="28">
        <v>7</v>
      </c>
    </row>
    <row r="33" spans="1:7" s="248" customFormat="1" ht="25.5" x14ac:dyDescent="0.2">
      <c r="A33" s="365" t="s">
        <v>409</v>
      </c>
      <c r="B33" s="336" t="s">
        <v>2204</v>
      </c>
      <c r="C33" s="336" t="s">
        <v>2205</v>
      </c>
      <c r="D33" s="365">
        <v>1</v>
      </c>
      <c r="E33" s="319"/>
      <c r="F33" s="28"/>
      <c r="G33" s="369" t="s">
        <v>2307</v>
      </c>
    </row>
    <row r="34" spans="1:7" s="248" customFormat="1" ht="25.5" x14ac:dyDescent="0.2">
      <c r="A34" s="365" t="s">
        <v>410</v>
      </c>
      <c r="B34" s="336" t="s">
        <v>2206</v>
      </c>
      <c r="C34" s="336" t="s">
        <v>2207</v>
      </c>
      <c r="D34" s="365">
        <v>2</v>
      </c>
      <c r="E34" s="28"/>
      <c r="F34" s="28"/>
      <c r="G34" s="28"/>
    </row>
    <row r="35" spans="1:7" s="248" customFormat="1" ht="25.5" x14ac:dyDescent="0.2">
      <c r="A35" s="365" t="s">
        <v>411</v>
      </c>
      <c r="B35" s="336" t="s">
        <v>2208</v>
      </c>
      <c r="C35" s="336" t="s">
        <v>2209</v>
      </c>
      <c r="D35" s="365">
        <v>1</v>
      </c>
      <c r="E35" s="28"/>
      <c r="F35" s="28"/>
      <c r="G35" s="28"/>
    </row>
    <row r="36" spans="1:7" s="248" customFormat="1" ht="25.5" x14ac:dyDescent="0.2">
      <c r="A36" s="365" t="s">
        <v>412</v>
      </c>
      <c r="B36" s="336" t="s">
        <v>2210</v>
      </c>
      <c r="C36" s="336" t="s">
        <v>2211</v>
      </c>
      <c r="D36" s="365">
        <v>2</v>
      </c>
      <c r="E36" s="28"/>
      <c r="F36" s="28"/>
      <c r="G36" s="28"/>
    </row>
    <row r="37" spans="1:7" s="248" customFormat="1" ht="38.25" x14ac:dyDescent="0.2">
      <c r="A37" s="365" t="s">
        <v>413</v>
      </c>
      <c r="B37" s="336" t="s">
        <v>2212</v>
      </c>
      <c r="C37" s="336" t="s">
        <v>2213</v>
      </c>
      <c r="D37" s="365">
        <v>1</v>
      </c>
      <c r="E37" s="28"/>
      <c r="F37" s="28"/>
      <c r="G37" s="28"/>
    </row>
    <row r="38" spans="1:7" s="248" customFormat="1" x14ac:dyDescent="0.2">
      <c r="A38" s="365" t="s">
        <v>414</v>
      </c>
      <c r="B38" s="312" t="s">
        <v>2214</v>
      </c>
      <c r="C38" s="336" t="s">
        <v>2215</v>
      </c>
      <c r="D38" s="365">
        <v>1</v>
      </c>
      <c r="E38" s="28"/>
      <c r="F38" s="28"/>
      <c r="G38" s="28"/>
    </row>
    <row r="39" spans="1:7" s="248" customFormat="1" x14ac:dyDescent="0.2">
      <c r="A39" s="365" t="s">
        <v>415</v>
      </c>
      <c r="B39" s="336" t="s">
        <v>2216</v>
      </c>
      <c r="C39" s="336" t="s">
        <v>2216</v>
      </c>
      <c r="D39" s="365">
        <v>1</v>
      </c>
      <c r="E39" s="28"/>
      <c r="F39" s="28"/>
      <c r="G39" s="28"/>
    </row>
    <row r="40" spans="1:7" s="248" customFormat="1" x14ac:dyDescent="0.2">
      <c r="A40" s="365" t="s">
        <v>416</v>
      </c>
      <c r="B40" s="312" t="s">
        <v>2217</v>
      </c>
      <c r="C40" s="336" t="s">
        <v>2218</v>
      </c>
      <c r="D40" s="235">
        <v>3</v>
      </c>
      <c r="E40" s="28"/>
      <c r="F40" s="28"/>
      <c r="G40" s="28"/>
    </row>
    <row r="41" spans="1:7" s="248" customFormat="1" x14ac:dyDescent="0.2">
      <c r="A41" s="365" t="s">
        <v>417</v>
      </c>
      <c r="B41" s="312" t="s">
        <v>2219</v>
      </c>
      <c r="C41" s="336" t="s">
        <v>2220</v>
      </c>
      <c r="D41" s="235">
        <v>3</v>
      </c>
      <c r="E41" s="28"/>
      <c r="F41" s="28"/>
      <c r="G41" s="28"/>
    </row>
    <row r="42" spans="1:7" s="248" customFormat="1" x14ac:dyDescent="0.2">
      <c r="A42" s="365" t="s">
        <v>418</v>
      </c>
      <c r="B42" s="312" t="s">
        <v>2221</v>
      </c>
      <c r="C42" s="336" t="s">
        <v>2222</v>
      </c>
      <c r="D42" s="365">
        <v>1</v>
      </c>
      <c r="E42" s="28"/>
      <c r="F42" s="28"/>
      <c r="G42" s="28"/>
    </row>
    <row r="43" spans="1:7" s="248" customFormat="1" ht="25.5" x14ac:dyDescent="0.2">
      <c r="A43" s="365" t="s">
        <v>419</v>
      </c>
      <c r="B43" s="336" t="s">
        <v>2223</v>
      </c>
      <c r="C43" s="336" t="s">
        <v>2224</v>
      </c>
      <c r="D43" s="365">
        <v>2</v>
      </c>
      <c r="E43" s="28"/>
      <c r="F43" s="28"/>
      <c r="G43" s="28"/>
    </row>
    <row r="44" spans="1:7" s="248" customFormat="1" ht="38.25" x14ac:dyDescent="0.2">
      <c r="A44" s="365" t="s">
        <v>420</v>
      </c>
      <c r="B44" s="336" t="s">
        <v>2225</v>
      </c>
      <c r="C44" s="336" t="s">
        <v>2226</v>
      </c>
      <c r="D44" s="365">
        <v>1</v>
      </c>
      <c r="E44" s="28"/>
      <c r="F44" s="28"/>
      <c r="G44" s="28"/>
    </row>
    <row r="45" spans="1:7" s="248" customFormat="1" ht="38.25" x14ac:dyDescent="0.2">
      <c r="A45" s="365" t="s">
        <v>421</v>
      </c>
      <c r="B45" s="336" t="s">
        <v>2227</v>
      </c>
      <c r="C45" s="336" t="s">
        <v>2228</v>
      </c>
      <c r="D45" s="365">
        <v>1</v>
      </c>
      <c r="E45" s="28"/>
      <c r="F45" s="28"/>
      <c r="G45" s="28"/>
    </row>
    <row r="46" spans="1:7" s="248" customFormat="1" x14ac:dyDescent="0.2">
      <c r="A46" s="365" t="s">
        <v>422</v>
      </c>
      <c r="B46" s="336" t="s">
        <v>2229</v>
      </c>
      <c r="C46" s="336" t="s">
        <v>2229</v>
      </c>
      <c r="D46" s="365">
        <v>1</v>
      </c>
      <c r="E46" s="28"/>
      <c r="F46" s="28"/>
      <c r="G46" s="28"/>
    </row>
    <row r="47" spans="1:7" s="248" customFormat="1" x14ac:dyDescent="0.2">
      <c r="A47" s="365" t="s">
        <v>423</v>
      </c>
      <c r="B47" s="336" t="s">
        <v>2230</v>
      </c>
      <c r="C47" s="336" t="s">
        <v>2230</v>
      </c>
      <c r="D47" s="365">
        <v>1</v>
      </c>
      <c r="E47" s="28"/>
      <c r="F47" s="28"/>
      <c r="G47" s="28"/>
    </row>
    <row r="48" spans="1:7" s="248" customFormat="1" x14ac:dyDescent="0.2">
      <c r="A48" s="365" t="s">
        <v>424</v>
      </c>
      <c r="B48" s="336" t="s">
        <v>2231</v>
      </c>
      <c r="C48" s="336" t="s">
        <v>2231</v>
      </c>
      <c r="D48" s="365">
        <v>1</v>
      </c>
      <c r="E48" s="28"/>
      <c r="F48" s="28"/>
      <c r="G48" s="28"/>
    </row>
    <row r="49" spans="1:9" s="248" customFormat="1" x14ac:dyDescent="0.2">
      <c r="A49" s="365" t="s">
        <v>425</v>
      </c>
      <c r="B49" s="336" t="s">
        <v>2232</v>
      </c>
      <c r="C49" s="336" t="s">
        <v>2232</v>
      </c>
      <c r="D49" s="365">
        <v>1</v>
      </c>
      <c r="E49" s="28"/>
      <c r="F49" s="28"/>
      <c r="G49" s="28"/>
    </row>
    <row r="50" spans="1:9" s="262" customFormat="1" ht="165.75" x14ac:dyDescent="0.2">
      <c r="A50" s="368">
        <v>91501</v>
      </c>
      <c r="B50" s="336"/>
      <c r="C50" s="336" t="s">
        <v>4094</v>
      </c>
      <c r="D50" s="365">
        <v>1</v>
      </c>
      <c r="E50" s="319"/>
      <c r="F50" s="319"/>
      <c r="G50" s="319"/>
    </row>
    <row r="51" spans="1:9" s="262" customFormat="1" ht="165.75" x14ac:dyDescent="0.2">
      <c r="A51" s="368">
        <v>91502</v>
      </c>
      <c r="B51" s="336"/>
      <c r="C51" s="336" t="s">
        <v>4095</v>
      </c>
      <c r="D51" s="365">
        <v>1</v>
      </c>
      <c r="E51" s="319"/>
      <c r="F51" s="319"/>
      <c r="G51" s="319"/>
    </row>
    <row r="52" spans="1:9" s="248" customFormat="1" ht="25.5" x14ac:dyDescent="0.2">
      <c r="A52" s="365" t="s">
        <v>426</v>
      </c>
      <c r="B52" s="336" t="s">
        <v>2233</v>
      </c>
      <c r="C52" s="336" t="s">
        <v>2234</v>
      </c>
      <c r="D52" s="365">
        <v>1</v>
      </c>
      <c r="E52" s="28"/>
      <c r="F52" s="28"/>
      <c r="G52" s="28"/>
    </row>
    <row r="53" spans="1:9" s="248" customFormat="1" ht="51" x14ac:dyDescent="0.2">
      <c r="A53" s="365" t="s">
        <v>3696</v>
      </c>
      <c r="B53" s="336" t="s">
        <v>3697</v>
      </c>
      <c r="C53" s="336" t="s">
        <v>3701</v>
      </c>
      <c r="D53" s="365">
        <v>1</v>
      </c>
      <c r="E53" s="28"/>
      <c r="F53" s="28"/>
      <c r="G53" s="28"/>
      <c r="H53" s="589"/>
      <c r="I53" s="589"/>
    </row>
    <row r="54" spans="1:9" s="248" customFormat="1" ht="25.5" x14ac:dyDescent="0.2">
      <c r="A54" s="365" t="s">
        <v>427</v>
      </c>
      <c r="B54" s="312" t="s">
        <v>2235</v>
      </c>
      <c r="C54" s="336" t="s">
        <v>2236</v>
      </c>
      <c r="D54" s="365">
        <v>1</v>
      </c>
      <c r="E54" s="28"/>
      <c r="F54" s="28"/>
      <c r="G54" s="28"/>
    </row>
    <row r="55" spans="1:9" s="248" customFormat="1" ht="25.5" x14ac:dyDescent="0.2">
      <c r="A55" s="365" t="s">
        <v>428</v>
      </c>
      <c r="B55" s="312" t="s">
        <v>2237</v>
      </c>
      <c r="C55" s="336" t="s">
        <v>2238</v>
      </c>
      <c r="D55" s="365">
        <v>1</v>
      </c>
      <c r="E55" s="28"/>
      <c r="F55" s="28"/>
      <c r="G55" s="28"/>
    </row>
    <row r="56" spans="1:9" s="248" customFormat="1" ht="38.25" x14ac:dyDescent="0.2">
      <c r="A56" s="365" t="s">
        <v>429</v>
      </c>
      <c r="B56" s="312" t="s">
        <v>2239</v>
      </c>
      <c r="C56" s="336" t="s">
        <v>2240</v>
      </c>
      <c r="D56" s="365">
        <v>1</v>
      </c>
      <c r="E56" s="28"/>
      <c r="F56" s="28"/>
      <c r="G56" s="28"/>
    </row>
    <row r="57" spans="1:9" s="248" customFormat="1" x14ac:dyDescent="0.2">
      <c r="A57" s="365" t="s">
        <v>430</v>
      </c>
      <c r="B57" s="336" t="s">
        <v>2241</v>
      </c>
      <c r="C57" s="336" t="s">
        <v>2242</v>
      </c>
      <c r="D57" s="365">
        <v>1</v>
      </c>
      <c r="E57" s="28"/>
      <c r="F57" s="28"/>
      <c r="G57" s="28"/>
    </row>
    <row r="58" spans="1:9" s="248" customFormat="1" ht="38.25" x14ac:dyDescent="0.2">
      <c r="A58" s="365" t="s">
        <v>431</v>
      </c>
      <c r="B58" s="336" t="s">
        <v>2243</v>
      </c>
      <c r="C58" s="336" t="s">
        <v>2244</v>
      </c>
      <c r="D58" s="365">
        <v>1</v>
      </c>
      <c r="E58" s="28"/>
      <c r="F58" s="28"/>
      <c r="G58" s="28"/>
    </row>
    <row r="59" spans="1:9" s="248" customFormat="1" ht="25.5" x14ac:dyDescent="0.2">
      <c r="A59" s="365" t="s">
        <v>432</v>
      </c>
      <c r="B59" s="336" t="s">
        <v>2245</v>
      </c>
      <c r="C59" s="336" t="s">
        <v>2246</v>
      </c>
      <c r="D59" s="365">
        <v>1</v>
      </c>
      <c r="E59" s="28"/>
      <c r="F59" s="28"/>
      <c r="G59" s="28"/>
    </row>
    <row r="60" spans="1:9" s="248" customFormat="1" ht="25.5" x14ac:dyDescent="0.2">
      <c r="A60" s="365" t="s">
        <v>433</v>
      </c>
      <c r="B60" s="336" t="s">
        <v>2247</v>
      </c>
      <c r="C60" s="336" t="s">
        <v>2248</v>
      </c>
      <c r="D60" s="365">
        <v>1</v>
      </c>
      <c r="E60" s="28"/>
      <c r="F60" s="28"/>
      <c r="G60" s="28"/>
    </row>
    <row r="61" spans="1:9" s="248" customFormat="1" ht="25.5" x14ac:dyDescent="0.2">
      <c r="A61" s="365" t="s">
        <v>434</v>
      </c>
      <c r="B61" s="336" t="s">
        <v>2249</v>
      </c>
      <c r="C61" s="336" t="s">
        <v>2250</v>
      </c>
      <c r="D61" s="365">
        <v>1</v>
      </c>
      <c r="E61" s="319"/>
      <c r="F61" s="28"/>
      <c r="G61" s="28"/>
    </row>
    <row r="62" spans="1:9" s="248" customFormat="1" ht="25.5" x14ac:dyDescent="0.2">
      <c r="A62" s="365" t="s">
        <v>435</v>
      </c>
      <c r="B62" s="336" t="s">
        <v>2251</v>
      </c>
      <c r="C62" s="336" t="s">
        <v>2252</v>
      </c>
      <c r="D62" s="365">
        <v>1</v>
      </c>
      <c r="E62" s="28"/>
      <c r="F62" s="28"/>
      <c r="G62" s="28"/>
    </row>
    <row r="63" spans="1:9" s="248" customFormat="1" ht="25.5" x14ac:dyDescent="0.2">
      <c r="A63" s="365" t="s">
        <v>436</v>
      </c>
      <c r="B63" s="336" t="s">
        <v>2253</v>
      </c>
      <c r="C63" s="336" t="s">
        <v>2254</v>
      </c>
      <c r="D63" s="365">
        <v>2</v>
      </c>
      <c r="E63" s="28"/>
      <c r="F63" s="28"/>
      <c r="G63" s="28"/>
    </row>
    <row r="64" spans="1:9" s="248" customFormat="1" ht="25.5" x14ac:dyDescent="0.2">
      <c r="A64" s="365" t="s">
        <v>437</v>
      </c>
      <c r="B64" s="336" t="s">
        <v>2255</v>
      </c>
      <c r="C64" s="336" t="s">
        <v>2256</v>
      </c>
      <c r="D64" s="365">
        <v>2</v>
      </c>
      <c r="E64" s="28"/>
      <c r="F64" s="28"/>
      <c r="G64" s="28"/>
    </row>
    <row r="65" spans="1:7" s="248" customFormat="1" ht="25.5" x14ac:dyDescent="0.2">
      <c r="A65" s="365" t="s">
        <v>438</v>
      </c>
      <c r="B65" s="336" t="s">
        <v>2257</v>
      </c>
      <c r="C65" s="336" t="s">
        <v>2258</v>
      </c>
      <c r="D65" s="365">
        <v>1</v>
      </c>
      <c r="E65" s="28"/>
      <c r="F65" s="28"/>
      <c r="G65" s="28"/>
    </row>
    <row r="66" spans="1:7" s="248" customFormat="1" ht="25.5" x14ac:dyDescent="0.2">
      <c r="A66" s="365" t="s">
        <v>439</v>
      </c>
      <c r="B66" s="336" t="s">
        <v>2259</v>
      </c>
      <c r="C66" s="336" t="s">
        <v>2260</v>
      </c>
      <c r="D66" s="365">
        <v>1</v>
      </c>
      <c r="E66" s="28"/>
      <c r="F66" s="28"/>
      <c r="G66" s="28"/>
    </row>
    <row r="67" spans="1:7" s="248" customFormat="1" x14ac:dyDescent="0.2">
      <c r="A67" s="365" t="s">
        <v>440</v>
      </c>
      <c r="B67" s="336" t="s">
        <v>2261</v>
      </c>
      <c r="C67" s="336" t="s">
        <v>2262</v>
      </c>
      <c r="D67" s="365">
        <v>1</v>
      </c>
      <c r="E67" s="28"/>
      <c r="F67" s="28"/>
      <c r="G67" s="28"/>
    </row>
    <row r="68" spans="1:7" s="248" customFormat="1" x14ac:dyDescent="0.2">
      <c r="A68" s="365" t="s">
        <v>441</v>
      </c>
      <c r="B68" s="336" t="s">
        <v>2263</v>
      </c>
      <c r="C68" s="336" t="s">
        <v>2264</v>
      </c>
      <c r="D68" s="365">
        <v>1</v>
      </c>
      <c r="E68" s="28"/>
      <c r="F68" s="28"/>
      <c r="G68" s="28"/>
    </row>
    <row r="69" spans="1:7" s="248" customFormat="1" ht="25.5" x14ac:dyDescent="0.2">
      <c r="A69" s="365" t="s">
        <v>442</v>
      </c>
      <c r="B69" s="336" t="s">
        <v>2265</v>
      </c>
      <c r="C69" s="336" t="s">
        <v>2266</v>
      </c>
      <c r="D69" s="365">
        <v>1</v>
      </c>
      <c r="E69" s="319"/>
      <c r="F69" s="28"/>
      <c r="G69" s="28"/>
    </row>
    <row r="70" spans="1:7" s="248" customFormat="1" x14ac:dyDescent="0.2">
      <c r="A70" s="365" t="s">
        <v>443</v>
      </c>
      <c r="B70" s="312" t="s">
        <v>2267</v>
      </c>
      <c r="C70" s="336" t="s">
        <v>2268</v>
      </c>
      <c r="D70" s="365">
        <v>1</v>
      </c>
      <c r="E70" s="319"/>
      <c r="F70" s="28"/>
      <c r="G70" s="28"/>
    </row>
    <row r="71" spans="1:7" s="248" customFormat="1" ht="25.5" x14ac:dyDescent="0.2">
      <c r="A71" s="365" t="s">
        <v>444</v>
      </c>
      <c r="B71" s="336" t="s">
        <v>2269</v>
      </c>
      <c r="C71" s="336" t="s">
        <v>2270</v>
      </c>
      <c r="D71" s="365">
        <v>2</v>
      </c>
      <c r="E71" s="28"/>
      <c r="F71" s="28"/>
      <c r="G71" s="28"/>
    </row>
    <row r="72" spans="1:7" s="248" customFormat="1" ht="25.5" x14ac:dyDescent="0.2">
      <c r="A72" s="365" t="s">
        <v>445</v>
      </c>
      <c r="B72" s="336" t="s">
        <v>2271</v>
      </c>
      <c r="C72" s="336" t="s">
        <v>2272</v>
      </c>
      <c r="D72" s="365">
        <v>2</v>
      </c>
      <c r="E72" s="28"/>
      <c r="F72" s="28"/>
      <c r="G72" s="28"/>
    </row>
    <row r="73" spans="1:7" s="248" customFormat="1" ht="25.5" x14ac:dyDescent="0.2">
      <c r="A73" s="365" t="s">
        <v>446</v>
      </c>
      <c r="B73" s="336" t="s">
        <v>2273</v>
      </c>
      <c r="C73" s="336" t="s">
        <v>2274</v>
      </c>
      <c r="D73" s="365">
        <v>1</v>
      </c>
      <c r="E73" s="28"/>
      <c r="F73" s="28"/>
      <c r="G73" s="28"/>
    </row>
    <row r="74" spans="1:7" s="248" customFormat="1" ht="38.25" x14ac:dyDescent="0.2">
      <c r="A74" s="365" t="s">
        <v>447</v>
      </c>
      <c r="B74" s="312" t="s">
        <v>2275</v>
      </c>
      <c r="C74" s="336" t="s">
        <v>2276</v>
      </c>
      <c r="D74" s="235">
        <v>2</v>
      </c>
      <c r="E74" s="28"/>
      <c r="F74" s="28"/>
      <c r="G74" s="28"/>
    </row>
    <row r="75" spans="1:7" s="248" customFormat="1" ht="25.5" x14ac:dyDescent="0.2">
      <c r="A75" s="365" t="s">
        <v>448</v>
      </c>
      <c r="B75" s="336" t="s">
        <v>2277</v>
      </c>
      <c r="C75" s="336" t="s">
        <v>2278</v>
      </c>
      <c r="D75" s="365">
        <v>1</v>
      </c>
      <c r="E75" s="28"/>
      <c r="F75" s="28"/>
      <c r="G75" s="28"/>
    </row>
    <row r="76" spans="1:7" s="248" customFormat="1" ht="25.5" x14ac:dyDescent="0.2">
      <c r="A76" s="365" t="s">
        <v>449</v>
      </c>
      <c r="B76" s="336" t="s">
        <v>2304</v>
      </c>
      <c r="C76" s="336" t="s">
        <v>2279</v>
      </c>
      <c r="D76" s="365">
        <v>2</v>
      </c>
      <c r="E76" s="319">
        <v>0</v>
      </c>
      <c r="F76" s="28">
        <v>18</v>
      </c>
      <c r="G76" s="28">
        <v>9</v>
      </c>
    </row>
    <row r="77" spans="1:7" s="248" customFormat="1" ht="25.5" x14ac:dyDescent="0.2">
      <c r="A77" s="365" t="s">
        <v>449</v>
      </c>
      <c r="B77" s="336" t="s">
        <v>2304</v>
      </c>
      <c r="C77" s="336" t="s">
        <v>2279</v>
      </c>
      <c r="D77" s="365">
        <v>1</v>
      </c>
      <c r="E77" s="319">
        <v>19</v>
      </c>
      <c r="F77" s="28" t="s">
        <v>70</v>
      </c>
      <c r="G77" s="28">
        <v>9</v>
      </c>
    </row>
    <row r="78" spans="1:7" s="248" customFormat="1" ht="25.5" x14ac:dyDescent="0.2">
      <c r="A78" s="365" t="s">
        <v>449</v>
      </c>
      <c r="B78" s="336" t="s">
        <v>2304</v>
      </c>
      <c r="C78" s="336" t="s">
        <v>2279</v>
      </c>
      <c r="D78" s="365">
        <v>1</v>
      </c>
      <c r="E78" s="319"/>
      <c r="F78" s="28"/>
      <c r="G78" s="369" t="s">
        <v>2306</v>
      </c>
    </row>
    <row r="79" spans="1:7" s="248" customFormat="1" ht="38.25" x14ac:dyDescent="0.2">
      <c r="A79" s="365" t="s">
        <v>450</v>
      </c>
      <c r="B79" s="336" t="s">
        <v>2280</v>
      </c>
      <c r="C79" s="336" t="s">
        <v>2281</v>
      </c>
      <c r="D79" s="365">
        <v>1</v>
      </c>
      <c r="E79" s="28"/>
      <c r="F79" s="28"/>
      <c r="G79" s="28"/>
    </row>
    <row r="80" spans="1:7" s="248" customFormat="1" ht="25.5" x14ac:dyDescent="0.2">
      <c r="A80" s="365" t="s">
        <v>451</v>
      </c>
      <c r="B80" s="336" t="s">
        <v>2282</v>
      </c>
      <c r="C80" s="336" t="s">
        <v>2283</v>
      </c>
      <c r="D80" s="365">
        <v>2</v>
      </c>
      <c r="E80" s="28"/>
      <c r="F80" s="28"/>
      <c r="G80" s="28"/>
    </row>
    <row r="81" spans="1:7" s="248" customFormat="1" ht="25.5" x14ac:dyDescent="0.2">
      <c r="A81" s="365" t="s">
        <v>452</v>
      </c>
      <c r="B81" s="336" t="s">
        <v>2284</v>
      </c>
      <c r="C81" s="336" t="s">
        <v>2285</v>
      </c>
      <c r="D81" s="365">
        <v>1</v>
      </c>
      <c r="E81" s="28"/>
      <c r="F81" s="28"/>
      <c r="G81" s="28"/>
    </row>
    <row r="82" spans="1:7" s="248" customFormat="1" ht="25.5" x14ac:dyDescent="0.2">
      <c r="A82" s="365" t="s">
        <v>453</v>
      </c>
      <c r="B82" s="336" t="s">
        <v>2286</v>
      </c>
      <c r="C82" s="336" t="s">
        <v>2287</v>
      </c>
      <c r="D82" s="365">
        <v>1</v>
      </c>
      <c r="E82" s="319"/>
      <c r="F82" s="28"/>
      <c r="G82" s="28"/>
    </row>
    <row r="83" spans="1:7" s="248" customFormat="1" ht="25.5" x14ac:dyDescent="0.2">
      <c r="A83" s="365" t="s">
        <v>454</v>
      </c>
      <c r="B83" s="336" t="s">
        <v>2288</v>
      </c>
      <c r="C83" s="336" t="s">
        <v>2289</v>
      </c>
      <c r="D83" s="365">
        <v>1</v>
      </c>
      <c r="E83" s="28"/>
      <c r="F83" s="28"/>
      <c r="G83" s="28"/>
    </row>
    <row r="84" spans="1:7" s="248" customFormat="1" x14ac:dyDescent="0.2">
      <c r="A84" s="365" t="s">
        <v>455</v>
      </c>
      <c r="B84" s="312" t="s">
        <v>2290</v>
      </c>
      <c r="C84" s="336" t="s">
        <v>2291</v>
      </c>
      <c r="D84" s="365">
        <v>1</v>
      </c>
      <c r="E84" s="28"/>
      <c r="F84" s="28"/>
      <c r="G84" s="28"/>
    </row>
    <row r="85" spans="1:7" s="248" customFormat="1" ht="25.5" x14ac:dyDescent="0.2">
      <c r="A85" s="365" t="s">
        <v>456</v>
      </c>
      <c r="B85" s="336" t="s">
        <v>2292</v>
      </c>
      <c r="C85" s="336" t="s">
        <v>2293</v>
      </c>
      <c r="D85" s="365">
        <v>1</v>
      </c>
      <c r="E85" s="28"/>
      <c r="F85" s="28"/>
      <c r="G85" s="28"/>
    </row>
    <row r="86" spans="1:7" s="248" customFormat="1" ht="80.25" customHeight="1" x14ac:dyDescent="0.2">
      <c r="A86" s="365">
        <v>95990</v>
      </c>
      <c r="B86" s="312" t="s">
        <v>2294</v>
      </c>
      <c r="C86" s="336" t="s">
        <v>2295</v>
      </c>
      <c r="D86" s="365">
        <v>1</v>
      </c>
      <c r="E86" s="28"/>
      <c r="F86" s="28"/>
      <c r="G86" s="28"/>
    </row>
    <row r="87" spans="1:7" s="248" customFormat="1" ht="89.25" x14ac:dyDescent="0.2">
      <c r="A87" s="365" t="s">
        <v>457</v>
      </c>
      <c r="B87" s="336" t="s">
        <v>2296</v>
      </c>
      <c r="C87" s="336" t="s">
        <v>2297</v>
      </c>
      <c r="D87" s="365">
        <v>1</v>
      </c>
      <c r="E87" s="28"/>
      <c r="F87" s="28"/>
      <c r="G87" s="28"/>
    </row>
    <row r="88" spans="1:7" s="248" customFormat="1" ht="63.75" x14ac:dyDescent="0.2">
      <c r="A88" s="365" t="s">
        <v>458</v>
      </c>
      <c r="B88" s="312" t="s">
        <v>2298</v>
      </c>
      <c r="C88" s="336" t="s">
        <v>2299</v>
      </c>
      <c r="D88" s="365">
        <v>1</v>
      </c>
      <c r="E88" s="28"/>
      <c r="F88" s="28"/>
      <c r="G88" s="28"/>
    </row>
    <row r="89" spans="1:7" s="248" customFormat="1" ht="63.75" x14ac:dyDescent="0.2">
      <c r="A89" s="365" t="s">
        <v>459</v>
      </c>
      <c r="B89" s="312" t="s">
        <v>2300</v>
      </c>
      <c r="C89" s="336" t="s">
        <v>2301</v>
      </c>
      <c r="D89" s="365">
        <v>1</v>
      </c>
      <c r="E89" s="28"/>
      <c r="F89" s="28"/>
      <c r="G89" s="28"/>
    </row>
    <row r="90" spans="1:7" s="248" customFormat="1" ht="38.25" x14ac:dyDescent="0.2">
      <c r="A90" s="365" t="s">
        <v>460</v>
      </c>
      <c r="B90" s="336" t="s">
        <v>2302</v>
      </c>
      <c r="C90" s="336" t="s">
        <v>2303</v>
      </c>
      <c r="D90" s="365">
        <v>1</v>
      </c>
      <c r="E90" s="28"/>
      <c r="F90" s="28"/>
      <c r="G90" s="28"/>
    </row>
    <row r="91" spans="1:7" s="248" customFormat="1" x14ac:dyDescent="0.2">
      <c r="F91" s="363"/>
    </row>
    <row r="92" spans="1:7" x14ac:dyDescent="0.2">
      <c r="A92" s="248"/>
      <c r="B92" s="248"/>
      <c r="C92" s="248"/>
      <c r="D92" s="248"/>
      <c r="E92" s="248"/>
      <c r="F92" s="363"/>
      <c r="G92" s="248"/>
    </row>
  </sheetData>
  <pageMargins left="0.7" right="0.7" top="0.75" bottom="0.75" header="0.3" footer="0.3"/>
  <pageSetup paperSize="9" scale="73" fitToHeight="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W62"/>
  <sheetViews>
    <sheetView zoomScaleNormal="100" workbookViewId="0"/>
  </sheetViews>
  <sheetFormatPr defaultRowHeight="12.75" x14ac:dyDescent="0.2"/>
  <cols>
    <col min="1" max="1" width="8.28515625" style="512" customWidth="1"/>
    <col min="2" max="2" width="34.7109375" customWidth="1"/>
    <col min="3" max="3" width="9.28515625" customWidth="1"/>
    <col min="4" max="4" width="9.42578125" customWidth="1"/>
    <col min="5" max="5" width="17.42578125" customWidth="1"/>
    <col min="9" max="9" width="15.7109375" customWidth="1"/>
    <col min="10" max="11" width="4.7109375" customWidth="1"/>
  </cols>
  <sheetData>
    <row r="1" spans="1:23" ht="18" x14ac:dyDescent="0.25">
      <c r="A1" s="293" t="s">
        <v>5040</v>
      </c>
      <c r="F1" s="22"/>
    </row>
    <row r="3" spans="1:23" x14ac:dyDescent="0.2">
      <c r="S3" s="248"/>
      <c r="T3" s="248"/>
      <c r="U3" s="248"/>
      <c r="V3" s="248"/>
      <c r="W3" s="248"/>
    </row>
    <row r="4" spans="1:23" ht="18" x14ac:dyDescent="0.25">
      <c r="A4" s="293" t="s">
        <v>5089</v>
      </c>
      <c r="F4" s="22"/>
      <c r="S4" s="248"/>
      <c r="T4" s="248"/>
      <c r="U4" s="248"/>
      <c r="V4" s="248"/>
      <c r="W4" s="248"/>
    </row>
    <row r="5" spans="1:23" s="814" customFormat="1" x14ac:dyDescent="0.2">
      <c r="A5" s="813"/>
      <c r="C5" s="815"/>
      <c r="S5" s="248"/>
      <c r="T5" s="248"/>
      <c r="U5" s="248"/>
      <c r="V5" s="248"/>
      <c r="W5" s="248"/>
    </row>
    <row r="6" spans="1:23" x14ac:dyDescent="0.2">
      <c r="A6" s="512" t="s">
        <v>4083</v>
      </c>
      <c r="B6" s="816"/>
      <c r="C6" s="816"/>
      <c r="D6" s="817"/>
      <c r="E6" s="755"/>
      <c r="S6" s="248"/>
      <c r="T6" s="248"/>
      <c r="U6" s="248"/>
      <c r="V6" s="248"/>
      <c r="W6" s="248"/>
    </row>
    <row r="7" spans="1:23" x14ac:dyDescent="0.2">
      <c r="A7" t="s">
        <v>28</v>
      </c>
      <c r="B7" t="s">
        <v>29</v>
      </c>
      <c r="D7" s="817"/>
      <c r="E7" s="755"/>
      <c r="S7" s="248"/>
      <c r="T7" s="248"/>
      <c r="U7" s="248"/>
      <c r="V7" s="248"/>
      <c r="W7" s="248"/>
    </row>
    <row r="8" spans="1:23" x14ac:dyDescent="0.2">
      <c r="A8" t="s">
        <v>916</v>
      </c>
      <c r="B8" t="s">
        <v>919</v>
      </c>
      <c r="D8" s="817"/>
      <c r="E8" s="755"/>
      <c r="S8" s="248"/>
      <c r="T8" s="248"/>
      <c r="U8" s="248"/>
      <c r="V8" s="248"/>
      <c r="W8" s="248"/>
    </row>
    <row r="9" spans="1:23" x14ac:dyDescent="0.2">
      <c r="S9" s="248"/>
      <c r="T9" s="248"/>
      <c r="U9" s="248"/>
      <c r="V9" s="248"/>
      <c r="W9" s="248"/>
    </row>
    <row r="10" spans="1:23" ht="36" x14ac:dyDescent="0.2">
      <c r="A10" s="818" t="s">
        <v>3</v>
      </c>
      <c r="B10" s="551" t="s">
        <v>2151</v>
      </c>
      <c r="C10" s="559" t="s">
        <v>5041</v>
      </c>
      <c r="D10" s="559" t="s">
        <v>5042</v>
      </c>
      <c r="E10" s="559" t="s">
        <v>5043</v>
      </c>
      <c r="S10" s="248"/>
      <c r="T10" s="248"/>
      <c r="U10" s="248"/>
      <c r="V10" s="248"/>
      <c r="W10" s="248"/>
    </row>
    <row r="11" spans="1:23" s="822" customFormat="1" x14ac:dyDescent="0.2">
      <c r="A11" s="819" t="s">
        <v>3668</v>
      </c>
      <c r="B11" s="18" t="s">
        <v>5044</v>
      </c>
      <c r="C11" s="820"/>
      <c r="D11" s="820"/>
      <c r="E11" s="821" t="s">
        <v>916</v>
      </c>
      <c r="S11" s="248"/>
      <c r="T11" s="248"/>
      <c r="U11" s="248"/>
      <c r="V11" s="248"/>
      <c r="W11" s="248"/>
    </row>
    <row r="12" spans="1:23" s="822" customFormat="1" x14ac:dyDescent="0.2">
      <c r="A12" s="819" t="s">
        <v>3673</v>
      </c>
      <c r="B12" s="18" t="s">
        <v>5045</v>
      </c>
      <c r="C12" s="820"/>
      <c r="D12" s="820"/>
      <c r="E12" s="821" t="s">
        <v>916</v>
      </c>
      <c r="S12" s="248"/>
      <c r="T12" s="248"/>
      <c r="U12" s="248"/>
      <c r="V12" s="248"/>
      <c r="W12" s="248"/>
    </row>
    <row r="13" spans="1:23" s="248" customFormat="1" x14ac:dyDescent="0.2">
      <c r="A13" s="819" t="s">
        <v>3674</v>
      </c>
      <c r="B13" s="18" t="s">
        <v>5046</v>
      </c>
      <c r="C13" s="820"/>
      <c r="D13" s="820"/>
      <c r="E13" s="821" t="s">
        <v>916</v>
      </c>
    </row>
    <row r="14" spans="1:23" s="822" customFormat="1" x14ac:dyDescent="0.2">
      <c r="A14" s="819" t="s">
        <v>4535</v>
      </c>
      <c r="B14" s="18" t="s">
        <v>5047</v>
      </c>
      <c r="C14" s="820"/>
      <c r="D14" s="820"/>
      <c r="E14" s="821" t="s">
        <v>916</v>
      </c>
      <c r="S14" s="248"/>
      <c r="T14" s="248"/>
      <c r="U14" s="248"/>
      <c r="V14" s="248"/>
      <c r="W14" s="248"/>
    </row>
    <row r="15" spans="1:23" s="248" customFormat="1" x14ac:dyDescent="0.2">
      <c r="A15" s="819" t="s">
        <v>4536</v>
      </c>
      <c r="B15" s="18" t="s">
        <v>5048</v>
      </c>
      <c r="C15" s="820"/>
      <c r="D15" s="820"/>
      <c r="E15" s="821" t="s">
        <v>916</v>
      </c>
    </row>
    <row r="16" spans="1:23" s="822" customFormat="1" x14ac:dyDescent="0.2">
      <c r="A16" s="819" t="s">
        <v>4537</v>
      </c>
      <c r="B16" s="18" t="s">
        <v>5049</v>
      </c>
      <c r="C16" s="820"/>
      <c r="D16" s="820"/>
      <c r="E16" s="821" t="s">
        <v>916</v>
      </c>
      <c r="S16" s="248"/>
      <c r="T16" s="248"/>
      <c r="U16" s="248"/>
      <c r="V16" s="248"/>
      <c r="W16" s="248"/>
    </row>
    <row r="17" spans="1:23" s="822" customFormat="1" ht="25.5" x14ac:dyDescent="0.2">
      <c r="A17" s="819" t="s">
        <v>4538</v>
      </c>
      <c r="B17" s="18" t="s">
        <v>5050</v>
      </c>
      <c r="C17" s="820"/>
      <c r="D17" s="820"/>
      <c r="E17" s="821" t="s">
        <v>916</v>
      </c>
      <c r="S17" s="248"/>
      <c r="T17" s="248"/>
      <c r="U17" s="248"/>
      <c r="V17" s="248"/>
      <c r="W17" s="248"/>
    </row>
    <row r="18" spans="1:23" s="822" customFormat="1" x14ac:dyDescent="0.2">
      <c r="A18" s="819" t="s">
        <v>4948</v>
      </c>
      <c r="B18" s="18" t="s">
        <v>5051</v>
      </c>
      <c r="C18" s="820"/>
      <c r="D18" s="820"/>
      <c r="E18" s="821" t="s">
        <v>916</v>
      </c>
      <c r="S18" s="248"/>
      <c r="T18" s="248"/>
      <c r="U18" s="248"/>
      <c r="V18" s="248"/>
      <c r="W18" s="248"/>
    </row>
    <row r="19" spans="1:23" s="822" customFormat="1" x14ac:dyDescent="0.2">
      <c r="A19" s="819" t="s">
        <v>5052</v>
      </c>
      <c r="B19" s="18" t="s">
        <v>5053</v>
      </c>
      <c r="C19" s="820"/>
      <c r="D19" s="820"/>
      <c r="E19" s="821" t="s">
        <v>28</v>
      </c>
      <c r="S19" s="248"/>
      <c r="T19" s="248"/>
      <c r="U19" s="248"/>
      <c r="V19" s="248"/>
      <c r="W19" s="248"/>
    </row>
    <row r="20" spans="1:23" s="822" customFormat="1" x14ac:dyDescent="0.2">
      <c r="A20" s="819" t="s">
        <v>5054</v>
      </c>
      <c r="B20" s="18" t="s">
        <v>5055</v>
      </c>
      <c r="C20" s="11" t="s">
        <v>5056</v>
      </c>
      <c r="D20" s="11" t="s">
        <v>150</v>
      </c>
      <c r="E20" s="821" t="s">
        <v>28</v>
      </c>
      <c r="S20" s="248"/>
      <c r="T20" s="248"/>
      <c r="U20" s="248"/>
      <c r="V20" s="248"/>
      <c r="W20" s="248"/>
    </row>
    <row r="21" spans="1:23" s="822" customFormat="1" x14ac:dyDescent="0.2">
      <c r="A21" s="819" t="s">
        <v>4487</v>
      </c>
      <c r="B21" s="18" t="s">
        <v>4488</v>
      </c>
      <c r="C21" s="11" t="s">
        <v>5056</v>
      </c>
      <c r="D21" s="11" t="s">
        <v>150</v>
      </c>
      <c r="E21" s="821" t="s">
        <v>28</v>
      </c>
      <c r="S21" s="248"/>
      <c r="T21" s="248"/>
      <c r="U21" s="248"/>
      <c r="V21" s="248"/>
      <c r="W21" s="248"/>
    </row>
    <row r="22" spans="1:23" s="822" customFormat="1" x14ac:dyDescent="0.2">
      <c r="A22" s="819" t="s">
        <v>4489</v>
      </c>
      <c r="B22" s="18" t="s">
        <v>4490</v>
      </c>
      <c r="C22" s="11" t="s">
        <v>5056</v>
      </c>
      <c r="D22" s="11" t="s">
        <v>150</v>
      </c>
      <c r="E22" s="821" t="s">
        <v>28</v>
      </c>
      <c r="S22" s="248"/>
      <c r="T22" s="248"/>
      <c r="U22" s="248"/>
      <c r="V22" s="248"/>
      <c r="W22" s="248"/>
    </row>
    <row r="23" spans="1:23" s="822" customFormat="1" x14ac:dyDescent="0.2">
      <c r="A23" s="819">
        <v>11006</v>
      </c>
      <c r="B23" s="18" t="s">
        <v>5057</v>
      </c>
      <c r="C23" s="11" t="s">
        <v>5056</v>
      </c>
      <c r="D23" s="11" t="s">
        <v>150</v>
      </c>
      <c r="E23" s="821" t="s">
        <v>28</v>
      </c>
      <c r="S23" s="248"/>
      <c r="T23" s="248"/>
      <c r="U23" s="248"/>
      <c r="V23" s="248"/>
      <c r="W23" s="248"/>
    </row>
    <row r="24" spans="1:23" s="822" customFormat="1" ht="25.5" x14ac:dyDescent="0.2">
      <c r="A24" s="819">
        <v>11305</v>
      </c>
      <c r="B24" s="18" t="s">
        <v>5058</v>
      </c>
      <c r="C24" s="11" t="s">
        <v>5056</v>
      </c>
      <c r="D24" s="11" t="s">
        <v>150</v>
      </c>
      <c r="E24" s="821" t="s">
        <v>28</v>
      </c>
      <c r="S24" s="248"/>
      <c r="T24" s="248"/>
      <c r="U24" s="248"/>
      <c r="V24" s="248"/>
      <c r="W24" s="248"/>
    </row>
    <row r="25" spans="1:23" s="822" customFormat="1" x14ac:dyDescent="0.2">
      <c r="A25" s="819">
        <v>11603</v>
      </c>
      <c r="B25" s="18" t="s">
        <v>5059</v>
      </c>
      <c r="C25" s="11" t="s">
        <v>5056</v>
      </c>
      <c r="D25" s="11" t="s">
        <v>150</v>
      </c>
      <c r="E25" s="821" t="s">
        <v>28</v>
      </c>
      <c r="S25" s="248"/>
      <c r="T25" s="248"/>
      <c r="U25" s="248"/>
      <c r="V25" s="248"/>
      <c r="W25" s="248"/>
    </row>
    <row r="26" spans="1:23" s="822" customFormat="1" x14ac:dyDescent="0.2">
      <c r="A26" s="819">
        <v>11604</v>
      </c>
      <c r="B26" s="18" t="s">
        <v>3477</v>
      </c>
      <c r="C26" s="11" t="s">
        <v>5056</v>
      </c>
      <c r="D26" s="11" t="s">
        <v>150</v>
      </c>
      <c r="E26" s="821" t="s">
        <v>28</v>
      </c>
      <c r="S26" s="248"/>
      <c r="T26" s="248"/>
      <c r="U26" s="248"/>
      <c r="V26" s="248"/>
      <c r="W26" s="248"/>
    </row>
    <row r="27" spans="1:23" s="822" customFormat="1" x14ac:dyDescent="0.2">
      <c r="A27" s="819">
        <v>17030</v>
      </c>
      <c r="B27" s="18" t="s">
        <v>5060</v>
      </c>
      <c r="C27" s="11" t="s">
        <v>5056</v>
      </c>
      <c r="D27" s="11" t="s">
        <v>150</v>
      </c>
      <c r="E27" s="821" t="s">
        <v>28</v>
      </c>
      <c r="S27" s="248"/>
      <c r="T27" s="248"/>
      <c r="U27" s="248"/>
      <c r="V27" s="248"/>
      <c r="W27" s="248"/>
    </row>
    <row r="28" spans="1:23" s="822" customFormat="1" ht="25.5" x14ac:dyDescent="0.2">
      <c r="A28" s="819">
        <v>19143</v>
      </c>
      <c r="B28" s="18" t="s">
        <v>5061</v>
      </c>
      <c r="C28" s="11" t="s">
        <v>5056</v>
      </c>
      <c r="D28" s="11" t="s">
        <v>150</v>
      </c>
      <c r="E28" s="821" t="s">
        <v>28</v>
      </c>
      <c r="S28" s="248"/>
      <c r="T28" s="248"/>
      <c r="U28" s="248"/>
      <c r="V28" s="248"/>
      <c r="W28" s="248"/>
    </row>
    <row r="29" spans="1:23" s="822" customFormat="1" ht="25.5" x14ac:dyDescent="0.2">
      <c r="A29" s="819">
        <v>19152</v>
      </c>
      <c r="B29" s="18" t="s">
        <v>5062</v>
      </c>
      <c r="C29" s="11" t="s">
        <v>5056</v>
      </c>
      <c r="D29" s="11" t="s">
        <v>150</v>
      </c>
      <c r="E29" s="821" t="s">
        <v>28</v>
      </c>
      <c r="S29" s="248"/>
      <c r="T29" s="248"/>
      <c r="U29" s="248"/>
      <c r="V29" s="248"/>
      <c r="W29" s="248"/>
    </row>
    <row r="30" spans="1:23" s="822" customFormat="1" x14ac:dyDescent="0.2">
      <c r="A30" s="819">
        <v>19210</v>
      </c>
      <c r="B30" s="18" t="s">
        <v>5063</v>
      </c>
      <c r="C30" s="11" t="s">
        <v>5056</v>
      </c>
      <c r="D30" s="11" t="s">
        <v>150</v>
      </c>
      <c r="E30" s="821" t="s">
        <v>28</v>
      </c>
      <c r="S30" s="248"/>
      <c r="T30" s="248"/>
      <c r="U30" s="248"/>
      <c r="V30" s="248"/>
      <c r="W30" s="248"/>
    </row>
    <row r="31" spans="1:23" s="822" customFormat="1" x14ac:dyDescent="0.2">
      <c r="A31" s="819">
        <v>19211</v>
      </c>
      <c r="B31" s="18" t="s">
        <v>5064</v>
      </c>
      <c r="C31" s="11" t="s">
        <v>5056</v>
      </c>
      <c r="D31" s="11" t="s">
        <v>150</v>
      </c>
      <c r="E31" s="821" t="s">
        <v>28</v>
      </c>
      <c r="S31" s="248"/>
      <c r="T31" s="248"/>
      <c r="U31" s="248"/>
      <c r="V31" s="248"/>
      <c r="W31" s="248"/>
    </row>
    <row r="32" spans="1:23" s="822" customFormat="1" x14ac:dyDescent="0.2">
      <c r="A32" s="819">
        <v>21151</v>
      </c>
      <c r="B32" s="18" t="s">
        <v>5065</v>
      </c>
      <c r="C32" s="11" t="s">
        <v>5056</v>
      </c>
      <c r="D32" s="11" t="s">
        <v>150</v>
      </c>
      <c r="E32" s="821" t="s">
        <v>28</v>
      </c>
      <c r="S32" s="248"/>
      <c r="T32" s="248"/>
      <c r="U32" s="248"/>
      <c r="V32" s="248"/>
      <c r="W32" s="248"/>
    </row>
    <row r="33" spans="1:23" s="822" customFormat="1" x14ac:dyDescent="0.2">
      <c r="A33" s="819">
        <v>21152</v>
      </c>
      <c r="B33" s="18" t="s">
        <v>5066</v>
      </c>
      <c r="C33" s="11" t="s">
        <v>5056</v>
      </c>
      <c r="D33" s="11" t="s">
        <v>150</v>
      </c>
      <c r="E33" s="821" t="s">
        <v>28</v>
      </c>
      <c r="S33" s="248"/>
      <c r="T33" s="248"/>
      <c r="U33" s="248"/>
      <c r="V33" s="248"/>
      <c r="W33" s="248"/>
    </row>
    <row r="34" spans="1:23" s="822" customFormat="1" x14ac:dyDescent="0.2">
      <c r="A34" s="819">
        <v>24601</v>
      </c>
      <c r="B34" s="18" t="s">
        <v>5067</v>
      </c>
      <c r="C34" s="11" t="s">
        <v>5056</v>
      </c>
      <c r="D34" s="11" t="s">
        <v>150</v>
      </c>
      <c r="E34" s="821" t="s">
        <v>28</v>
      </c>
      <c r="S34" s="248"/>
      <c r="T34" s="248"/>
      <c r="U34" s="248"/>
      <c r="V34" s="248"/>
      <c r="W34" s="248"/>
    </row>
    <row r="35" spans="1:23" s="822" customFormat="1" x14ac:dyDescent="0.2">
      <c r="A35" s="819">
        <v>24610</v>
      </c>
      <c r="B35" s="18" t="s">
        <v>5068</v>
      </c>
      <c r="C35" s="11" t="s">
        <v>5056</v>
      </c>
      <c r="D35" s="11" t="s">
        <v>150</v>
      </c>
      <c r="E35" s="821" t="s">
        <v>28</v>
      </c>
      <c r="S35" s="248"/>
      <c r="T35" s="248"/>
      <c r="U35" s="248"/>
      <c r="V35" s="248"/>
      <c r="W35" s="248"/>
    </row>
    <row r="36" spans="1:23" s="822" customFormat="1" x14ac:dyDescent="0.2">
      <c r="A36" s="819">
        <v>24681</v>
      </c>
      <c r="B36" s="18" t="s">
        <v>5069</v>
      </c>
      <c r="C36" s="11" t="s">
        <v>5056</v>
      </c>
      <c r="D36" s="11" t="s">
        <v>150</v>
      </c>
      <c r="E36" s="821" t="s">
        <v>28</v>
      </c>
      <c r="S36" s="248"/>
      <c r="T36" s="248"/>
      <c r="U36" s="248"/>
      <c r="V36" s="248"/>
      <c r="W36" s="248"/>
    </row>
    <row r="37" spans="1:23" s="822" customFormat="1" x14ac:dyDescent="0.2">
      <c r="A37" s="819">
        <v>26010</v>
      </c>
      <c r="B37" s="18" t="s">
        <v>5070</v>
      </c>
      <c r="C37" s="11" t="s">
        <v>5056</v>
      </c>
      <c r="D37" s="11" t="s">
        <v>150</v>
      </c>
      <c r="E37" s="821" t="s">
        <v>28</v>
      </c>
      <c r="S37" s="248"/>
      <c r="T37" s="248"/>
      <c r="U37" s="248"/>
      <c r="V37" s="248"/>
      <c r="W37" s="248"/>
    </row>
    <row r="38" spans="1:23" s="822" customFormat="1" x14ac:dyDescent="0.2">
      <c r="A38" s="819">
        <v>28090</v>
      </c>
      <c r="B38" s="18" t="s">
        <v>5071</v>
      </c>
      <c r="C38" s="11" t="s">
        <v>5056</v>
      </c>
      <c r="D38" s="11" t="s">
        <v>150</v>
      </c>
      <c r="E38" s="821" t="s">
        <v>28</v>
      </c>
      <c r="S38" s="248"/>
      <c r="T38" s="248"/>
      <c r="U38" s="248"/>
      <c r="V38" s="248"/>
      <c r="W38" s="248"/>
    </row>
    <row r="39" spans="1:23" s="822" customFormat="1" x14ac:dyDescent="0.2">
      <c r="A39" s="819">
        <v>43390</v>
      </c>
      <c r="B39" s="18" t="s">
        <v>5072</v>
      </c>
      <c r="C39" s="11" t="s">
        <v>5056</v>
      </c>
      <c r="D39" s="11" t="s">
        <v>150</v>
      </c>
      <c r="E39" s="821" t="s">
        <v>28</v>
      </c>
      <c r="S39" s="248"/>
      <c r="T39" s="248"/>
      <c r="U39" s="248"/>
      <c r="V39" s="248"/>
      <c r="W39" s="248"/>
    </row>
    <row r="40" spans="1:23" s="822" customFormat="1" x14ac:dyDescent="0.2">
      <c r="A40" s="819">
        <v>91100</v>
      </c>
      <c r="B40" s="18" t="s">
        <v>5073</v>
      </c>
      <c r="C40" s="11" t="s">
        <v>5056</v>
      </c>
      <c r="D40" s="11" t="s">
        <v>150</v>
      </c>
      <c r="E40" s="821" t="s">
        <v>28</v>
      </c>
      <c r="S40" s="248"/>
      <c r="T40" s="248"/>
      <c r="U40" s="248"/>
      <c r="V40" s="248"/>
      <c r="W40" s="248"/>
    </row>
    <row r="41" spans="1:23" s="822" customFormat="1" x14ac:dyDescent="0.2">
      <c r="A41" s="819">
        <v>96090</v>
      </c>
      <c r="B41" s="18" t="s">
        <v>3462</v>
      </c>
      <c r="C41" s="11" t="s">
        <v>5056</v>
      </c>
      <c r="D41" s="11" t="s">
        <v>150</v>
      </c>
      <c r="E41" s="821" t="s">
        <v>28</v>
      </c>
      <c r="S41" s="248"/>
      <c r="T41" s="248"/>
      <c r="U41" s="248"/>
      <c r="V41" s="248"/>
      <c r="W41" s="248"/>
    </row>
    <row r="42" spans="1:23" s="822" customFormat="1" x14ac:dyDescent="0.2">
      <c r="A42" s="819">
        <v>96100</v>
      </c>
      <c r="B42" s="18" t="s">
        <v>5074</v>
      </c>
      <c r="C42" s="11" t="s">
        <v>5056</v>
      </c>
      <c r="D42" s="11" t="s">
        <v>150</v>
      </c>
      <c r="E42" s="821" t="s">
        <v>28</v>
      </c>
      <c r="S42" s="248"/>
      <c r="T42" s="248"/>
      <c r="U42" s="248"/>
      <c r="V42" s="248"/>
      <c r="W42" s="248"/>
    </row>
    <row r="43" spans="1:23" s="822" customFormat="1" x14ac:dyDescent="0.2">
      <c r="A43" s="819">
        <v>96101</v>
      </c>
      <c r="B43" s="18" t="s">
        <v>5075</v>
      </c>
      <c r="C43" s="11" t="s">
        <v>5056</v>
      </c>
      <c r="D43" s="11" t="s">
        <v>150</v>
      </c>
      <c r="E43" s="821" t="s">
        <v>28</v>
      </c>
      <c r="S43" s="248"/>
      <c r="T43" s="248"/>
      <c r="U43" s="248"/>
      <c r="V43" s="248"/>
      <c r="W43" s="248"/>
    </row>
    <row r="44" spans="1:23" s="822" customFormat="1" x14ac:dyDescent="0.2">
      <c r="A44" s="819">
        <v>96190</v>
      </c>
      <c r="B44" s="18" t="s">
        <v>3464</v>
      </c>
      <c r="C44" s="11" t="s">
        <v>5056</v>
      </c>
      <c r="D44" s="11" t="s">
        <v>150</v>
      </c>
      <c r="E44" s="821" t="s">
        <v>28</v>
      </c>
      <c r="S44" s="248"/>
      <c r="T44" s="248"/>
      <c r="U44" s="248"/>
      <c r="V44" s="248"/>
      <c r="W44" s="248"/>
    </row>
    <row r="45" spans="1:23" s="822" customFormat="1" x14ac:dyDescent="0.2">
      <c r="A45" s="819">
        <v>96400</v>
      </c>
      <c r="B45" s="18" t="s">
        <v>5076</v>
      </c>
      <c r="C45" s="11" t="s">
        <v>5056</v>
      </c>
      <c r="D45" s="11" t="s">
        <v>150</v>
      </c>
      <c r="E45" s="821" t="s">
        <v>28</v>
      </c>
      <c r="S45" s="248"/>
      <c r="T45" s="248"/>
      <c r="U45" s="248"/>
      <c r="V45" s="248"/>
      <c r="W45" s="248"/>
    </row>
    <row r="46" spans="1:23" s="822" customFormat="1" x14ac:dyDescent="0.2">
      <c r="A46" s="819">
        <v>96402</v>
      </c>
      <c r="B46" s="18" t="s">
        <v>5077</v>
      </c>
      <c r="C46" s="11" t="s">
        <v>5056</v>
      </c>
      <c r="D46" s="11" t="s">
        <v>150</v>
      </c>
      <c r="E46" s="821" t="s">
        <v>28</v>
      </c>
      <c r="S46" s="248"/>
      <c r="T46" s="248"/>
      <c r="U46" s="248"/>
      <c r="V46" s="248"/>
      <c r="W46" s="248"/>
    </row>
    <row r="47" spans="1:23" s="822" customFormat="1" x14ac:dyDescent="0.2">
      <c r="A47" s="819">
        <v>96800</v>
      </c>
      <c r="B47" s="18" t="s">
        <v>5078</v>
      </c>
      <c r="C47" s="11" t="s">
        <v>5056</v>
      </c>
      <c r="D47" s="11" t="s">
        <v>150</v>
      </c>
      <c r="E47" s="821" t="s">
        <v>28</v>
      </c>
      <c r="S47" s="248"/>
      <c r="T47" s="248"/>
      <c r="U47" s="248"/>
      <c r="V47" s="248"/>
      <c r="W47" s="248"/>
    </row>
    <row r="48" spans="1:23" s="822" customFormat="1" x14ac:dyDescent="0.2">
      <c r="A48" s="819">
        <v>96801</v>
      </c>
      <c r="B48" s="18" t="s">
        <v>3461</v>
      </c>
      <c r="C48" s="11" t="s">
        <v>5056</v>
      </c>
      <c r="D48" s="11" t="s">
        <v>150</v>
      </c>
      <c r="E48" s="821" t="s">
        <v>28</v>
      </c>
      <c r="S48" s="248"/>
      <c r="T48" s="248"/>
      <c r="U48" s="248"/>
      <c r="V48" s="248"/>
      <c r="W48" s="248"/>
    </row>
    <row r="49" spans="1:16" x14ac:dyDescent="0.2">
      <c r="A49" s="823"/>
      <c r="B49" s="824"/>
      <c r="C49" s="824"/>
      <c r="D49" s="824"/>
      <c r="E49" s="824"/>
      <c r="F49" s="248"/>
      <c r="G49" s="248"/>
      <c r="H49" s="248"/>
      <c r="I49" s="248"/>
      <c r="J49" s="248"/>
      <c r="K49" s="248"/>
      <c r="L49" s="248"/>
      <c r="M49" s="248"/>
      <c r="N49" s="248"/>
      <c r="O49" s="248"/>
      <c r="P49" s="248"/>
    </row>
    <row r="50" spans="1:16" x14ac:dyDescent="0.2">
      <c r="A50" s="825"/>
      <c r="B50" s="324"/>
      <c r="C50" s="324"/>
      <c r="D50" s="324"/>
      <c r="E50" s="324"/>
      <c r="F50" s="324"/>
      <c r="G50" s="324"/>
      <c r="H50" s="324"/>
      <c r="I50" s="324"/>
      <c r="J50" s="324"/>
      <c r="K50" s="324"/>
      <c r="L50" s="324"/>
      <c r="M50" s="324"/>
      <c r="N50" s="324"/>
      <c r="O50" s="324"/>
      <c r="P50" s="324"/>
    </row>
    <row r="51" spans="1:16" ht="18" x14ac:dyDescent="0.25">
      <c r="A51" s="293" t="s">
        <v>5090</v>
      </c>
      <c r="F51" s="22"/>
    </row>
    <row r="52" spans="1:16" x14ac:dyDescent="0.2">
      <c r="B52" s="363"/>
      <c r="C52" s="363"/>
      <c r="D52" s="363"/>
      <c r="E52" s="363"/>
    </row>
    <row r="53" spans="1:16" x14ac:dyDescent="0.2">
      <c r="A53" s="512" t="s">
        <v>4083</v>
      </c>
      <c r="B53" s="816"/>
      <c r="C53" s="816"/>
      <c r="D53" s="817"/>
      <c r="E53" s="755"/>
    </row>
    <row r="54" spans="1:16" x14ac:dyDescent="0.2">
      <c r="A54" t="s">
        <v>28</v>
      </c>
      <c r="B54" t="s">
        <v>29</v>
      </c>
      <c r="D54" s="817"/>
      <c r="E54" s="755"/>
    </row>
    <row r="55" spans="1:16" x14ac:dyDescent="0.2">
      <c r="A55" t="s">
        <v>916</v>
      </c>
      <c r="B55" t="s">
        <v>919</v>
      </c>
      <c r="D55" s="817"/>
      <c r="E55" s="755"/>
    </row>
    <row r="57" spans="1:16" ht="36" x14ac:dyDescent="0.2">
      <c r="A57" s="818" t="s">
        <v>5079</v>
      </c>
      <c r="B57" s="551" t="s">
        <v>2151</v>
      </c>
      <c r="C57" s="551" t="s">
        <v>5041</v>
      </c>
      <c r="D57" s="551" t="s">
        <v>5042</v>
      </c>
      <c r="E57" s="551" t="s">
        <v>5043</v>
      </c>
    </row>
    <row r="58" spans="1:16" ht="38.25" x14ac:dyDescent="0.2">
      <c r="A58" s="826" t="s">
        <v>5080</v>
      </c>
      <c r="B58" s="18" t="s">
        <v>5081</v>
      </c>
      <c r="C58" s="827"/>
      <c r="D58" s="827"/>
      <c r="E58" s="828" t="s">
        <v>28</v>
      </c>
    </row>
    <row r="59" spans="1:16" ht="38.25" x14ac:dyDescent="0.2">
      <c r="A59" s="829" t="s">
        <v>5082</v>
      </c>
      <c r="B59" s="18" t="s">
        <v>5083</v>
      </c>
      <c r="C59" s="827"/>
      <c r="D59" s="827"/>
      <c r="E59" s="828" t="s">
        <v>28</v>
      </c>
    </row>
    <row r="60" spans="1:16" ht="51" x14ac:dyDescent="0.2">
      <c r="A60" s="829" t="s">
        <v>5084</v>
      </c>
      <c r="B60" s="18" t="s">
        <v>5085</v>
      </c>
      <c r="C60" s="827"/>
      <c r="D60" s="827"/>
      <c r="E60" s="828" t="s">
        <v>28</v>
      </c>
    </row>
    <row r="61" spans="1:16" x14ac:dyDescent="0.2">
      <c r="A61" s="829" t="s">
        <v>5086</v>
      </c>
      <c r="B61" s="18" t="s">
        <v>5087</v>
      </c>
      <c r="C61" s="827"/>
      <c r="D61" s="827"/>
      <c r="E61" s="828" t="s">
        <v>28</v>
      </c>
    </row>
    <row r="62" spans="1:16" ht="25.5" x14ac:dyDescent="0.2">
      <c r="A62" s="830" t="s">
        <v>5088</v>
      </c>
      <c r="B62" s="18" t="s">
        <v>4526</v>
      </c>
      <c r="C62" s="17"/>
      <c r="D62" s="17"/>
      <c r="E62" s="828" t="s">
        <v>28</v>
      </c>
    </row>
  </sheetData>
  <pageMargins left="0.7" right="0.7" top="0.75" bottom="0.75" header="0.3" footer="0.3"/>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D75"/>
  <sheetViews>
    <sheetView workbookViewId="0"/>
  </sheetViews>
  <sheetFormatPr defaultRowHeight="12.75" x14ac:dyDescent="0.2"/>
  <cols>
    <col min="2" max="2" width="61" customWidth="1"/>
  </cols>
  <sheetData>
    <row r="1" spans="1:4" ht="18" x14ac:dyDescent="0.25">
      <c r="A1" s="293" t="s">
        <v>4920</v>
      </c>
    </row>
    <row r="3" spans="1:4" x14ac:dyDescent="0.2">
      <c r="A3" s="23" t="s">
        <v>30</v>
      </c>
      <c r="B3" s="23" t="s">
        <v>625</v>
      </c>
      <c r="C3" s="23" t="s">
        <v>4908</v>
      </c>
      <c r="D3" s="751"/>
    </row>
    <row r="4" spans="1:4" ht="15" customHeight="1" x14ac:dyDescent="0.2">
      <c r="A4" s="738" t="s">
        <v>4886</v>
      </c>
      <c r="B4" s="752" t="s">
        <v>4931</v>
      </c>
      <c r="C4" s="301">
        <v>1</v>
      </c>
    </row>
    <row r="5" spans="1:4" ht="15" customHeight="1" x14ac:dyDescent="0.2">
      <c r="A5" s="738" t="s">
        <v>4887</v>
      </c>
      <c r="B5" s="752" t="s">
        <v>4932</v>
      </c>
      <c r="C5" s="301">
        <v>1</v>
      </c>
    </row>
    <row r="6" spans="1:4" ht="15" customHeight="1" x14ac:dyDescent="0.2">
      <c r="A6" s="738" t="s">
        <v>4888</v>
      </c>
      <c r="B6" s="752" t="s">
        <v>4933</v>
      </c>
      <c r="C6" s="301">
        <v>1</v>
      </c>
    </row>
    <row r="7" spans="1:4" ht="15" customHeight="1" x14ac:dyDescent="0.2">
      <c r="A7" s="738" t="s">
        <v>4889</v>
      </c>
      <c r="B7" s="752" t="s">
        <v>4934</v>
      </c>
      <c r="C7" s="301">
        <v>1</v>
      </c>
    </row>
    <row r="8" spans="1:4" ht="15" customHeight="1" x14ac:dyDescent="0.2">
      <c r="A8" s="738" t="s">
        <v>4890</v>
      </c>
      <c r="B8" s="752" t="s">
        <v>4935</v>
      </c>
      <c r="C8" s="301">
        <v>1</v>
      </c>
    </row>
    <row r="9" spans="1:4" ht="15" customHeight="1" x14ac:dyDescent="0.2">
      <c r="A9" s="738" t="s">
        <v>4891</v>
      </c>
      <c r="B9" s="752" t="s">
        <v>4936</v>
      </c>
      <c r="C9" s="301">
        <v>1</v>
      </c>
    </row>
    <row r="10" spans="1:4" ht="15" customHeight="1" x14ac:dyDescent="0.2">
      <c r="A10" s="738" t="s">
        <v>4892</v>
      </c>
      <c r="B10" s="752" t="s">
        <v>4937</v>
      </c>
      <c r="C10" s="301">
        <v>1</v>
      </c>
    </row>
    <row r="11" spans="1:4" ht="15" customHeight="1" x14ac:dyDescent="0.2">
      <c r="A11" s="738" t="s">
        <v>4893</v>
      </c>
      <c r="B11" s="752" t="s">
        <v>4938</v>
      </c>
      <c r="C11" s="301">
        <v>1</v>
      </c>
    </row>
    <row r="12" spans="1:4" ht="15" customHeight="1" x14ac:dyDescent="0.2">
      <c r="A12" s="738" t="s">
        <v>4894</v>
      </c>
      <c r="B12" s="752" t="s">
        <v>4939</v>
      </c>
      <c r="C12" s="301">
        <v>1</v>
      </c>
    </row>
    <row r="13" spans="1:4" ht="15" customHeight="1" x14ac:dyDescent="0.2">
      <c r="A13" s="738" t="s">
        <v>4909</v>
      </c>
      <c r="B13" s="752" t="s">
        <v>4924</v>
      </c>
      <c r="C13" s="301">
        <v>2</v>
      </c>
    </row>
    <row r="14" spans="1:4" ht="15" customHeight="1" x14ac:dyDescent="0.2">
      <c r="A14" s="738" t="s">
        <v>4910</v>
      </c>
      <c r="B14" s="752" t="s">
        <v>4925</v>
      </c>
      <c r="C14" s="301">
        <v>2</v>
      </c>
    </row>
    <row r="15" spans="1:4" ht="15" customHeight="1" x14ac:dyDescent="0.2">
      <c r="A15" s="738" t="s">
        <v>4911</v>
      </c>
      <c r="B15" s="752" t="s">
        <v>4926</v>
      </c>
      <c r="C15" s="301">
        <v>2</v>
      </c>
    </row>
    <row r="16" spans="1:4" ht="15" customHeight="1" x14ac:dyDescent="0.2">
      <c r="A16" s="738" t="s">
        <v>4912</v>
      </c>
      <c r="B16" s="752" t="s">
        <v>4927</v>
      </c>
      <c r="C16" s="301">
        <v>2</v>
      </c>
    </row>
    <row r="17" spans="1:3" ht="15" customHeight="1" x14ac:dyDescent="0.2">
      <c r="A17" s="738" t="s">
        <v>4913</v>
      </c>
      <c r="B17" s="752" t="s">
        <v>4928</v>
      </c>
      <c r="C17" s="301">
        <v>2</v>
      </c>
    </row>
    <row r="18" spans="1:3" ht="15" customHeight="1" x14ac:dyDescent="0.2">
      <c r="A18" s="738" t="s">
        <v>4914</v>
      </c>
      <c r="B18" s="752" t="s">
        <v>4929</v>
      </c>
      <c r="C18" s="301">
        <v>2</v>
      </c>
    </row>
    <row r="19" spans="1:3" ht="15" customHeight="1" x14ac:dyDescent="0.2">
      <c r="A19" s="738" t="s">
        <v>4915</v>
      </c>
      <c r="B19" s="752" t="s">
        <v>4930</v>
      </c>
      <c r="C19" s="301">
        <v>2</v>
      </c>
    </row>
    <row r="20" spans="1:3" ht="15" customHeight="1" x14ac:dyDescent="0.2">
      <c r="A20" s="738" t="s">
        <v>4916</v>
      </c>
      <c r="B20" s="752" t="s">
        <v>4922</v>
      </c>
      <c r="C20" s="301">
        <v>2</v>
      </c>
    </row>
    <row r="21" spans="1:3" ht="15" customHeight="1" x14ac:dyDescent="0.2">
      <c r="A21" s="738" t="s">
        <v>4917</v>
      </c>
      <c r="B21" s="752" t="s">
        <v>4923</v>
      </c>
      <c r="C21" s="301">
        <v>2</v>
      </c>
    </row>
    <row r="22" spans="1:3" ht="15" customHeight="1" x14ac:dyDescent="0.2"/>
    <row r="23" spans="1:3" ht="15" customHeight="1" x14ac:dyDescent="0.2"/>
    <row r="24" spans="1:3" ht="15" customHeight="1" x14ac:dyDescent="0.2"/>
    <row r="25" spans="1:3" ht="15" customHeight="1" x14ac:dyDescent="0.2"/>
    <row r="26" spans="1:3" ht="15" customHeight="1" x14ac:dyDescent="0.2"/>
    <row r="27" spans="1:3" ht="15" customHeight="1" x14ac:dyDescent="0.2"/>
    <row r="28" spans="1:3" ht="15" customHeight="1" x14ac:dyDescent="0.2"/>
    <row r="29" spans="1:3" ht="15" customHeight="1" x14ac:dyDescent="0.2"/>
    <row r="30" spans="1:3" ht="15" customHeight="1" x14ac:dyDescent="0.2"/>
    <row r="31" spans="1:3" ht="15" customHeight="1" x14ac:dyDescent="0.2"/>
    <row r="32" spans="1:3"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sheetData>
  <pageMargins left="0.70866141732283472" right="0.70866141732283472" top="0.74803149606299213" bottom="0.74803149606299213"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D343"/>
  <sheetViews>
    <sheetView workbookViewId="0"/>
  </sheetViews>
  <sheetFormatPr defaultColWidth="9.140625" defaultRowHeight="12.75" x14ac:dyDescent="0.2"/>
  <cols>
    <col min="1" max="1" width="16.28515625" style="408" customWidth="1"/>
    <col min="2" max="2" width="12.5703125" style="279" customWidth="1"/>
    <col min="3" max="3" width="25" style="279" customWidth="1"/>
    <col min="4" max="4" width="7.7109375" style="279" customWidth="1"/>
    <col min="5" max="5" width="11.85546875" customWidth="1"/>
  </cols>
  <sheetData>
    <row r="1" spans="1:4" ht="18" x14ac:dyDescent="0.25">
      <c r="A1" s="1157" t="s">
        <v>4918</v>
      </c>
    </row>
    <row r="2" spans="1:4" ht="18" x14ac:dyDescent="0.25">
      <c r="A2" s="1157"/>
    </row>
    <row r="3" spans="1:4" s="1161" customFormat="1" ht="38.25" x14ac:dyDescent="0.2">
      <c r="A3" s="686" t="s">
        <v>733</v>
      </c>
      <c r="B3" s="687" t="s">
        <v>4919</v>
      </c>
      <c r="C3" s="687" t="s">
        <v>5099</v>
      </c>
    </row>
    <row r="4" spans="1:4" s="1161" customFormat="1" x14ac:dyDescent="0.2">
      <c r="A4" s="827" t="s">
        <v>739</v>
      </c>
      <c r="B4" s="828">
        <v>1</v>
      </c>
      <c r="C4" s="828">
        <v>1</v>
      </c>
    </row>
    <row r="5" spans="1:4" s="1161" customFormat="1" x14ac:dyDescent="0.2">
      <c r="A5" s="827" t="s">
        <v>739</v>
      </c>
      <c r="B5" s="828">
        <v>2</v>
      </c>
      <c r="C5" s="828">
        <v>1</v>
      </c>
    </row>
    <row r="6" spans="1:4" s="1161" customFormat="1" x14ac:dyDescent="0.2">
      <c r="A6" s="827" t="s">
        <v>739</v>
      </c>
      <c r="B6" s="828">
        <v>3</v>
      </c>
      <c r="C6" s="828">
        <v>1</v>
      </c>
    </row>
    <row r="7" spans="1:4" s="1161" customFormat="1" x14ac:dyDescent="0.2">
      <c r="A7" s="827" t="s">
        <v>739</v>
      </c>
      <c r="B7" s="828">
        <v>4</v>
      </c>
      <c r="C7" s="828">
        <v>1</v>
      </c>
    </row>
    <row r="8" spans="1:4" s="1161" customFormat="1" x14ac:dyDescent="0.2">
      <c r="A8" s="827" t="s">
        <v>739</v>
      </c>
      <c r="B8" s="828">
        <v>5</v>
      </c>
      <c r="C8" s="828">
        <v>1</v>
      </c>
    </row>
    <row r="9" spans="1:4" s="1161" customFormat="1" x14ac:dyDescent="0.2">
      <c r="A9" s="827" t="s">
        <v>739</v>
      </c>
      <c r="B9" s="828">
        <v>6</v>
      </c>
      <c r="C9" s="828">
        <v>1</v>
      </c>
    </row>
    <row r="10" spans="1:4" s="1161" customFormat="1" x14ac:dyDescent="0.2">
      <c r="A10" s="827" t="s">
        <v>739</v>
      </c>
      <c r="B10" s="828">
        <v>7</v>
      </c>
      <c r="C10" s="828">
        <v>1</v>
      </c>
    </row>
    <row r="11" spans="1:4" s="1161" customFormat="1" x14ac:dyDescent="0.2">
      <c r="A11" s="827" t="s">
        <v>739</v>
      </c>
      <c r="B11" s="828">
        <v>8</v>
      </c>
      <c r="C11" s="828">
        <v>1</v>
      </c>
    </row>
    <row r="12" spans="1:4" s="1161" customFormat="1" x14ac:dyDescent="0.2">
      <c r="A12" s="827" t="s">
        <v>739</v>
      </c>
      <c r="B12" s="828">
        <v>9</v>
      </c>
      <c r="C12" s="828">
        <v>1</v>
      </c>
    </row>
    <row r="13" spans="1:4" s="1161" customFormat="1" x14ac:dyDescent="0.2">
      <c r="A13" s="827" t="s">
        <v>739</v>
      </c>
      <c r="B13" s="828">
        <v>11</v>
      </c>
      <c r="C13" s="828">
        <v>1</v>
      </c>
    </row>
    <row r="14" spans="1:4" s="1161" customFormat="1" x14ac:dyDescent="0.2">
      <c r="A14" s="827" t="s">
        <v>744</v>
      </c>
      <c r="B14" s="828">
        <v>1</v>
      </c>
      <c r="C14" s="828">
        <v>1</v>
      </c>
      <c r="D14" s="1694"/>
    </row>
    <row r="15" spans="1:4" s="1161" customFormat="1" x14ac:dyDescent="0.2">
      <c r="A15" s="827" t="s">
        <v>744</v>
      </c>
      <c r="B15" s="828">
        <v>2</v>
      </c>
      <c r="C15" s="828">
        <v>1</v>
      </c>
      <c r="D15" s="1694"/>
    </row>
    <row r="16" spans="1:4" s="1161" customFormat="1" x14ac:dyDescent="0.2">
      <c r="A16" s="827" t="s">
        <v>744</v>
      </c>
      <c r="B16" s="828">
        <v>3</v>
      </c>
      <c r="C16" s="828">
        <v>1</v>
      </c>
      <c r="D16" s="1694"/>
    </row>
    <row r="17" spans="1:4" s="1161" customFormat="1" x14ac:dyDescent="0.2">
      <c r="A17" s="827" t="s">
        <v>744</v>
      </c>
      <c r="B17" s="828">
        <v>4</v>
      </c>
      <c r="C17" s="828">
        <v>1</v>
      </c>
      <c r="D17" s="1694"/>
    </row>
    <row r="18" spans="1:4" s="1161" customFormat="1" x14ac:dyDescent="0.2">
      <c r="A18" s="827" t="s">
        <v>744</v>
      </c>
      <c r="B18" s="828">
        <v>5</v>
      </c>
      <c r="C18" s="828">
        <v>1</v>
      </c>
      <c r="D18" s="1694"/>
    </row>
    <row r="19" spans="1:4" s="1161" customFormat="1" x14ac:dyDescent="0.2">
      <c r="A19" s="827" t="s">
        <v>744</v>
      </c>
      <c r="B19" s="828">
        <v>6</v>
      </c>
      <c r="C19" s="828">
        <v>1</v>
      </c>
      <c r="D19" s="1694"/>
    </row>
    <row r="20" spans="1:4" s="1161" customFormat="1" x14ac:dyDescent="0.2">
      <c r="A20" s="827" t="s">
        <v>744</v>
      </c>
      <c r="B20" s="828">
        <v>7</v>
      </c>
      <c r="C20" s="828">
        <v>1</v>
      </c>
      <c r="D20" s="1694"/>
    </row>
    <row r="21" spans="1:4" s="1161" customFormat="1" x14ac:dyDescent="0.2">
      <c r="A21" s="827" t="s">
        <v>744</v>
      </c>
      <c r="B21" s="828">
        <v>8</v>
      </c>
      <c r="C21" s="828">
        <v>1</v>
      </c>
      <c r="D21" s="1694"/>
    </row>
    <row r="22" spans="1:4" s="1161" customFormat="1" x14ac:dyDescent="0.2">
      <c r="A22" s="827" t="s">
        <v>744</v>
      </c>
      <c r="B22" s="828">
        <v>9</v>
      </c>
      <c r="C22" s="828">
        <v>1</v>
      </c>
      <c r="D22" s="1694"/>
    </row>
    <row r="23" spans="1:4" s="1161" customFormat="1" x14ac:dyDescent="0.2">
      <c r="A23" s="827" t="s">
        <v>744</v>
      </c>
      <c r="B23" s="828">
        <v>11</v>
      </c>
      <c r="C23" s="828">
        <v>1</v>
      </c>
      <c r="D23" s="1694"/>
    </row>
    <row r="24" spans="1:4" s="1161" customFormat="1" x14ac:dyDescent="0.2">
      <c r="A24" s="827" t="s">
        <v>749</v>
      </c>
      <c r="B24" s="828">
        <v>1</v>
      </c>
      <c r="C24" s="828">
        <v>1</v>
      </c>
      <c r="D24" s="1694"/>
    </row>
    <row r="25" spans="1:4" s="1161" customFormat="1" x14ac:dyDescent="0.2">
      <c r="A25" s="827" t="s">
        <v>749</v>
      </c>
      <c r="B25" s="828">
        <v>2</v>
      </c>
      <c r="C25" s="828">
        <v>1</v>
      </c>
      <c r="D25" s="1694"/>
    </row>
    <row r="26" spans="1:4" s="1161" customFormat="1" x14ac:dyDescent="0.2">
      <c r="A26" s="827" t="s">
        <v>749</v>
      </c>
      <c r="B26" s="828">
        <v>3</v>
      </c>
      <c r="C26" s="828">
        <v>1</v>
      </c>
      <c r="D26" s="1694"/>
    </row>
    <row r="27" spans="1:4" s="1161" customFormat="1" x14ac:dyDescent="0.2">
      <c r="A27" s="827" t="s">
        <v>749</v>
      </c>
      <c r="B27" s="828">
        <v>4</v>
      </c>
      <c r="C27" s="828">
        <v>1</v>
      </c>
      <c r="D27" s="1694"/>
    </row>
    <row r="28" spans="1:4" s="1161" customFormat="1" x14ac:dyDescent="0.2">
      <c r="A28" s="827" t="s">
        <v>749</v>
      </c>
      <c r="B28" s="828">
        <v>5</v>
      </c>
      <c r="C28" s="828">
        <v>1</v>
      </c>
      <c r="D28" s="1694"/>
    </row>
    <row r="29" spans="1:4" s="1161" customFormat="1" x14ac:dyDescent="0.2">
      <c r="A29" s="827" t="s">
        <v>749</v>
      </c>
      <c r="B29" s="828">
        <v>6</v>
      </c>
      <c r="C29" s="828">
        <v>1</v>
      </c>
      <c r="D29" s="1694"/>
    </row>
    <row r="30" spans="1:4" s="1161" customFormat="1" x14ac:dyDescent="0.2">
      <c r="A30" s="827" t="s">
        <v>749</v>
      </c>
      <c r="B30" s="828">
        <v>7</v>
      </c>
      <c r="C30" s="828">
        <v>1</v>
      </c>
      <c r="D30" s="1694"/>
    </row>
    <row r="31" spans="1:4" s="1161" customFormat="1" x14ac:dyDescent="0.2">
      <c r="A31" s="827" t="s">
        <v>749</v>
      </c>
      <c r="B31" s="828">
        <v>8</v>
      </c>
      <c r="C31" s="828">
        <v>1</v>
      </c>
      <c r="D31" s="1694"/>
    </row>
    <row r="32" spans="1:4" s="1161" customFormat="1" x14ac:dyDescent="0.2">
      <c r="A32" s="827" t="s">
        <v>749</v>
      </c>
      <c r="B32" s="828">
        <v>9</v>
      </c>
      <c r="C32" s="828">
        <v>1</v>
      </c>
      <c r="D32" s="1694"/>
    </row>
    <row r="33" spans="1:4" s="1161" customFormat="1" x14ac:dyDescent="0.2">
      <c r="A33" s="827" t="s">
        <v>749</v>
      </c>
      <c r="B33" s="828">
        <v>11</v>
      </c>
      <c r="C33" s="828">
        <v>1</v>
      </c>
      <c r="D33" s="1694"/>
    </row>
    <row r="34" spans="1:4" s="1161" customFormat="1" x14ac:dyDescent="0.2">
      <c r="A34" s="827" t="s">
        <v>753</v>
      </c>
      <c r="B34" s="828">
        <v>1</v>
      </c>
      <c r="C34" s="828">
        <v>1</v>
      </c>
      <c r="D34" s="1694"/>
    </row>
    <row r="35" spans="1:4" s="1161" customFormat="1" x14ac:dyDescent="0.2">
      <c r="A35" s="827" t="s">
        <v>753</v>
      </c>
      <c r="B35" s="828">
        <v>2</v>
      </c>
      <c r="C35" s="828">
        <v>1</v>
      </c>
      <c r="D35" s="1694"/>
    </row>
    <row r="36" spans="1:4" s="1161" customFormat="1" x14ac:dyDescent="0.2">
      <c r="A36" s="827" t="s">
        <v>753</v>
      </c>
      <c r="B36" s="828">
        <v>3</v>
      </c>
      <c r="C36" s="828">
        <v>1</v>
      </c>
      <c r="D36" s="1694"/>
    </row>
    <row r="37" spans="1:4" s="1161" customFormat="1" x14ac:dyDescent="0.2">
      <c r="A37" s="827" t="s">
        <v>753</v>
      </c>
      <c r="B37" s="828">
        <v>4</v>
      </c>
      <c r="C37" s="828">
        <v>1</v>
      </c>
      <c r="D37" s="1694"/>
    </row>
    <row r="38" spans="1:4" s="1161" customFormat="1" x14ac:dyDescent="0.2">
      <c r="A38" s="827" t="s">
        <v>753</v>
      </c>
      <c r="B38" s="828">
        <v>5</v>
      </c>
      <c r="C38" s="828">
        <v>1</v>
      </c>
      <c r="D38" s="1694"/>
    </row>
    <row r="39" spans="1:4" s="1161" customFormat="1" x14ac:dyDescent="0.2">
      <c r="A39" s="827" t="s">
        <v>753</v>
      </c>
      <c r="B39" s="828">
        <v>6</v>
      </c>
      <c r="C39" s="828">
        <v>1</v>
      </c>
      <c r="D39" s="1694"/>
    </row>
    <row r="40" spans="1:4" s="1161" customFormat="1" x14ac:dyDescent="0.2">
      <c r="A40" s="827" t="s">
        <v>753</v>
      </c>
      <c r="B40" s="828">
        <v>7</v>
      </c>
      <c r="C40" s="828">
        <v>1</v>
      </c>
      <c r="D40" s="1694"/>
    </row>
    <row r="41" spans="1:4" s="1161" customFormat="1" x14ac:dyDescent="0.2">
      <c r="A41" s="827" t="s">
        <v>753</v>
      </c>
      <c r="B41" s="828">
        <v>8</v>
      </c>
      <c r="C41" s="828">
        <v>1</v>
      </c>
      <c r="D41" s="1694"/>
    </row>
    <row r="42" spans="1:4" s="1161" customFormat="1" x14ac:dyDescent="0.2">
      <c r="A42" s="827" t="s">
        <v>753</v>
      </c>
      <c r="B42" s="828">
        <v>9</v>
      </c>
      <c r="C42" s="828">
        <v>1</v>
      </c>
      <c r="D42" s="1694"/>
    </row>
    <row r="43" spans="1:4" s="1161" customFormat="1" x14ac:dyDescent="0.2">
      <c r="A43" s="827" t="s">
        <v>753</v>
      </c>
      <c r="B43" s="828">
        <v>11</v>
      </c>
      <c r="C43" s="828">
        <v>1</v>
      </c>
      <c r="D43" s="1694"/>
    </row>
    <row r="44" spans="1:4" s="1161" customFormat="1" x14ac:dyDescent="0.2">
      <c r="A44" s="827" t="s">
        <v>760</v>
      </c>
      <c r="B44" s="828">
        <v>1</v>
      </c>
      <c r="C44" s="828">
        <v>1</v>
      </c>
      <c r="D44" s="1694"/>
    </row>
    <row r="45" spans="1:4" s="1161" customFormat="1" x14ac:dyDescent="0.2">
      <c r="A45" s="827" t="s">
        <v>760</v>
      </c>
      <c r="B45" s="828">
        <v>2</v>
      </c>
      <c r="C45" s="828">
        <v>1</v>
      </c>
      <c r="D45" s="1694"/>
    </row>
    <row r="46" spans="1:4" s="1161" customFormat="1" x14ac:dyDescent="0.2">
      <c r="A46" s="827" t="s">
        <v>760</v>
      </c>
      <c r="B46" s="828">
        <v>3</v>
      </c>
      <c r="C46" s="828">
        <v>1</v>
      </c>
      <c r="D46" s="1694"/>
    </row>
    <row r="47" spans="1:4" s="1161" customFormat="1" x14ac:dyDescent="0.2">
      <c r="A47" s="827" t="s">
        <v>760</v>
      </c>
      <c r="B47" s="828">
        <v>4</v>
      </c>
      <c r="C47" s="828">
        <v>1</v>
      </c>
      <c r="D47" s="1694"/>
    </row>
    <row r="48" spans="1:4" s="1161" customFormat="1" x14ac:dyDescent="0.2">
      <c r="A48" s="827" t="s">
        <v>760</v>
      </c>
      <c r="B48" s="828">
        <v>5</v>
      </c>
      <c r="C48" s="828">
        <v>1</v>
      </c>
      <c r="D48" s="1694"/>
    </row>
    <row r="49" spans="1:4" s="1161" customFormat="1" x14ac:dyDescent="0.2">
      <c r="A49" s="827" t="s">
        <v>760</v>
      </c>
      <c r="B49" s="828">
        <v>6</v>
      </c>
      <c r="C49" s="828">
        <v>0</v>
      </c>
      <c r="D49" s="1694"/>
    </row>
    <row r="50" spans="1:4" s="1161" customFormat="1" x14ac:dyDescent="0.2">
      <c r="A50" s="827" t="s">
        <v>760</v>
      </c>
      <c r="B50" s="828">
        <v>7</v>
      </c>
      <c r="C50" s="828">
        <v>1</v>
      </c>
      <c r="D50" s="1694"/>
    </row>
    <row r="51" spans="1:4" s="1161" customFormat="1" x14ac:dyDescent="0.2">
      <c r="A51" s="827" t="s">
        <v>760</v>
      </c>
      <c r="B51" s="828">
        <v>8</v>
      </c>
      <c r="C51" s="828">
        <v>1</v>
      </c>
      <c r="D51" s="1694"/>
    </row>
    <row r="52" spans="1:4" s="1161" customFormat="1" x14ac:dyDescent="0.2">
      <c r="A52" s="827" t="s">
        <v>760</v>
      </c>
      <c r="B52" s="828">
        <v>9</v>
      </c>
      <c r="C52" s="828">
        <v>0</v>
      </c>
      <c r="D52" s="1694"/>
    </row>
    <row r="53" spans="1:4" s="1161" customFormat="1" x14ac:dyDescent="0.2">
      <c r="A53" s="827" t="s">
        <v>760</v>
      </c>
      <c r="B53" s="828">
        <v>11</v>
      </c>
      <c r="C53" s="828">
        <v>1</v>
      </c>
      <c r="D53" s="1694"/>
    </row>
    <row r="54" spans="1:4" s="1161" customFormat="1" x14ac:dyDescent="0.2">
      <c r="A54" s="827" t="s">
        <v>762</v>
      </c>
      <c r="B54" s="828">
        <v>1</v>
      </c>
      <c r="C54" s="828">
        <v>1</v>
      </c>
      <c r="D54" s="1694"/>
    </row>
    <row r="55" spans="1:4" s="1161" customFormat="1" x14ac:dyDescent="0.2">
      <c r="A55" s="827" t="s">
        <v>762</v>
      </c>
      <c r="B55" s="828">
        <v>2</v>
      </c>
      <c r="C55" s="828">
        <v>1</v>
      </c>
      <c r="D55" s="1694"/>
    </row>
    <row r="56" spans="1:4" s="1161" customFormat="1" x14ac:dyDescent="0.2">
      <c r="A56" s="827" t="s">
        <v>762</v>
      </c>
      <c r="B56" s="828">
        <v>3</v>
      </c>
      <c r="C56" s="828">
        <v>1</v>
      </c>
      <c r="D56" s="1694"/>
    </row>
    <row r="57" spans="1:4" s="1161" customFormat="1" x14ac:dyDescent="0.2">
      <c r="A57" s="827" t="s">
        <v>762</v>
      </c>
      <c r="B57" s="828">
        <v>4</v>
      </c>
      <c r="C57" s="828">
        <v>1</v>
      </c>
      <c r="D57" s="1694"/>
    </row>
    <row r="58" spans="1:4" s="1161" customFormat="1" x14ac:dyDescent="0.2">
      <c r="A58" s="827" t="s">
        <v>762</v>
      </c>
      <c r="B58" s="828">
        <v>5</v>
      </c>
      <c r="C58" s="828">
        <v>1</v>
      </c>
      <c r="D58" s="1694"/>
    </row>
    <row r="59" spans="1:4" s="1161" customFormat="1" x14ac:dyDescent="0.2">
      <c r="A59" s="827" t="s">
        <v>762</v>
      </c>
      <c r="B59" s="828">
        <v>6</v>
      </c>
      <c r="C59" s="828">
        <v>1</v>
      </c>
      <c r="D59" s="1694"/>
    </row>
    <row r="60" spans="1:4" s="1161" customFormat="1" x14ac:dyDescent="0.2">
      <c r="A60" s="827" t="s">
        <v>762</v>
      </c>
      <c r="B60" s="828">
        <v>7</v>
      </c>
      <c r="C60" s="828">
        <v>1</v>
      </c>
      <c r="D60" s="1694"/>
    </row>
    <row r="61" spans="1:4" s="1161" customFormat="1" x14ac:dyDescent="0.2">
      <c r="A61" s="827" t="s">
        <v>762</v>
      </c>
      <c r="B61" s="828">
        <v>8</v>
      </c>
      <c r="C61" s="828">
        <v>1</v>
      </c>
      <c r="D61" s="1694"/>
    </row>
    <row r="62" spans="1:4" s="1161" customFormat="1" x14ac:dyDescent="0.2">
      <c r="A62" s="827" t="s">
        <v>762</v>
      </c>
      <c r="B62" s="828">
        <v>9</v>
      </c>
      <c r="C62" s="828">
        <v>1</v>
      </c>
      <c r="D62" s="1694"/>
    </row>
    <row r="63" spans="1:4" s="1161" customFormat="1" x14ac:dyDescent="0.2">
      <c r="A63" s="827" t="s">
        <v>762</v>
      </c>
      <c r="B63" s="828">
        <v>11</v>
      </c>
      <c r="C63" s="828">
        <v>1</v>
      </c>
      <c r="D63" s="1694"/>
    </row>
    <row r="64" spans="1:4" s="1161" customFormat="1" x14ac:dyDescent="0.2">
      <c r="A64" s="827" t="s">
        <v>766</v>
      </c>
      <c r="B64" s="828">
        <v>1</v>
      </c>
      <c r="C64" s="828">
        <v>1</v>
      </c>
      <c r="D64" s="1694"/>
    </row>
    <row r="65" spans="1:4" s="1161" customFormat="1" x14ac:dyDescent="0.2">
      <c r="A65" s="827" t="s">
        <v>766</v>
      </c>
      <c r="B65" s="828">
        <v>2</v>
      </c>
      <c r="C65" s="828">
        <v>1</v>
      </c>
      <c r="D65" s="1694"/>
    </row>
    <row r="66" spans="1:4" s="1161" customFormat="1" x14ac:dyDescent="0.2">
      <c r="A66" s="827" t="s">
        <v>766</v>
      </c>
      <c r="B66" s="828">
        <v>3</v>
      </c>
      <c r="C66" s="828">
        <v>1</v>
      </c>
      <c r="D66" s="1694"/>
    </row>
    <row r="67" spans="1:4" s="1161" customFormat="1" x14ac:dyDescent="0.2">
      <c r="A67" s="827" t="s">
        <v>766</v>
      </c>
      <c r="B67" s="828">
        <v>4</v>
      </c>
      <c r="C67" s="828">
        <v>1</v>
      </c>
      <c r="D67" s="1694"/>
    </row>
    <row r="68" spans="1:4" s="1161" customFormat="1" x14ac:dyDescent="0.2">
      <c r="A68" s="827" t="s">
        <v>766</v>
      </c>
      <c r="B68" s="828">
        <v>5</v>
      </c>
      <c r="C68" s="828">
        <v>1</v>
      </c>
      <c r="D68" s="1694"/>
    </row>
    <row r="69" spans="1:4" s="1161" customFormat="1" x14ac:dyDescent="0.2">
      <c r="A69" s="827" t="s">
        <v>766</v>
      </c>
      <c r="B69" s="828">
        <v>6</v>
      </c>
      <c r="C69" s="828">
        <v>1</v>
      </c>
      <c r="D69" s="1694"/>
    </row>
    <row r="70" spans="1:4" s="1161" customFormat="1" x14ac:dyDescent="0.2">
      <c r="A70" s="827" t="s">
        <v>766</v>
      </c>
      <c r="B70" s="828">
        <v>7</v>
      </c>
      <c r="C70" s="828">
        <v>1</v>
      </c>
      <c r="D70" s="1694"/>
    </row>
    <row r="71" spans="1:4" s="1161" customFormat="1" x14ac:dyDescent="0.2">
      <c r="A71" s="827" t="s">
        <v>766</v>
      </c>
      <c r="B71" s="828">
        <v>8</v>
      </c>
      <c r="C71" s="828">
        <v>1</v>
      </c>
      <c r="D71" s="1694"/>
    </row>
    <row r="72" spans="1:4" s="1161" customFormat="1" x14ac:dyDescent="0.2">
      <c r="A72" s="827" t="s">
        <v>766</v>
      </c>
      <c r="B72" s="828">
        <v>9</v>
      </c>
      <c r="C72" s="828">
        <v>1</v>
      </c>
      <c r="D72" s="1694"/>
    </row>
    <row r="73" spans="1:4" s="1161" customFormat="1" x14ac:dyDescent="0.2">
      <c r="A73" s="827" t="s">
        <v>766</v>
      </c>
      <c r="B73" s="828">
        <v>11</v>
      </c>
      <c r="C73" s="828">
        <v>1</v>
      </c>
      <c r="D73" s="1694"/>
    </row>
    <row r="74" spans="1:4" s="1161" customFormat="1" x14ac:dyDescent="0.2">
      <c r="A74" s="827" t="s">
        <v>770</v>
      </c>
      <c r="B74" s="828">
        <v>1</v>
      </c>
      <c r="C74" s="828">
        <v>1</v>
      </c>
      <c r="D74" s="1694"/>
    </row>
    <row r="75" spans="1:4" s="1161" customFormat="1" x14ac:dyDescent="0.2">
      <c r="A75" s="827" t="s">
        <v>770</v>
      </c>
      <c r="B75" s="828">
        <v>2</v>
      </c>
      <c r="C75" s="828">
        <v>1</v>
      </c>
      <c r="D75" s="1694"/>
    </row>
    <row r="76" spans="1:4" s="1161" customFormat="1" x14ac:dyDescent="0.2">
      <c r="A76" s="827" t="s">
        <v>770</v>
      </c>
      <c r="B76" s="828">
        <v>3</v>
      </c>
      <c r="C76" s="828">
        <v>1</v>
      </c>
      <c r="D76" s="1694"/>
    </row>
    <row r="77" spans="1:4" s="1161" customFormat="1" x14ac:dyDescent="0.2">
      <c r="A77" s="827" t="s">
        <v>770</v>
      </c>
      <c r="B77" s="828">
        <v>4</v>
      </c>
      <c r="C77" s="828">
        <v>1</v>
      </c>
      <c r="D77" s="1694"/>
    </row>
    <row r="78" spans="1:4" s="1161" customFormat="1" x14ac:dyDescent="0.2">
      <c r="A78" s="827" t="s">
        <v>770</v>
      </c>
      <c r="B78" s="828">
        <v>5</v>
      </c>
      <c r="C78" s="828">
        <v>1</v>
      </c>
      <c r="D78" s="1694"/>
    </row>
    <row r="79" spans="1:4" s="1161" customFormat="1" x14ac:dyDescent="0.2">
      <c r="A79" s="827" t="s">
        <v>770</v>
      </c>
      <c r="B79" s="828">
        <v>6</v>
      </c>
      <c r="C79" s="828">
        <v>1</v>
      </c>
      <c r="D79" s="1694"/>
    </row>
    <row r="80" spans="1:4" s="1161" customFormat="1" x14ac:dyDescent="0.2">
      <c r="A80" s="827" t="s">
        <v>770</v>
      </c>
      <c r="B80" s="828">
        <v>7</v>
      </c>
      <c r="C80" s="828">
        <v>1</v>
      </c>
      <c r="D80" s="1694"/>
    </row>
    <row r="81" spans="1:4" s="1161" customFormat="1" x14ac:dyDescent="0.2">
      <c r="A81" s="827" t="s">
        <v>770</v>
      </c>
      <c r="B81" s="828">
        <v>8</v>
      </c>
      <c r="C81" s="828">
        <v>1</v>
      </c>
      <c r="D81" s="1694"/>
    </row>
    <row r="82" spans="1:4" x14ac:dyDescent="0.2">
      <c r="A82" s="827" t="s">
        <v>770</v>
      </c>
      <c r="B82" s="828">
        <v>9</v>
      </c>
      <c r="C82" s="828">
        <v>1</v>
      </c>
    </row>
    <row r="83" spans="1:4" x14ac:dyDescent="0.2">
      <c r="A83" s="827" t="s">
        <v>770</v>
      </c>
      <c r="B83" s="828">
        <v>11</v>
      </c>
      <c r="C83" s="828">
        <v>1</v>
      </c>
    </row>
    <row r="84" spans="1:4" x14ac:dyDescent="0.2">
      <c r="A84" s="827" t="s">
        <v>774</v>
      </c>
      <c r="B84" s="828">
        <v>1</v>
      </c>
      <c r="C84" s="828">
        <v>1</v>
      </c>
    </row>
    <row r="85" spans="1:4" x14ac:dyDescent="0.2">
      <c r="A85" s="827" t="s">
        <v>774</v>
      </c>
      <c r="B85" s="828">
        <v>2</v>
      </c>
      <c r="C85" s="828">
        <v>1</v>
      </c>
    </row>
    <row r="86" spans="1:4" x14ac:dyDescent="0.2">
      <c r="A86" s="827" t="s">
        <v>774</v>
      </c>
      <c r="B86" s="828">
        <v>3</v>
      </c>
      <c r="C86" s="828">
        <v>1</v>
      </c>
    </row>
    <row r="87" spans="1:4" x14ac:dyDescent="0.2">
      <c r="A87" s="827" t="s">
        <v>774</v>
      </c>
      <c r="B87" s="828">
        <v>4</v>
      </c>
      <c r="C87" s="828">
        <v>1</v>
      </c>
    </row>
    <row r="88" spans="1:4" x14ac:dyDescent="0.2">
      <c r="A88" s="827" t="s">
        <v>774</v>
      </c>
      <c r="B88" s="828">
        <v>5</v>
      </c>
      <c r="C88" s="828">
        <v>1</v>
      </c>
    </row>
    <row r="89" spans="1:4" x14ac:dyDescent="0.2">
      <c r="A89" s="827" t="s">
        <v>774</v>
      </c>
      <c r="B89" s="828">
        <v>6</v>
      </c>
      <c r="C89" s="828">
        <v>1</v>
      </c>
    </row>
    <row r="90" spans="1:4" x14ac:dyDescent="0.2">
      <c r="A90" s="827" t="s">
        <v>774</v>
      </c>
      <c r="B90" s="828">
        <v>7</v>
      </c>
      <c r="C90" s="828">
        <v>1</v>
      </c>
    </row>
    <row r="91" spans="1:4" x14ac:dyDescent="0.2">
      <c r="A91" s="827" t="s">
        <v>774</v>
      </c>
      <c r="B91" s="828">
        <v>8</v>
      </c>
      <c r="C91" s="828">
        <v>1</v>
      </c>
    </row>
    <row r="92" spans="1:4" x14ac:dyDescent="0.2">
      <c r="A92" s="827" t="s">
        <v>774</v>
      </c>
      <c r="B92" s="828">
        <v>9</v>
      </c>
      <c r="C92" s="828">
        <v>1</v>
      </c>
    </row>
    <row r="93" spans="1:4" x14ac:dyDescent="0.2">
      <c r="A93" s="827" t="s">
        <v>774</v>
      </c>
      <c r="B93" s="828">
        <v>11</v>
      </c>
      <c r="C93" s="828">
        <v>1</v>
      </c>
    </row>
    <row r="94" spans="1:4" x14ac:dyDescent="0.2">
      <c r="A94" s="827" t="s">
        <v>778</v>
      </c>
      <c r="B94" s="828">
        <v>1</v>
      </c>
      <c r="C94" s="828">
        <v>1</v>
      </c>
    </row>
    <row r="95" spans="1:4" x14ac:dyDescent="0.2">
      <c r="A95" s="827" t="s">
        <v>778</v>
      </c>
      <c r="B95" s="828">
        <v>2</v>
      </c>
      <c r="C95" s="828">
        <v>1</v>
      </c>
    </row>
    <row r="96" spans="1:4" x14ac:dyDescent="0.2">
      <c r="A96" s="827" t="s">
        <v>778</v>
      </c>
      <c r="B96" s="828">
        <v>3</v>
      </c>
      <c r="C96" s="828">
        <v>1</v>
      </c>
    </row>
    <row r="97" spans="1:3" x14ac:dyDescent="0.2">
      <c r="A97" s="827" t="s">
        <v>778</v>
      </c>
      <c r="B97" s="828">
        <v>4</v>
      </c>
      <c r="C97" s="828">
        <v>0</v>
      </c>
    </row>
    <row r="98" spans="1:3" x14ac:dyDescent="0.2">
      <c r="A98" s="827" t="s">
        <v>778</v>
      </c>
      <c r="B98" s="828">
        <v>5</v>
      </c>
      <c r="C98" s="828">
        <v>1</v>
      </c>
    </row>
    <row r="99" spans="1:3" x14ac:dyDescent="0.2">
      <c r="A99" s="827" t="s">
        <v>778</v>
      </c>
      <c r="B99" s="828">
        <v>6</v>
      </c>
      <c r="C99" s="828">
        <v>1</v>
      </c>
    </row>
    <row r="100" spans="1:3" x14ac:dyDescent="0.2">
      <c r="A100" s="827" t="s">
        <v>778</v>
      </c>
      <c r="B100" s="828">
        <v>7</v>
      </c>
      <c r="C100" s="828">
        <v>1</v>
      </c>
    </row>
    <row r="101" spans="1:3" x14ac:dyDescent="0.2">
      <c r="A101" s="827" t="s">
        <v>778</v>
      </c>
      <c r="B101" s="828">
        <v>8</v>
      </c>
      <c r="C101" s="828">
        <v>1</v>
      </c>
    </row>
    <row r="102" spans="1:3" x14ac:dyDescent="0.2">
      <c r="A102" s="827" t="s">
        <v>778</v>
      </c>
      <c r="B102" s="828">
        <v>9</v>
      </c>
      <c r="C102" s="828">
        <v>1</v>
      </c>
    </row>
    <row r="103" spans="1:3" x14ac:dyDescent="0.2">
      <c r="A103" s="827" t="s">
        <v>778</v>
      </c>
      <c r="B103" s="828">
        <v>11</v>
      </c>
      <c r="C103" s="828">
        <v>1</v>
      </c>
    </row>
    <row r="104" spans="1:3" x14ac:dyDescent="0.2">
      <c r="A104" s="827" t="s">
        <v>782</v>
      </c>
      <c r="B104" s="828">
        <v>1</v>
      </c>
      <c r="C104" s="828">
        <v>0</v>
      </c>
    </row>
    <row r="105" spans="1:3" x14ac:dyDescent="0.2">
      <c r="A105" s="827" t="s">
        <v>782</v>
      </c>
      <c r="B105" s="828">
        <v>2</v>
      </c>
      <c r="C105" s="828">
        <v>0</v>
      </c>
    </row>
    <row r="106" spans="1:3" x14ac:dyDescent="0.2">
      <c r="A106" s="827" t="s">
        <v>782</v>
      </c>
      <c r="B106" s="828">
        <v>3</v>
      </c>
      <c r="C106" s="828">
        <v>0</v>
      </c>
    </row>
    <row r="107" spans="1:3" x14ac:dyDescent="0.2">
      <c r="A107" s="827" t="s">
        <v>782</v>
      </c>
      <c r="B107" s="828">
        <v>4</v>
      </c>
      <c r="C107" s="828">
        <v>0</v>
      </c>
    </row>
    <row r="108" spans="1:3" x14ac:dyDescent="0.2">
      <c r="A108" s="827" t="s">
        <v>782</v>
      </c>
      <c r="B108" s="828">
        <v>5</v>
      </c>
      <c r="C108" s="828">
        <v>0</v>
      </c>
    </row>
    <row r="109" spans="1:3" x14ac:dyDescent="0.2">
      <c r="A109" s="827" t="s">
        <v>782</v>
      </c>
      <c r="B109" s="828">
        <v>6</v>
      </c>
      <c r="C109" s="828">
        <v>0</v>
      </c>
    </row>
    <row r="110" spans="1:3" x14ac:dyDescent="0.2">
      <c r="A110" s="827" t="s">
        <v>782</v>
      </c>
      <c r="B110" s="828">
        <v>7</v>
      </c>
      <c r="C110" s="828">
        <v>0</v>
      </c>
    </row>
    <row r="111" spans="1:3" x14ac:dyDescent="0.2">
      <c r="A111" s="827" t="s">
        <v>782</v>
      </c>
      <c r="B111" s="828">
        <v>8</v>
      </c>
      <c r="C111" s="828">
        <v>0</v>
      </c>
    </row>
    <row r="112" spans="1:3" x14ac:dyDescent="0.2">
      <c r="A112" s="827" t="s">
        <v>782</v>
      </c>
      <c r="B112" s="828">
        <v>9</v>
      </c>
      <c r="C112" s="828">
        <v>0</v>
      </c>
    </row>
    <row r="113" spans="1:3" x14ac:dyDescent="0.2">
      <c r="A113" s="827" t="s">
        <v>782</v>
      </c>
      <c r="B113" s="828">
        <v>11</v>
      </c>
      <c r="C113" s="828">
        <v>0</v>
      </c>
    </row>
    <row r="114" spans="1:3" x14ac:dyDescent="0.2">
      <c r="A114" s="827" t="s">
        <v>784</v>
      </c>
      <c r="B114" s="828">
        <v>1</v>
      </c>
      <c r="C114" s="828">
        <v>1</v>
      </c>
    </row>
    <row r="115" spans="1:3" x14ac:dyDescent="0.2">
      <c r="A115" s="827" t="s">
        <v>784</v>
      </c>
      <c r="B115" s="828">
        <v>2</v>
      </c>
      <c r="C115" s="828">
        <v>1</v>
      </c>
    </row>
    <row r="116" spans="1:3" x14ac:dyDescent="0.2">
      <c r="A116" s="827" t="s">
        <v>784</v>
      </c>
      <c r="B116" s="828">
        <v>3</v>
      </c>
      <c r="C116" s="828">
        <v>1</v>
      </c>
    </row>
    <row r="117" spans="1:3" x14ac:dyDescent="0.2">
      <c r="A117" s="827" t="s">
        <v>784</v>
      </c>
      <c r="B117" s="828">
        <v>4</v>
      </c>
      <c r="C117" s="828">
        <v>1</v>
      </c>
    </row>
    <row r="118" spans="1:3" x14ac:dyDescent="0.2">
      <c r="A118" s="827" t="s">
        <v>784</v>
      </c>
      <c r="B118" s="828">
        <v>5</v>
      </c>
      <c r="C118" s="828">
        <v>1</v>
      </c>
    </row>
    <row r="119" spans="1:3" x14ac:dyDescent="0.2">
      <c r="A119" s="827" t="s">
        <v>784</v>
      </c>
      <c r="B119" s="828">
        <v>6</v>
      </c>
      <c r="C119" s="828">
        <v>1</v>
      </c>
    </row>
    <row r="120" spans="1:3" x14ac:dyDescent="0.2">
      <c r="A120" s="827" t="s">
        <v>784</v>
      </c>
      <c r="B120" s="828">
        <v>7</v>
      </c>
      <c r="C120" s="828">
        <v>1</v>
      </c>
    </row>
    <row r="121" spans="1:3" x14ac:dyDescent="0.2">
      <c r="A121" s="827" t="s">
        <v>784</v>
      </c>
      <c r="B121" s="828">
        <v>8</v>
      </c>
      <c r="C121" s="828">
        <v>1</v>
      </c>
    </row>
    <row r="122" spans="1:3" x14ac:dyDescent="0.2">
      <c r="A122" s="827" t="s">
        <v>784</v>
      </c>
      <c r="B122" s="828">
        <v>9</v>
      </c>
      <c r="C122" s="828">
        <v>1</v>
      </c>
    </row>
    <row r="123" spans="1:3" x14ac:dyDescent="0.2">
      <c r="A123" s="827" t="s">
        <v>784</v>
      </c>
      <c r="B123" s="828">
        <v>11</v>
      </c>
      <c r="C123" s="828">
        <v>1</v>
      </c>
    </row>
    <row r="124" spans="1:3" x14ac:dyDescent="0.2">
      <c r="A124" s="827" t="s">
        <v>788</v>
      </c>
      <c r="B124" s="828">
        <v>1</v>
      </c>
      <c r="C124" s="828">
        <v>1</v>
      </c>
    </row>
    <row r="125" spans="1:3" x14ac:dyDescent="0.2">
      <c r="A125" s="827" t="s">
        <v>788</v>
      </c>
      <c r="B125" s="828">
        <v>2</v>
      </c>
      <c r="C125" s="828">
        <v>1</v>
      </c>
    </row>
    <row r="126" spans="1:3" x14ac:dyDescent="0.2">
      <c r="A126" s="827" t="s">
        <v>788</v>
      </c>
      <c r="B126" s="828">
        <v>3</v>
      </c>
      <c r="C126" s="828">
        <v>1</v>
      </c>
    </row>
    <row r="127" spans="1:3" x14ac:dyDescent="0.2">
      <c r="A127" s="827" t="s">
        <v>788</v>
      </c>
      <c r="B127" s="828">
        <v>4</v>
      </c>
      <c r="C127" s="828">
        <v>1</v>
      </c>
    </row>
    <row r="128" spans="1:3" x14ac:dyDescent="0.2">
      <c r="A128" s="827" t="s">
        <v>788</v>
      </c>
      <c r="B128" s="828">
        <v>5</v>
      </c>
      <c r="C128" s="828">
        <v>1</v>
      </c>
    </row>
    <row r="129" spans="1:3" x14ac:dyDescent="0.2">
      <c r="A129" s="827" t="s">
        <v>788</v>
      </c>
      <c r="B129" s="828">
        <v>6</v>
      </c>
      <c r="C129" s="828">
        <v>0</v>
      </c>
    </row>
    <row r="130" spans="1:3" x14ac:dyDescent="0.2">
      <c r="A130" s="827" t="s">
        <v>788</v>
      </c>
      <c r="B130" s="828">
        <v>7</v>
      </c>
      <c r="C130" s="828">
        <v>0</v>
      </c>
    </row>
    <row r="131" spans="1:3" x14ac:dyDescent="0.2">
      <c r="A131" s="827" t="s">
        <v>788</v>
      </c>
      <c r="B131" s="828">
        <v>8</v>
      </c>
      <c r="C131" s="828">
        <v>0</v>
      </c>
    </row>
    <row r="132" spans="1:3" x14ac:dyDescent="0.2">
      <c r="A132" s="827" t="s">
        <v>788</v>
      </c>
      <c r="B132" s="828">
        <v>9</v>
      </c>
      <c r="C132" s="828">
        <v>0</v>
      </c>
    </row>
    <row r="133" spans="1:3" x14ac:dyDescent="0.2">
      <c r="A133" s="827" t="s">
        <v>788</v>
      </c>
      <c r="B133" s="828">
        <v>11</v>
      </c>
      <c r="C133" s="828">
        <v>0</v>
      </c>
    </row>
    <row r="134" spans="1:3" x14ac:dyDescent="0.2">
      <c r="A134" s="827" t="s">
        <v>791</v>
      </c>
      <c r="B134" s="828">
        <v>1</v>
      </c>
      <c r="C134" s="828">
        <v>1</v>
      </c>
    </row>
    <row r="135" spans="1:3" x14ac:dyDescent="0.2">
      <c r="A135" s="827" t="s">
        <v>791</v>
      </c>
      <c r="B135" s="828">
        <v>2</v>
      </c>
      <c r="C135" s="828">
        <v>1</v>
      </c>
    </row>
    <row r="136" spans="1:3" x14ac:dyDescent="0.2">
      <c r="A136" s="827" t="s">
        <v>791</v>
      </c>
      <c r="B136" s="828">
        <v>3</v>
      </c>
      <c r="C136" s="828">
        <v>1</v>
      </c>
    </row>
    <row r="137" spans="1:3" x14ac:dyDescent="0.2">
      <c r="A137" s="827" t="s">
        <v>791</v>
      </c>
      <c r="B137" s="828">
        <v>4</v>
      </c>
      <c r="C137" s="828">
        <v>1</v>
      </c>
    </row>
    <row r="138" spans="1:3" x14ac:dyDescent="0.2">
      <c r="A138" s="827" t="s">
        <v>791</v>
      </c>
      <c r="B138" s="828">
        <v>5</v>
      </c>
      <c r="C138" s="828">
        <v>1</v>
      </c>
    </row>
    <row r="139" spans="1:3" x14ac:dyDescent="0.2">
      <c r="A139" s="827" t="s">
        <v>791</v>
      </c>
      <c r="B139" s="828">
        <v>6</v>
      </c>
      <c r="C139" s="828">
        <v>1</v>
      </c>
    </row>
    <row r="140" spans="1:3" x14ac:dyDescent="0.2">
      <c r="A140" s="827" t="s">
        <v>791</v>
      </c>
      <c r="B140" s="828">
        <v>7</v>
      </c>
      <c r="C140" s="828">
        <v>1</v>
      </c>
    </row>
    <row r="141" spans="1:3" x14ac:dyDescent="0.2">
      <c r="A141" s="827" t="s">
        <v>791</v>
      </c>
      <c r="B141" s="828">
        <v>8</v>
      </c>
      <c r="C141" s="828">
        <v>1</v>
      </c>
    </row>
    <row r="142" spans="1:3" x14ac:dyDescent="0.2">
      <c r="A142" s="827" t="s">
        <v>791</v>
      </c>
      <c r="B142" s="828">
        <v>9</v>
      </c>
      <c r="C142" s="828">
        <v>1</v>
      </c>
    </row>
    <row r="143" spans="1:3" x14ac:dyDescent="0.2">
      <c r="A143" s="827" t="s">
        <v>791</v>
      </c>
      <c r="B143" s="828">
        <v>11</v>
      </c>
      <c r="C143" s="828">
        <v>1</v>
      </c>
    </row>
    <row r="144" spans="1:3" x14ac:dyDescent="0.2">
      <c r="A144" s="827" t="s">
        <v>795</v>
      </c>
      <c r="B144" s="828">
        <v>1</v>
      </c>
      <c r="C144" s="828">
        <v>0</v>
      </c>
    </row>
    <row r="145" spans="1:3" x14ac:dyDescent="0.2">
      <c r="A145" s="827" t="s">
        <v>795</v>
      </c>
      <c r="B145" s="828">
        <v>2</v>
      </c>
      <c r="C145" s="828">
        <v>0</v>
      </c>
    </row>
    <row r="146" spans="1:3" x14ac:dyDescent="0.2">
      <c r="A146" s="827" t="s">
        <v>795</v>
      </c>
      <c r="B146" s="828">
        <v>3</v>
      </c>
      <c r="C146" s="828">
        <v>0</v>
      </c>
    </row>
    <row r="147" spans="1:3" x14ac:dyDescent="0.2">
      <c r="A147" s="827" t="s">
        <v>795</v>
      </c>
      <c r="B147" s="828">
        <v>4</v>
      </c>
      <c r="C147" s="828">
        <v>0</v>
      </c>
    </row>
    <row r="148" spans="1:3" x14ac:dyDescent="0.2">
      <c r="A148" s="827" t="s">
        <v>795</v>
      </c>
      <c r="B148" s="828">
        <v>5</v>
      </c>
      <c r="C148" s="828">
        <v>0</v>
      </c>
    </row>
    <row r="149" spans="1:3" x14ac:dyDescent="0.2">
      <c r="A149" s="827" t="s">
        <v>795</v>
      </c>
      <c r="B149" s="828">
        <v>6</v>
      </c>
      <c r="C149" s="828">
        <v>0</v>
      </c>
    </row>
    <row r="150" spans="1:3" x14ac:dyDescent="0.2">
      <c r="A150" s="827" t="s">
        <v>795</v>
      </c>
      <c r="B150" s="828">
        <v>7</v>
      </c>
      <c r="C150" s="828">
        <v>0</v>
      </c>
    </row>
    <row r="151" spans="1:3" x14ac:dyDescent="0.2">
      <c r="A151" s="827" t="s">
        <v>795</v>
      </c>
      <c r="B151" s="828">
        <v>8</v>
      </c>
      <c r="C151" s="828">
        <v>0</v>
      </c>
    </row>
    <row r="152" spans="1:3" x14ac:dyDescent="0.2">
      <c r="A152" s="827" t="s">
        <v>795</v>
      </c>
      <c r="B152" s="828">
        <v>9</v>
      </c>
      <c r="C152" s="828">
        <v>0</v>
      </c>
    </row>
    <row r="153" spans="1:3" x14ac:dyDescent="0.2">
      <c r="A153" s="827" t="s">
        <v>795</v>
      </c>
      <c r="B153" s="828">
        <v>11</v>
      </c>
      <c r="C153" s="828">
        <v>0</v>
      </c>
    </row>
    <row r="154" spans="1:3" x14ac:dyDescent="0.2">
      <c r="A154" s="827" t="s">
        <v>803</v>
      </c>
      <c r="B154" s="828">
        <v>1</v>
      </c>
      <c r="C154" s="828">
        <v>1</v>
      </c>
    </row>
    <row r="155" spans="1:3" x14ac:dyDescent="0.2">
      <c r="A155" s="827" t="s">
        <v>803</v>
      </c>
      <c r="B155" s="828">
        <v>2</v>
      </c>
      <c r="C155" s="828">
        <v>1</v>
      </c>
    </row>
    <row r="156" spans="1:3" x14ac:dyDescent="0.2">
      <c r="A156" s="827" t="s">
        <v>803</v>
      </c>
      <c r="B156" s="828">
        <v>3</v>
      </c>
      <c r="C156" s="828">
        <v>1</v>
      </c>
    </row>
    <row r="157" spans="1:3" x14ac:dyDescent="0.2">
      <c r="A157" s="827" t="s">
        <v>803</v>
      </c>
      <c r="B157" s="828">
        <v>4</v>
      </c>
      <c r="C157" s="828">
        <v>1</v>
      </c>
    </row>
    <row r="158" spans="1:3" x14ac:dyDescent="0.2">
      <c r="A158" s="827" t="s">
        <v>803</v>
      </c>
      <c r="B158" s="828">
        <v>5</v>
      </c>
      <c r="C158" s="828">
        <v>1</v>
      </c>
    </row>
    <row r="159" spans="1:3" x14ac:dyDescent="0.2">
      <c r="A159" s="827" t="s">
        <v>803</v>
      </c>
      <c r="B159" s="828">
        <v>6</v>
      </c>
      <c r="C159" s="828">
        <v>1</v>
      </c>
    </row>
    <row r="160" spans="1:3" x14ac:dyDescent="0.2">
      <c r="A160" s="827" t="s">
        <v>803</v>
      </c>
      <c r="B160" s="828">
        <v>7</v>
      </c>
      <c r="C160" s="828">
        <v>1</v>
      </c>
    </row>
    <row r="161" spans="1:3" x14ac:dyDescent="0.2">
      <c r="A161" s="827" t="s">
        <v>803</v>
      </c>
      <c r="B161" s="828">
        <v>8</v>
      </c>
      <c r="C161" s="828">
        <v>1</v>
      </c>
    </row>
    <row r="162" spans="1:3" x14ac:dyDescent="0.2">
      <c r="A162" s="827" t="s">
        <v>803</v>
      </c>
      <c r="B162" s="828">
        <v>9</v>
      </c>
      <c r="C162" s="828">
        <v>1</v>
      </c>
    </row>
    <row r="163" spans="1:3" x14ac:dyDescent="0.2">
      <c r="A163" s="827" t="s">
        <v>803</v>
      </c>
      <c r="B163" s="828">
        <v>11</v>
      </c>
      <c r="C163" s="828">
        <v>1</v>
      </c>
    </row>
    <row r="164" spans="1:3" x14ac:dyDescent="0.2">
      <c r="A164" s="827" t="s">
        <v>5100</v>
      </c>
      <c r="B164" s="828">
        <v>1</v>
      </c>
      <c r="C164" s="828">
        <v>1</v>
      </c>
    </row>
    <row r="165" spans="1:3" x14ac:dyDescent="0.2">
      <c r="A165" s="827" t="s">
        <v>5100</v>
      </c>
      <c r="B165" s="828">
        <v>2</v>
      </c>
      <c r="C165" s="828">
        <v>1</v>
      </c>
    </row>
    <row r="166" spans="1:3" x14ac:dyDescent="0.2">
      <c r="A166" s="827" t="s">
        <v>5100</v>
      </c>
      <c r="B166" s="828">
        <v>3</v>
      </c>
      <c r="C166" s="828">
        <v>1</v>
      </c>
    </row>
    <row r="167" spans="1:3" x14ac:dyDescent="0.2">
      <c r="A167" s="827" t="s">
        <v>5100</v>
      </c>
      <c r="B167" s="828">
        <v>4</v>
      </c>
      <c r="C167" s="828">
        <v>1</v>
      </c>
    </row>
    <row r="168" spans="1:3" x14ac:dyDescent="0.2">
      <c r="A168" s="827" t="s">
        <v>5100</v>
      </c>
      <c r="B168" s="828">
        <v>5</v>
      </c>
      <c r="C168" s="828">
        <v>1</v>
      </c>
    </row>
    <row r="169" spans="1:3" x14ac:dyDescent="0.2">
      <c r="A169" s="827" t="s">
        <v>5100</v>
      </c>
      <c r="B169" s="828">
        <v>6</v>
      </c>
      <c r="C169" s="828">
        <v>1</v>
      </c>
    </row>
    <row r="170" spans="1:3" x14ac:dyDescent="0.2">
      <c r="A170" s="827" t="s">
        <v>5100</v>
      </c>
      <c r="B170" s="828">
        <v>7</v>
      </c>
      <c r="C170" s="828">
        <v>1</v>
      </c>
    </row>
    <row r="171" spans="1:3" x14ac:dyDescent="0.2">
      <c r="A171" s="827" t="s">
        <v>5100</v>
      </c>
      <c r="B171" s="828">
        <v>8</v>
      </c>
      <c r="C171" s="828">
        <v>1</v>
      </c>
    </row>
    <row r="172" spans="1:3" x14ac:dyDescent="0.2">
      <c r="A172" s="827" t="s">
        <v>5100</v>
      </c>
      <c r="B172" s="828">
        <v>9</v>
      </c>
      <c r="C172" s="828">
        <v>1</v>
      </c>
    </row>
    <row r="173" spans="1:3" x14ac:dyDescent="0.2">
      <c r="A173" s="827" t="s">
        <v>5100</v>
      </c>
      <c r="B173" s="828">
        <v>11</v>
      </c>
      <c r="C173" s="828">
        <v>1</v>
      </c>
    </row>
    <row r="174" spans="1:3" x14ac:dyDescent="0.2">
      <c r="A174" s="827" t="s">
        <v>806</v>
      </c>
      <c r="B174" s="828">
        <v>1</v>
      </c>
      <c r="C174" s="828">
        <v>1</v>
      </c>
    </row>
    <row r="175" spans="1:3" x14ac:dyDescent="0.2">
      <c r="A175" s="827" t="s">
        <v>806</v>
      </c>
      <c r="B175" s="828">
        <v>2</v>
      </c>
      <c r="C175" s="828">
        <v>1</v>
      </c>
    </row>
    <row r="176" spans="1:3" x14ac:dyDescent="0.2">
      <c r="A176" s="827" t="s">
        <v>806</v>
      </c>
      <c r="B176" s="828">
        <v>3</v>
      </c>
      <c r="C176" s="828">
        <v>1</v>
      </c>
    </row>
    <row r="177" spans="1:3" x14ac:dyDescent="0.2">
      <c r="A177" s="827" t="s">
        <v>806</v>
      </c>
      <c r="B177" s="828">
        <v>4</v>
      </c>
      <c r="C177" s="828">
        <v>1</v>
      </c>
    </row>
    <row r="178" spans="1:3" x14ac:dyDescent="0.2">
      <c r="A178" s="827" t="s">
        <v>806</v>
      </c>
      <c r="B178" s="828">
        <v>5</v>
      </c>
      <c r="C178" s="828">
        <v>1</v>
      </c>
    </row>
    <row r="179" spans="1:3" x14ac:dyDescent="0.2">
      <c r="A179" s="827" t="s">
        <v>806</v>
      </c>
      <c r="B179" s="828">
        <v>6</v>
      </c>
      <c r="C179" s="828">
        <v>1</v>
      </c>
    </row>
    <row r="180" spans="1:3" x14ac:dyDescent="0.2">
      <c r="A180" s="827" t="s">
        <v>806</v>
      </c>
      <c r="B180" s="828">
        <v>7</v>
      </c>
      <c r="C180" s="828">
        <v>1</v>
      </c>
    </row>
    <row r="181" spans="1:3" x14ac:dyDescent="0.2">
      <c r="A181" s="827" t="s">
        <v>806</v>
      </c>
      <c r="B181" s="828">
        <v>8</v>
      </c>
      <c r="C181" s="828">
        <v>1</v>
      </c>
    </row>
    <row r="182" spans="1:3" x14ac:dyDescent="0.2">
      <c r="A182" s="827" t="s">
        <v>806</v>
      </c>
      <c r="B182" s="828">
        <v>9</v>
      </c>
      <c r="C182" s="828">
        <v>1</v>
      </c>
    </row>
    <row r="183" spans="1:3" x14ac:dyDescent="0.2">
      <c r="A183" s="827" t="s">
        <v>806</v>
      </c>
      <c r="B183" s="828">
        <v>11</v>
      </c>
      <c r="C183" s="828">
        <v>1</v>
      </c>
    </row>
    <row r="184" spans="1:3" x14ac:dyDescent="0.2">
      <c r="A184" s="827" t="s">
        <v>824</v>
      </c>
      <c r="B184" s="828">
        <v>1</v>
      </c>
      <c r="C184" s="828">
        <v>1</v>
      </c>
    </row>
    <row r="185" spans="1:3" x14ac:dyDescent="0.2">
      <c r="A185" s="827" t="s">
        <v>824</v>
      </c>
      <c r="B185" s="828">
        <v>2</v>
      </c>
      <c r="C185" s="828">
        <v>1</v>
      </c>
    </row>
    <row r="186" spans="1:3" x14ac:dyDescent="0.2">
      <c r="A186" s="827" t="s">
        <v>824</v>
      </c>
      <c r="B186" s="828">
        <v>3</v>
      </c>
      <c r="C186" s="828">
        <v>1</v>
      </c>
    </row>
    <row r="187" spans="1:3" x14ac:dyDescent="0.2">
      <c r="A187" s="827" t="s">
        <v>824</v>
      </c>
      <c r="B187" s="828">
        <v>4</v>
      </c>
      <c r="C187" s="828">
        <v>1</v>
      </c>
    </row>
    <row r="188" spans="1:3" x14ac:dyDescent="0.2">
      <c r="A188" s="827" t="s">
        <v>824</v>
      </c>
      <c r="B188" s="828">
        <v>5</v>
      </c>
      <c r="C188" s="828">
        <v>1</v>
      </c>
    </row>
    <row r="189" spans="1:3" x14ac:dyDescent="0.2">
      <c r="A189" s="827" t="s">
        <v>824</v>
      </c>
      <c r="B189" s="828">
        <v>6</v>
      </c>
      <c r="C189" s="828">
        <v>1</v>
      </c>
    </row>
    <row r="190" spans="1:3" x14ac:dyDescent="0.2">
      <c r="A190" s="827" t="s">
        <v>824</v>
      </c>
      <c r="B190" s="828">
        <v>7</v>
      </c>
      <c r="C190" s="828">
        <v>1</v>
      </c>
    </row>
    <row r="191" spans="1:3" x14ac:dyDescent="0.2">
      <c r="A191" s="827" t="s">
        <v>824</v>
      </c>
      <c r="B191" s="828">
        <v>8</v>
      </c>
      <c r="C191" s="828">
        <v>1</v>
      </c>
    </row>
    <row r="192" spans="1:3" x14ac:dyDescent="0.2">
      <c r="A192" s="827" t="s">
        <v>824</v>
      </c>
      <c r="B192" s="828">
        <v>9</v>
      </c>
      <c r="C192" s="828">
        <v>1</v>
      </c>
    </row>
    <row r="193" spans="1:3" x14ac:dyDescent="0.2">
      <c r="A193" s="827" t="s">
        <v>824</v>
      </c>
      <c r="B193" s="828">
        <v>11</v>
      </c>
      <c r="C193" s="828">
        <v>1</v>
      </c>
    </row>
    <row r="194" spans="1:3" x14ac:dyDescent="0.2">
      <c r="A194" s="827" t="s">
        <v>826</v>
      </c>
      <c r="B194" s="828">
        <v>1</v>
      </c>
      <c r="C194" s="828">
        <v>1</v>
      </c>
    </row>
    <row r="195" spans="1:3" x14ac:dyDescent="0.2">
      <c r="A195" s="827" t="s">
        <v>826</v>
      </c>
      <c r="B195" s="828">
        <v>2</v>
      </c>
      <c r="C195" s="828">
        <v>1</v>
      </c>
    </row>
    <row r="196" spans="1:3" x14ac:dyDescent="0.2">
      <c r="A196" s="827" t="s">
        <v>826</v>
      </c>
      <c r="B196" s="828">
        <v>3</v>
      </c>
      <c r="C196" s="828">
        <v>1</v>
      </c>
    </row>
    <row r="197" spans="1:3" x14ac:dyDescent="0.2">
      <c r="A197" s="827" t="s">
        <v>826</v>
      </c>
      <c r="B197" s="828">
        <v>4</v>
      </c>
      <c r="C197" s="828">
        <v>1</v>
      </c>
    </row>
    <row r="198" spans="1:3" x14ac:dyDescent="0.2">
      <c r="A198" s="827" t="s">
        <v>826</v>
      </c>
      <c r="B198" s="828">
        <v>5</v>
      </c>
      <c r="C198" s="828">
        <v>1</v>
      </c>
    </row>
    <row r="199" spans="1:3" x14ac:dyDescent="0.2">
      <c r="A199" s="827" t="s">
        <v>826</v>
      </c>
      <c r="B199" s="828">
        <v>6</v>
      </c>
      <c r="C199" s="828">
        <v>1</v>
      </c>
    </row>
    <row r="200" spans="1:3" x14ac:dyDescent="0.2">
      <c r="A200" s="827" t="s">
        <v>826</v>
      </c>
      <c r="B200" s="828">
        <v>7</v>
      </c>
      <c r="C200" s="828">
        <v>1</v>
      </c>
    </row>
    <row r="201" spans="1:3" x14ac:dyDescent="0.2">
      <c r="A201" s="827" t="s">
        <v>826</v>
      </c>
      <c r="B201" s="828">
        <v>8</v>
      </c>
      <c r="C201" s="828">
        <v>1</v>
      </c>
    </row>
    <row r="202" spans="1:3" x14ac:dyDescent="0.2">
      <c r="A202" s="827" t="s">
        <v>826</v>
      </c>
      <c r="B202" s="828">
        <v>9</v>
      </c>
      <c r="C202" s="828">
        <v>1</v>
      </c>
    </row>
    <row r="203" spans="1:3" x14ac:dyDescent="0.2">
      <c r="A203" s="827" t="s">
        <v>826</v>
      </c>
      <c r="B203" s="828">
        <v>11</v>
      </c>
      <c r="C203" s="828">
        <v>1</v>
      </c>
    </row>
    <row r="204" spans="1:3" x14ac:dyDescent="0.2">
      <c r="A204" s="827" t="s">
        <v>847</v>
      </c>
      <c r="B204" s="828">
        <v>1</v>
      </c>
      <c r="C204" s="828">
        <v>1</v>
      </c>
    </row>
    <row r="205" spans="1:3" x14ac:dyDescent="0.2">
      <c r="A205" s="827" t="s">
        <v>847</v>
      </c>
      <c r="B205" s="828">
        <v>2</v>
      </c>
      <c r="C205" s="828">
        <v>1</v>
      </c>
    </row>
    <row r="206" spans="1:3" x14ac:dyDescent="0.2">
      <c r="A206" s="827" t="s">
        <v>847</v>
      </c>
      <c r="B206" s="828">
        <v>3</v>
      </c>
      <c r="C206" s="828">
        <v>1</v>
      </c>
    </row>
    <row r="207" spans="1:3" x14ac:dyDescent="0.2">
      <c r="A207" s="827" t="s">
        <v>847</v>
      </c>
      <c r="B207" s="828">
        <v>4</v>
      </c>
      <c r="C207" s="828">
        <v>1</v>
      </c>
    </row>
    <row r="208" spans="1:3" x14ac:dyDescent="0.2">
      <c r="A208" s="827" t="s">
        <v>847</v>
      </c>
      <c r="B208" s="828">
        <v>5</v>
      </c>
      <c r="C208" s="828">
        <v>1</v>
      </c>
    </row>
    <row r="209" spans="1:3" x14ac:dyDescent="0.2">
      <c r="A209" s="827" t="s">
        <v>847</v>
      </c>
      <c r="B209" s="828">
        <v>6</v>
      </c>
      <c r="C209" s="828">
        <v>1</v>
      </c>
    </row>
    <row r="210" spans="1:3" x14ac:dyDescent="0.2">
      <c r="A210" s="827" t="s">
        <v>847</v>
      </c>
      <c r="B210" s="828">
        <v>7</v>
      </c>
      <c r="C210" s="828">
        <v>1</v>
      </c>
    </row>
    <row r="211" spans="1:3" x14ac:dyDescent="0.2">
      <c r="A211" s="827" t="s">
        <v>847</v>
      </c>
      <c r="B211" s="828">
        <v>8</v>
      </c>
      <c r="C211" s="828">
        <v>1</v>
      </c>
    </row>
    <row r="212" spans="1:3" x14ac:dyDescent="0.2">
      <c r="A212" s="827" t="s">
        <v>847</v>
      </c>
      <c r="B212" s="828">
        <v>9</v>
      </c>
      <c r="C212" s="828">
        <v>1</v>
      </c>
    </row>
    <row r="213" spans="1:3" x14ac:dyDescent="0.2">
      <c r="A213" s="827" t="s">
        <v>847</v>
      </c>
      <c r="B213" s="828">
        <v>11</v>
      </c>
      <c r="C213" s="828">
        <v>1</v>
      </c>
    </row>
    <row r="214" spans="1:3" x14ac:dyDescent="0.2">
      <c r="A214" s="827" t="s">
        <v>875</v>
      </c>
      <c r="B214" s="828">
        <v>1</v>
      </c>
      <c r="C214" s="828">
        <v>1</v>
      </c>
    </row>
    <row r="215" spans="1:3" x14ac:dyDescent="0.2">
      <c r="A215" s="827" t="s">
        <v>875</v>
      </c>
      <c r="B215" s="828">
        <v>2</v>
      </c>
      <c r="C215" s="828">
        <v>1</v>
      </c>
    </row>
    <row r="216" spans="1:3" x14ac:dyDescent="0.2">
      <c r="A216" s="827" t="s">
        <v>875</v>
      </c>
      <c r="B216" s="828">
        <v>3</v>
      </c>
      <c r="C216" s="828">
        <v>1</v>
      </c>
    </row>
    <row r="217" spans="1:3" x14ac:dyDescent="0.2">
      <c r="A217" s="827" t="s">
        <v>875</v>
      </c>
      <c r="B217" s="828">
        <v>4</v>
      </c>
      <c r="C217" s="828">
        <v>1</v>
      </c>
    </row>
    <row r="218" spans="1:3" x14ac:dyDescent="0.2">
      <c r="A218" s="827" t="s">
        <v>875</v>
      </c>
      <c r="B218" s="828">
        <v>5</v>
      </c>
      <c r="C218" s="828">
        <v>1</v>
      </c>
    </row>
    <row r="219" spans="1:3" x14ac:dyDescent="0.2">
      <c r="A219" s="827" t="s">
        <v>875</v>
      </c>
      <c r="B219" s="828">
        <v>6</v>
      </c>
      <c r="C219" s="828">
        <v>1</v>
      </c>
    </row>
    <row r="220" spans="1:3" x14ac:dyDescent="0.2">
      <c r="A220" s="827" t="s">
        <v>875</v>
      </c>
      <c r="B220" s="828">
        <v>7</v>
      </c>
      <c r="C220" s="828">
        <v>1</v>
      </c>
    </row>
    <row r="221" spans="1:3" x14ac:dyDescent="0.2">
      <c r="A221" s="827" t="s">
        <v>875</v>
      </c>
      <c r="B221" s="828">
        <v>8</v>
      </c>
      <c r="C221" s="828">
        <v>1</v>
      </c>
    </row>
    <row r="222" spans="1:3" x14ac:dyDescent="0.2">
      <c r="A222" s="827" t="s">
        <v>875</v>
      </c>
      <c r="B222" s="828">
        <v>9</v>
      </c>
      <c r="C222" s="828">
        <v>1</v>
      </c>
    </row>
    <row r="223" spans="1:3" x14ac:dyDescent="0.2">
      <c r="A223" s="827" t="s">
        <v>875</v>
      </c>
      <c r="B223" s="828">
        <v>11</v>
      </c>
      <c r="C223" s="828">
        <v>1</v>
      </c>
    </row>
    <row r="224" spans="1:3" x14ac:dyDescent="0.2">
      <c r="A224" s="827" t="s">
        <v>881</v>
      </c>
      <c r="B224" s="828">
        <v>1</v>
      </c>
      <c r="C224" s="828">
        <v>0</v>
      </c>
    </row>
    <row r="225" spans="1:3" x14ac:dyDescent="0.2">
      <c r="A225" s="827" t="s">
        <v>881</v>
      </c>
      <c r="B225" s="828">
        <v>2</v>
      </c>
      <c r="C225" s="828">
        <v>0</v>
      </c>
    </row>
    <row r="226" spans="1:3" x14ac:dyDescent="0.2">
      <c r="A226" s="827" t="s">
        <v>881</v>
      </c>
      <c r="B226" s="828">
        <v>3</v>
      </c>
      <c r="C226" s="828">
        <v>0</v>
      </c>
    </row>
    <row r="227" spans="1:3" x14ac:dyDescent="0.2">
      <c r="A227" s="827" t="s">
        <v>881</v>
      </c>
      <c r="B227" s="828">
        <v>4</v>
      </c>
      <c r="C227" s="828">
        <v>0</v>
      </c>
    </row>
    <row r="228" spans="1:3" x14ac:dyDescent="0.2">
      <c r="A228" s="827" t="s">
        <v>881</v>
      </c>
      <c r="B228" s="828">
        <v>5</v>
      </c>
      <c r="C228" s="828">
        <v>0</v>
      </c>
    </row>
    <row r="229" spans="1:3" x14ac:dyDescent="0.2">
      <c r="A229" s="827" t="s">
        <v>881</v>
      </c>
      <c r="B229" s="828">
        <v>6</v>
      </c>
      <c r="C229" s="828">
        <v>0</v>
      </c>
    </row>
    <row r="230" spans="1:3" x14ac:dyDescent="0.2">
      <c r="A230" s="827" t="s">
        <v>881</v>
      </c>
      <c r="B230" s="828">
        <v>7</v>
      </c>
      <c r="C230" s="828">
        <v>0</v>
      </c>
    </row>
    <row r="231" spans="1:3" x14ac:dyDescent="0.2">
      <c r="A231" s="827" t="s">
        <v>881</v>
      </c>
      <c r="B231" s="828">
        <v>8</v>
      </c>
      <c r="C231" s="828">
        <v>0</v>
      </c>
    </row>
    <row r="232" spans="1:3" x14ac:dyDescent="0.2">
      <c r="A232" s="827" t="s">
        <v>881</v>
      </c>
      <c r="B232" s="828">
        <v>9</v>
      </c>
      <c r="C232" s="828">
        <v>0</v>
      </c>
    </row>
    <row r="233" spans="1:3" x14ac:dyDescent="0.2">
      <c r="A233" s="827" t="s">
        <v>881</v>
      </c>
      <c r="B233" s="828">
        <v>11</v>
      </c>
      <c r="C233" s="828">
        <v>0</v>
      </c>
    </row>
    <row r="234" spans="1:3" x14ac:dyDescent="0.2">
      <c r="A234" s="827" t="s">
        <v>883</v>
      </c>
      <c r="B234" s="828">
        <v>1</v>
      </c>
      <c r="C234" s="828">
        <v>0</v>
      </c>
    </row>
    <row r="235" spans="1:3" x14ac:dyDescent="0.2">
      <c r="A235" s="827" t="s">
        <v>883</v>
      </c>
      <c r="B235" s="828">
        <v>2</v>
      </c>
      <c r="C235" s="828">
        <v>0</v>
      </c>
    </row>
    <row r="236" spans="1:3" x14ac:dyDescent="0.2">
      <c r="A236" s="827" t="s">
        <v>883</v>
      </c>
      <c r="B236" s="828">
        <v>3</v>
      </c>
      <c r="C236" s="828">
        <v>0</v>
      </c>
    </row>
    <row r="237" spans="1:3" x14ac:dyDescent="0.2">
      <c r="A237" s="827" t="s">
        <v>883</v>
      </c>
      <c r="B237" s="828">
        <v>4</v>
      </c>
      <c r="C237" s="828">
        <v>0</v>
      </c>
    </row>
    <row r="238" spans="1:3" x14ac:dyDescent="0.2">
      <c r="A238" s="827" t="s">
        <v>883</v>
      </c>
      <c r="B238" s="828">
        <v>5</v>
      </c>
      <c r="C238" s="828">
        <v>0</v>
      </c>
    </row>
    <row r="239" spans="1:3" x14ac:dyDescent="0.2">
      <c r="A239" s="827" t="s">
        <v>883</v>
      </c>
      <c r="B239" s="828">
        <v>6</v>
      </c>
      <c r="C239" s="828">
        <v>0</v>
      </c>
    </row>
    <row r="240" spans="1:3" x14ac:dyDescent="0.2">
      <c r="A240" s="827" t="s">
        <v>883</v>
      </c>
      <c r="B240" s="828">
        <v>7</v>
      </c>
      <c r="C240" s="828">
        <v>0</v>
      </c>
    </row>
    <row r="241" spans="1:3" x14ac:dyDescent="0.2">
      <c r="A241" s="827" t="s">
        <v>883</v>
      </c>
      <c r="B241" s="828">
        <v>8</v>
      </c>
      <c r="C241" s="828">
        <v>0</v>
      </c>
    </row>
    <row r="242" spans="1:3" x14ac:dyDescent="0.2">
      <c r="A242" s="827" t="s">
        <v>883</v>
      </c>
      <c r="B242" s="828">
        <v>9</v>
      </c>
      <c r="C242" s="828">
        <v>0</v>
      </c>
    </row>
    <row r="243" spans="1:3" x14ac:dyDescent="0.2">
      <c r="A243" s="827" t="s">
        <v>883</v>
      </c>
      <c r="B243" s="828">
        <v>11</v>
      </c>
      <c r="C243" s="828">
        <v>0</v>
      </c>
    </row>
    <row r="244" spans="1:3" x14ac:dyDescent="0.2">
      <c r="A244" s="827" t="s">
        <v>885</v>
      </c>
      <c r="B244" s="828">
        <v>1</v>
      </c>
      <c r="C244" s="828">
        <v>0</v>
      </c>
    </row>
    <row r="245" spans="1:3" x14ac:dyDescent="0.2">
      <c r="A245" s="827" t="s">
        <v>885</v>
      </c>
      <c r="B245" s="828">
        <v>2</v>
      </c>
      <c r="C245" s="828">
        <v>0</v>
      </c>
    </row>
    <row r="246" spans="1:3" x14ac:dyDescent="0.2">
      <c r="A246" s="827" t="s">
        <v>885</v>
      </c>
      <c r="B246" s="828">
        <v>3</v>
      </c>
      <c r="C246" s="828">
        <v>0</v>
      </c>
    </row>
    <row r="247" spans="1:3" x14ac:dyDescent="0.2">
      <c r="A247" s="827" t="s">
        <v>885</v>
      </c>
      <c r="B247" s="828">
        <v>4</v>
      </c>
      <c r="C247" s="828">
        <v>0</v>
      </c>
    </row>
    <row r="248" spans="1:3" x14ac:dyDescent="0.2">
      <c r="A248" s="827" t="s">
        <v>885</v>
      </c>
      <c r="B248" s="828">
        <v>5</v>
      </c>
      <c r="C248" s="828">
        <v>0</v>
      </c>
    </row>
    <row r="249" spans="1:3" x14ac:dyDescent="0.2">
      <c r="A249" s="827" t="s">
        <v>885</v>
      </c>
      <c r="B249" s="828">
        <v>6</v>
      </c>
      <c r="C249" s="828">
        <v>0</v>
      </c>
    </row>
    <row r="250" spans="1:3" x14ac:dyDescent="0.2">
      <c r="A250" s="827" t="s">
        <v>885</v>
      </c>
      <c r="B250" s="828">
        <v>7</v>
      </c>
      <c r="C250" s="828">
        <v>0</v>
      </c>
    </row>
    <row r="251" spans="1:3" x14ac:dyDescent="0.2">
      <c r="A251" s="827" t="s">
        <v>885</v>
      </c>
      <c r="B251" s="828">
        <v>8</v>
      </c>
      <c r="C251" s="828">
        <v>0</v>
      </c>
    </row>
    <row r="252" spans="1:3" x14ac:dyDescent="0.2">
      <c r="A252" s="827" t="s">
        <v>885</v>
      </c>
      <c r="B252" s="828">
        <v>9</v>
      </c>
      <c r="C252" s="828">
        <v>0</v>
      </c>
    </row>
    <row r="253" spans="1:3" x14ac:dyDescent="0.2">
      <c r="A253" s="827" t="s">
        <v>885</v>
      </c>
      <c r="B253" s="828">
        <v>11</v>
      </c>
      <c r="C253" s="828">
        <v>0</v>
      </c>
    </row>
    <row r="254" spans="1:3" x14ac:dyDescent="0.2">
      <c r="A254" s="827" t="s">
        <v>893</v>
      </c>
      <c r="B254" s="828">
        <v>1</v>
      </c>
      <c r="C254" s="828">
        <v>1</v>
      </c>
    </row>
    <row r="255" spans="1:3" x14ac:dyDescent="0.2">
      <c r="A255" s="827" t="s">
        <v>893</v>
      </c>
      <c r="B255" s="828">
        <v>2</v>
      </c>
      <c r="C255" s="828">
        <v>1</v>
      </c>
    </row>
    <row r="256" spans="1:3" x14ac:dyDescent="0.2">
      <c r="A256" s="827" t="s">
        <v>893</v>
      </c>
      <c r="B256" s="828">
        <v>3</v>
      </c>
      <c r="C256" s="828">
        <v>1</v>
      </c>
    </row>
    <row r="257" spans="1:3" x14ac:dyDescent="0.2">
      <c r="A257" s="827" t="s">
        <v>893</v>
      </c>
      <c r="B257" s="828">
        <v>4</v>
      </c>
      <c r="C257" s="828">
        <v>1</v>
      </c>
    </row>
    <row r="258" spans="1:3" x14ac:dyDescent="0.2">
      <c r="A258" s="827" t="s">
        <v>893</v>
      </c>
      <c r="B258" s="828">
        <v>5</v>
      </c>
      <c r="C258" s="828">
        <v>1</v>
      </c>
    </row>
    <row r="259" spans="1:3" x14ac:dyDescent="0.2">
      <c r="A259" s="827" t="s">
        <v>893</v>
      </c>
      <c r="B259" s="828">
        <v>6</v>
      </c>
      <c r="C259" s="828">
        <v>1</v>
      </c>
    </row>
    <row r="260" spans="1:3" x14ac:dyDescent="0.2">
      <c r="A260" s="827" t="s">
        <v>893</v>
      </c>
      <c r="B260" s="828">
        <v>7</v>
      </c>
      <c r="C260" s="828">
        <v>1</v>
      </c>
    </row>
    <row r="261" spans="1:3" x14ac:dyDescent="0.2">
      <c r="A261" s="827" t="s">
        <v>893</v>
      </c>
      <c r="B261" s="828">
        <v>8</v>
      </c>
      <c r="C261" s="828">
        <v>1</v>
      </c>
    </row>
    <row r="262" spans="1:3" x14ac:dyDescent="0.2">
      <c r="A262" s="827" t="s">
        <v>893</v>
      </c>
      <c r="B262" s="828">
        <v>9</v>
      </c>
      <c r="C262" s="828">
        <v>1</v>
      </c>
    </row>
    <row r="263" spans="1:3" x14ac:dyDescent="0.2">
      <c r="A263" s="827" t="s">
        <v>893</v>
      </c>
      <c r="B263" s="828">
        <v>11</v>
      </c>
      <c r="C263" s="828">
        <v>1</v>
      </c>
    </row>
    <row r="264" spans="1:3" x14ac:dyDescent="0.2">
      <c r="A264" s="827" t="s">
        <v>897</v>
      </c>
      <c r="B264" s="828">
        <v>1</v>
      </c>
      <c r="C264" s="828">
        <v>1</v>
      </c>
    </row>
    <row r="265" spans="1:3" x14ac:dyDescent="0.2">
      <c r="A265" s="827" t="s">
        <v>897</v>
      </c>
      <c r="B265" s="828">
        <v>2</v>
      </c>
      <c r="C265" s="828">
        <v>1</v>
      </c>
    </row>
    <row r="266" spans="1:3" x14ac:dyDescent="0.2">
      <c r="A266" s="827" t="s">
        <v>897</v>
      </c>
      <c r="B266" s="828">
        <v>3</v>
      </c>
      <c r="C266" s="828">
        <v>1</v>
      </c>
    </row>
    <row r="267" spans="1:3" x14ac:dyDescent="0.2">
      <c r="A267" s="827" t="s">
        <v>897</v>
      </c>
      <c r="B267" s="828">
        <v>4</v>
      </c>
      <c r="C267" s="828">
        <v>1</v>
      </c>
    </row>
    <row r="268" spans="1:3" x14ac:dyDescent="0.2">
      <c r="A268" s="827" t="s">
        <v>897</v>
      </c>
      <c r="B268" s="828">
        <v>5</v>
      </c>
      <c r="C268" s="828">
        <v>1</v>
      </c>
    </row>
    <row r="269" spans="1:3" x14ac:dyDescent="0.2">
      <c r="A269" s="827" t="s">
        <v>897</v>
      </c>
      <c r="B269" s="828">
        <v>6</v>
      </c>
      <c r="C269" s="828">
        <v>1</v>
      </c>
    </row>
    <row r="270" spans="1:3" x14ac:dyDescent="0.2">
      <c r="A270" s="827" t="s">
        <v>897</v>
      </c>
      <c r="B270" s="828">
        <v>7</v>
      </c>
      <c r="C270" s="828">
        <v>1</v>
      </c>
    </row>
    <row r="271" spans="1:3" x14ac:dyDescent="0.2">
      <c r="A271" s="827" t="s">
        <v>897</v>
      </c>
      <c r="B271" s="828">
        <v>8</v>
      </c>
      <c r="C271" s="828">
        <v>1</v>
      </c>
    </row>
    <row r="272" spans="1:3" x14ac:dyDescent="0.2">
      <c r="A272" s="827" t="s">
        <v>897</v>
      </c>
      <c r="B272" s="828">
        <v>9</v>
      </c>
      <c r="C272" s="828">
        <v>1</v>
      </c>
    </row>
    <row r="273" spans="1:3" x14ac:dyDescent="0.2">
      <c r="A273" s="827" t="s">
        <v>897</v>
      </c>
      <c r="B273" s="828">
        <v>11</v>
      </c>
      <c r="C273" s="828">
        <v>1</v>
      </c>
    </row>
    <row r="274" spans="1:3" x14ac:dyDescent="0.2">
      <c r="A274" s="827" t="s">
        <v>5101</v>
      </c>
      <c r="B274" s="828">
        <v>1</v>
      </c>
      <c r="C274" s="828">
        <v>1</v>
      </c>
    </row>
    <row r="275" spans="1:3" x14ac:dyDescent="0.2">
      <c r="A275" s="827" t="s">
        <v>5101</v>
      </c>
      <c r="B275" s="828">
        <v>2</v>
      </c>
      <c r="C275" s="828">
        <v>1</v>
      </c>
    </row>
    <row r="276" spans="1:3" x14ac:dyDescent="0.2">
      <c r="A276" s="827" t="s">
        <v>5101</v>
      </c>
      <c r="B276" s="828">
        <v>3</v>
      </c>
      <c r="C276" s="828">
        <v>1</v>
      </c>
    </row>
    <row r="277" spans="1:3" x14ac:dyDescent="0.2">
      <c r="A277" s="827" t="s">
        <v>5101</v>
      </c>
      <c r="B277" s="828">
        <v>4</v>
      </c>
      <c r="C277" s="828">
        <v>1</v>
      </c>
    </row>
    <row r="278" spans="1:3" x14ac:dyDescent="0.2">
      <c r="A278" s="827" t="s">
        <v>5101</v>
      </c>
      <c r="B278" s="828">
        <v>5</v>
      </c>
      <c r="C278" s="828">
        <v>1</v>
      </c>
    </row>
    <row r="279" spans="1:3" x14ac:dyDescent="0.2">
      <c r="A279" s="827" t="s">
        <v>5101</v>
      </c>
      <c r="B279" s="828">
        <v>6</v>
      </c>
      <c r="C279" s="828">
        <v>1</v>
      </c>
    </row>
    <row r="280" spans="1:3" x14ac:dyDescent="0.2">
      <c r="A280" s="827" t="s">
        <v>5101</v>
      </c>
      <c r="B280" s="828">
        <v>7</v>
      </c>
      <c r="C280" s="828">
        <v>1</v>
      </c>
    </row>
    <row r="281" spans="1:3" x14ac:dyDescent="0.2">
      <c r="A281" s="827" t="s">
        <v>5101</v>
      </c>
      <c r="B281" s="828">
        <v>8</v>
      </c>
      <c r="C281" s="828">
        <v>1</v>
      </c>
    </row>
    <row r="282" spans="1:3" x14ac:dyDescent="0.2">
      <c r="A282" s="827" t="s">
        <v>5101</v>
      </c>
      <c r="B282" s="828">
        <v>9</v>
      </c>
      <c r="C282" s="828">
        <v>1</v>
      </c>
    </row>
    <row r="283" spans="1:3" x14ac:dyDescent="0.2">
      <c r="A283" s="827" t="s">
        <v>5101</v>
      </c>
      <c r="B283" s="828">
        <v>11</v>
      </c>
      <c r="C283" s="828">
        <v>1</v>
      </c>
    </row>
    <row r="284" spans="1:3" x14ac:dyDescent="0.2">
      <c r="A284" s="827" t="s">
        <v>4510</v>
      </c>
      <c r="B284" s="828">
        <v>1</v>
      </c>
      <c r="C284" s="828">
        <v>1</v>
      </c>
    </row>
    <row r="285" spans="1:3" x14ac:dyDescent="0.2">
      <c r="A285" s="827" t="s">
        <v>4510</v>
      </c>
      <c r="B285" s="828">
        <v>2</v>
      </c>
      <c r="C285" s="828">
        <v>1</v>
      </c>
    </row>
    <row r="286" spans="1:3" x14ac:dyDescent="0.2">
      <c r="A286" s="827" t="s">
        <v>4510</v>
      </c>
      <c r="B286" s="828">
        <v>3</v>
      </c>
      <c r="C286" s="828">
        <v>1</v>
      </c>
    </row>
    <row r="287" spans="1:3" x14ac:dyDescent="0.2">
      <c r="A287" s="827" t="s">
        <v>4510</v>
      </c>
      <c r="B287" s="828">
        <v>4</v>
      </c>
      <c r="C287" s="828">
        <v>1</v>
      </c>
    </row>
    <row r="288" spans="1:3" x14ac:dyDescent="0.2">
      <c r="A288" s="827" t="s">
        <v>4510</v>
      </c>
      <c r="B288" s="828">
        <v>5</v>
      </c>
      <c r="C288" s="828">
        <v>1</v>
      </c>
    </row>
    <row r="289" spans="1:3" x14ac:dyDescent="0.2">
      <c r="A289" s="827" t="s">
        <v>4510</v>
      </c>
      <c r="B289" s="828">
        <v>6</v>
      </c>
      <c r="C289" s="828">
        <v>1</v>
      </c>
    </row>
    <row r="290" spans="1:3" x14ac:dyDescent="0.2">
      <c r="A290" s="827" t="s">
        <v>4510</v>
      </c>
      <c r="B290" s="828">
        <v>7</v>
      </c>
      <c r="C290" s="828">
        <v>1</v>
      </c>
    </row>
    <row r="291" spans="1:3" x14ac:dyDescent="0.2">
      <c r="A291" s="827" t="s">
        <v>4510</v>
      </c>
      <c r="B291" s="828">
        <v>8</v>
      </c>
      <c r="C291" s="828">
        <v>1</v>
      </c>
    </row>
    <row r="292" spans="1:3" x14ac:dyDescent="0.2">
      <c r="A292" s="827" t="s">
        <v>4510</v>
      </c>
      <c r="B292" s="828">
        <v>9</v>
      </c>
      <c r="C292" s="828">
        <v>1</v>
      </c>
    </row>
    <row r="293" spans="1:3" x14ac:dyDescent="0.2">
      <c r="A293" s="827" t="s">
        <v>4510</v>
      </c>
      <c r="B293" s="828">
        <v>11</v>
      </c>
      <c r="C293" s="828">
        <v>1</v>
      </c>
    </row>
    <row r="294" spans="1:3" x14ac:dyDescent="0.2">
      <c r="A294" s="827" t="s">
        <v>4514</v>
      </c>
      <c r="B294" s="828">
        <v>1</v>
      </c>
      <c r="C294" s="828">
        <v>1</v>
      </c>
    </row>
    <row r="295" spans="1:3" x14ac:dyDescent="0.2">
      <c r="A295" s="827" t="s">
        <v>4514</v>
      </c>
      <c r="B295" s="828">
        <v>2</v>
      </c>
      <c r="C295" s="828">
        <v>1</v>
      </c>
    </row>
    <row r="296" spans="1:3" x14ac:dyDescent="0.2">
      <c r="A296" s="827" t="s">
        <v>4514</v>
      </c>
      <c r="B296" s="828">
        <v>3</v>
      </c>
      <c r="C296" s="828">
        <v>1</v>
      </c>
    </row>
    <row r="297" spans="1:3" x14ac:dyDescent="0.2">
      <c r="A297" s="827" t="s">
        <v>4514</v>
      </c>
      <c r="B297" s="828">
        <v>4</v>
      </c>
      <c r="C297" s="828">
        <v>1</v>
      </c>
    </row>
    <row r="298" spans="1:3" x14ac:dyDescent="0.2">
      <c r="A298" s="827" t="s">
        <v>4514</v>
      </c>
      <c r="B298" s="828">
        <v>5</v>
      </c>
      <c r="C298" s="828">
        <v>1</v>
      </c>
    </row>
    <row r="299" spans="1:3" x14ac:dyDescent="0.2">
      <c r="A299" s="827" t="s">
        <v>4514</v>
      </c>
      <c r="B299" s="828">
        <v>6</v>
      </c>
      <c r="C299" s="828">
        <v>1</v>
      </c>
    </row>
    <row r="300" spans="1:3" x14ac:dyDescent="0.2">
      <c r="A300" s="827" t="s">
        <v>4514</v>
      </c>
      <c r="B300" s="828">
        <v>7</v>
      </c>
      <c r="C300" s="828">
        <v>1</v>
      </c>
    </row>
    <row r="301" spans="1:3" x14ac:dyDescent="0.2">
      <c r="A301" s="827" t="s">
        <v>4514</v>
      </c>
      <c r="B301" s="828">
        <v>8</v>
      </c>
      <c r="C301" s="828">
        <v>1</v>
      </c>
    </row>
    <row r="302" spans="1:3" x14ac:dyDescent="0.2">
      <c r="A302" s="827" t="s">
        <v>4514</v>
      </c>
      <c r="B302" s="828">
        <v>9</v>
      </c>
      <c r="C302" s="828">
        <v>1</v>
      </c>
    </row>
    <row r="303" spans="1:3" x14ac:dyDescent="0.2">
      <c r="A303" s="827" t="s">
        <v>4514</v>
      </c>
      <c r="B303" s="828">
        <v>11</v>
      </c>
      <c r="C303" s="828">
        <v>1</v>
      </c>
    </row>
    <row r="304" spans="1:3" x14ac:dyDescent="0.2">
      <c r="A304" s="827" t="s">
        <v>2071</v>
      </c>
      <c r="B304" s="828">
        <v>1</v>
      </c>
      <c r="C304" s="828">
        <v>1</v>
      </c>
    </row>
    <row r="305" spans="1:3" x14ac:dyDescent="0.2">
      <c r="A305" s="827" t="s">
        <v>2071</v>
      </c>
      <c r="B305" s="828">
        <v>2</v>
      </c>
      <c r="C305" s="828">
        <v>1</v>
      </c>
    </row>
    <row r="306" spans="1:3" x14ac:dyDescent="0.2">
      <c r="A306" s="827" t="s">
        <v>2071</v>
      </c>
      <c r="B306" s="828">
        <v>3</v>
      </c>
      <c r="C306" s="828">
        <v>1</v>
      </c>
    </row>
    <row r="307" spans="1:3" x14ac:dyDescent="0.2">
      <c r="A307" s="827" t="s">
        <v>2071</v>
      </c>
      <c r="B307" s="828">
        <v>4</v>
      </c>
      <c r="C307" s="828">
        <v>1</v>
      </c>
    </row>
    <row r="308" spans="1:3" x14ac:dyDescent="0.2">
      <c r="A308" s="827" t="s">
        <v>2071</v>
      </c>
      <c r="B308" s="828">
        <v>5</v>
      </c>
      <c r="C308" s="828">
        <v>1</v>
      </c>
    </row>
    <row r="309" spans="1:3" x14ac:dyDescent="0.2">
      <c r="A309" s="827" t="s">
        <v>2071</v>
      </c>
      <c r="B309" s="828">
        <v>6</v>
      </c>
      <c r="C309" s="828">
        <v>1</v>
      </c>
    </row>
    <row r="310" spans="1:3" x14ac:dyDescent="0.2">
      <c r="A310" s="827" t="s">
        <v>2071</v>
      </c>
      <c r="B310" s="828">
        <v>7</v>
      </c>
      <c r="C310" s="828">
        <v>1</v>
      </c>
    </row>
    <row r="311" spans="1:3" x14ac:dyDescent="0.2">
      <c r="A311" s="827" t="s">
        <v>2071</v>
      </c>
      <c r="B311" s="828">
        <v>8</v>
      </c>
      <c r="C311" s="828">
        <v>1</v>
      </c>
    </row>
    <row r="312" spans="1:3" x14ac:dyDescent="0.2">
      <c r="A312" s="827" t="s">
        <v>2071</v>
      </c>
      <c r="B312" s="828">
        <v>9</v>
      </c>
      <c r="C312" s="828">
        <v>1</v>
      </c>
    </row>
    <row r="313" spans="1:3" x14ac:dyDescent="0.2">
      <c r="A313" s="827" t="s">
        <v>2071</v>
      </c>
      <c r="B313" s="828">
        <v>11</v>
      </c>
      <c r="C313" s="828">
        <v>1</v>
      </c>
    </row>
    <row r="314" spans="1:3" x14ac:dyDescent="0.2">
      <c r="A314" s="827" t="s">
        <v>4515</v>
      </c>
      <c r="B314" s="828">
        <v>1</v>
      </c>
      <c r="C314" s="828">
        <v>1</v>
      </c>
    </row>
    <row r="315" spans="1:3" x14ac:dyDescent="0.2">
      <c r="A315" s="827" t="s">
        <v>4515</v>
      </c>
      <c r="B315" s="828">
        <v>2</v>
      </c>
      <c r="C315" s="828">
        <v>1</v>
      </c>
    </row>
    <row r="316" spans="1:3" x14ac:dyDescent="0.2">
      <c r="A316" s="827" t="s">
        <v>4515</v>
      </c>
      <c r="B316" s="828">
        <v>3</v>
      </c>
      <c r="C316" s="828">
        <v>1</v>
      </c>
    </row>
    <row r="317" spans="1:3" x14ac:dyDescent="0.2">
      <c r="A317" s="827" t="s">
        <v>4515</v>
      </c>
      <c r="B317" s="828">
        <v>4</v>
      </c>
      <c r="C317" s="828">
        <v>1</v>
      </c>
    </row>
    <row r="318" spans="1:3" x14ac:dyDescent="0.2">
      <c r="A318" s="827" t="s">
        <v>4515</v>
      </c>
      <c r="B318" s="828">
        <v>5</v>
      </c>
      <c r="C318" s="828">
        <v>1</v>
      </c>
    </row>
    <row r="319" spans="1:3" x14ac:dyDescent="0.2">
      <c r="A319" s="827" t="s">
        <v>4515</v>
      </c>
      <c r="B319" s="828">
        <v>6</v>
      </c>
      <c r="C319" s="828">
        <v>1</v>
      </c>
    </row>
    <row r="320" spans="1:3" x14ac:dyDescent="0.2">
      <c r="A320" s="827" t="s">
        <v>4515</v>
      </c>
      <c r="B320" s="828">
        <v>7</v>
      </c>
      <c r="C320" s="828">
        <v>1</v>
      </c>
    </row>
    <row r="321" spans="1:3" x14ac:dyDescent="0.2">
      <c r="A321" s="827" t="s">
        <v>4515</v>
      </c>
      <c r="B321" s="828">
        <v>8</v>
      </c>
      <c r="C321" s="828">
        <v>1</v>
      </c>
    </row>
    <row r="322" spans="1:3" x14ac:dyDescent="0.2">
      <c r="A322" s="827" t="s">
        <v>4515</v>
      </c>
      <c r="B322" s="828">
        <v>9</v>
      </c>
      <c r="C322" s="828">
        <v>1</v>
      </c>
    </row>
    <row r="323" spans="1:3" x14ac:dyDescent="0.2">
      <c r="A323" s="827" t="s">
        <v>4515</v>
      </c>
      <c r="B323" s="828">
        <v>11</v>
      </c>
      <c r="C323" s="828">
        <v>1</v>
      </c>
    </row>
    <row r="324" spans="1:3" x14ac:dyDescent="0.2">
      <c r="A324" s="827" t="s">
        <v>4519</v>
      </c>
      <c r="B324" s="828">
        <v>1</v>
      </c>
      <c r="C324" s="828">
        <v>1</v>
      </c>
    </row>
    <row r="325" spans="1:3" x14ac:dyDescent="0.2">
      <c r="A325" s="827" t="s">
        <v>4519</v>
      </c>
      <c r="B325" s="828">
        <v>2</v>
      </c>
      <c r="C325" s="828">
        <v>1</v>
      </c>
    </row>
    <row r="326" spans="1:3" x14ac:dyDescent="0.2">
      <c r="A326" s="827" t="s">
        <v>4519</v>
      </c>
      <c r="B326" s="828">
        <v>3</v>
      </c>
      <c r="C326" s="828">
        <v>1</v>
      </c>
    </row>
    <row r="327" spans="1:3" x14ac:dyDescent="0.2">
      <c r="A327" s="827" t="s">
        <v>4519</v>
      </c>
      <c r="B327" s="828">
        <v>4</v>
      </c>
      <c r="C327" s="828">
        <v>1</v>
      </c>
    </row>
    <row r="328" spans="1:3" x14ac:dyDescent="0.2">
      <c r="A328" s="827" t="s">
        <v>4519</v>
      </c>
      <c r="B328" s="828">
        <v>5</v>
      </c>
      <c r="C328" s="828">
        <v>1</v>
      </c>
    </row>
    <row r="329" spans="1:3" x14ac:dyDescent="0.2">
      <c r="A329" s="827" t="s">
        <v>4519</v>
      </c>
      <c r="B329" s="828">
        <v>6</v>
      </c>
      <c r="C329" s="828">
        <v>1</v>
      </c>
    </row>
    <row r="330" spans="1:3" x14ac:dyDescent="0.2">
      <c r="A330" s="827" t="s">
        <v>4519</v>
      </c>
      <c r="B330" s="828">
        <v>7</v>
      </c>
      <c r="C330" s="828">
        <v>1</v>
      </c>
    </row>
    <row r="331" spans="1:3" x14ac:dyDescent="0.2">
      <c r="A331" s="827" t="s">
        <v>4519</v>
      </c>
      <c r="B331" s="828">
        <v>8</v>
      </c>
      <c r="C331" s="828">
        <v>1</v>
      </c>
    </row>
    <row r="332" spans="1:3" x14ac:dyDescent="0.2">
      <c r="A332" s="827" t="s">
        <v>4519</v>
      </c>
      <c r="B332" s="828">
        <v>9</v>
      </c>
      <c r="C332" s="828">
        <v>1</v>
      </c>
    </row>
    <row r="333" spans="1:3" x14ac:dyDescent="0.2">
      <c r="A333" s="827" t="s">
        <v>4519</v>
      </c>
      <c r="B333" s="828">
        <v>11</v>
      </c>
      <c r="C333" s="828">
        <v>1</v>
      </c>
    </row>
    <row r="334" spans="1:3" x14ac:dyDescent="0.2">
      <c r="A334" s="827" t="s">
        <v>946</v>
      </c>
      <c r="B334" s="828">
        <v>1</v>
      </c>
      <c r="C334" s="828">
        <v>0</v>
      </c>
    </row>
    <row r="335" spans="1:3" x14ac:dyDescent="0.2">
      <c r="A335" s="827" t="s">
        <v>946</v>
      </c>
      <c r="B335" s="828">
        <v>2</v>
      </c>
      <c r="C335" s="828">
        <v>0</v>
      </c>
    </row>
    <row r="336" spans="1:3" x14ac:dyDescent="0.2">
      <c r="A336" s="827" t="s">
        <v>946</v>
      </c>
      <c r="B336" s="828">
        <v>3</v>
      </c>
      <c r="C336" s="828">
        <v>0</v>
      </c>
    </row>
    <row r="337" spans="1:3" x14ac:dyDescent="0.2">
      <c r="A337" s="827" t="s">
        <v>946</v>
      </c>
      <c r="B337" s="828">
        <v>4</v>
      </c>
      <c r="C337" s="828">
        <v>0</v>
      </c>
    </row>
    <row r="338" spans="1:3" x14ac:dyDescent="0.2">
      <c r="A338" s="827" t="s">
        <v>946</v>
      </c>
      <c r="B338" s="828">
        <v>5</v>
      </c>
      <c r="C338" s="828">
        <v>0</v>
      </c>
    </row>
    <row r="339" spans="1:3" x14ac:dyDescent="0.2">
      <c r="A339" s="827" t="s">
        <v>946</v>
      </c>
      <c r="B339" s="828">
        <v>6</v>
      </c>
      <c r="C339" s="828">
        <v>0</v>
      </c>
    </row>
    <row r="340" spans="1:3" x14ac:dyDescent="0.2">
      <c r="A340" s="827" t="s">
        <v>946</v>
      </c>
      <c r="B340" s="828">
        <v>7</v>
      </c>
      <c r="C340" s="828">
        <v>0</v>
      </c>
    </row>
    <row r="341" spans="1:3" x14ac:dyDescent="0.2">
      <c r="A341" s="827" t="s">
        <v>946</v>
      </c>
      <c r="B341" s="828">
        <v>8</v>
      </c>
      <c r="C341" s="828">
        <v>0</v>
      </c>
    </row>
    <row r="342" spans="1:3" x14ac:dyDescent="0.2">
      <c r="A342" s="827" t="s">
        <v>946</v>
      </c>
      <c r="B342" s="828">
        <v>9</v>
      </c>
      <c r="C342" s="828">
        <v>0</v>
      </c>
    </row>
    <row r="343" spans="1:3" x14ac:dyDescent="0.2">
      <c r="A343" s="827" t="s">
        <v>946</v>
      </c>
      <c r="B343" s="828">
        <v>11</v>
      </c>
      <c r="C343" s="828">
        <v>0</v>
      </c>
    </row>
  </sheetData>
  <pageMargins left="0.70866141732283472" right="0.70866141732283472" top="0.74803149606299213" bottom="0.74803149606299213" header="0.31496062992125984" footer="0.31496062992125984"/>
  <pageSetup paperSize="9" fitToHeight="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26"/>
  <sheetViews>
    <sheetView workbookViewId="0">
      <selection activeCell="U1188" sqref="U1188"/>
    </sheetView>
  </sheetViews>
  <sheetFormatPr defaultColWidth="9.140625" defaultRowHeight="12" x14ac:dyDescent="0.2"/>
  <cols>
    <col min="1" max="1" width="7.5703125" style="67" customWidth="1"/>
    <col min="2" max="2" width="3.85546875" style="67" customWidth="1"/>
    <col min="3" max="3" width="4" style="67" customWidth="1"/>
    <col min="4" max="4" width="29.140625" style="66" customWidth="1"/>
    <col min="5" max="5" width="28.28515625" style="66" customWidth="1"/>
    <col min="6" max="6" width="62.28515625" style="66" customWidth="1"/>
    <col min="7" max="7" width="13.85546875" style="66" customWidth="1"/>
    <col min="8" max="8" width="50.5703125" style="67" customWidth="1"/>
    <col min="9" max="11" width="9.140625" style="67"/>
    <col min="12" max="12" width="8.85546875" style="67" customWidth="1"/>
    <col min="13" max="13" width="2.85546875" style="67" hidden="1" customWidth="1"/>
    <col min="14" max="14" width="0" style="67" hidden="1" customWidth="1"/>
    <col min="15" max="16384" width="9.140625" style="67"/>
  </cols>
  <sheetData>
    <row r="1" spans="1:8" ht="18" x14ac:dyDescent="0.25">
      <c r="A1" s="22" t="s">
        <v>575</v>
      </c>
      <c r="B1" s="65"/>
      <c r="C1" s="65"/>
    </row>
    <row r="2" spans="1:8" x14ac:dyDescent="0.2">
      <c r="A2" s="64"/>
      <c r="B2" s="65"/>
      <c r="C2" s="65"/>
    </row>
    <row r="3" spans="1:8" ht="24" x14ac:dyDescent="0.2">
      <c r="A3" s="58" t="s">
        <v>337</v>
      </c>
      <c r="B3" s="2589" t="s">
        <v>338</v>
      </c>
      <c r="C3" s="2590"/>
      <c r="D3" s="2591"/>
      <c r="E3" s="338" t="s">
        <v>103</v>
      </c>
      <c r="F3" s="339" t="s">
        <v>2089</v>
      </c>
      <c r="G3" s="338" t="s">
        <v>2090</v>
      </c>
    </row>
    <row r="4" spans="1:8" ht="24" customHeight="1" x14ac:dyDescent="0.2">
      <c r="A4" s="95" t="s">
        <v>358</v>
      </c>
      <c r="B4" s="71" t="s">
        <v>359</v>
      </c>
      <c r="C4" s="62"/>
      <c r="D4" s="63"/>
      <c r="E4" s="68"/>
      <c r="F4" s="69"/>
      <c r="G4" s="68"/>
    </row>
    <row r="5" spans="1:8" x14ac:dyDescent="0.2">
      <c r="A5" s="96"/>
      <c r="B5" s="73">
        <v>705</v>
      </c>
      <c r="C5" s="2592" t="s">
        <v>360</v>
      </c>
      <c r="D5" s="2593"/>
      <c r="E5" s="1137"/>
      <c r="F5" s="74"/>
      <c r="G5" s="1137"/>
    </row>
    <row r="6" spans="1:8" s="77" customFormat="1" ht="72" x14ac:dyDescent="0.2">
      <c r="A6" s="370"/>
      <c r="B6" s="75"/>
      <c r="C6" s="75">
        <v>822</v>
      </c>
      <c r="D6" s="371" t="s">
        <v>2308</v>
      </c>
      <c r="E6" s="1138" t="s">
        <v>5922</v>
      </c>
      <c r="F6" s="1138" t="s">
        <v>6089</v>
      </c>
      <c r="G6" s="1139" t="s">
        <v>223</v>
      </c>
      <c r="H6" s="1735"/>
    </row>
    <row r="7" spans="1:8" ht="24" customHeight="1" x14ac:dyDescent="0.2">
      <c r="A7" s="690" t="s">
        <v>373</v>
      </c>
      <c r="B7" s="2564" t="s">
        <v>374</v>
      </c>
      <c r="C7" s="2564"/>
      <c r="D7" s="2594"/>
      <c r="E7" s="68"/>
      <c r="F7" s="69"/>
      <c r="G7" s="68"/>
    </row>
    <row r="8" spans="1:8" x14ac:dyDescent="0.2">
      <c r="A8" s="96"/>
      <c r="B8" s="73">
        <v>701</v>
      </c>
      <c r="C8" s="2592" t="s">
        <v>375</v>
      </c>
      <c r="D8" s="2593"/>
      <c r="E8" s="1141"/>
      <c r="F8" s="1142"/>
      <c r="G8" s="1137"/>
    </row>
    <row r="9" spans="1:8" s="77" customFormat="1" ht="72" x14ac:dyDescent="0.2">
      <c r="A9" s="370"/>
      <c r="B9" s="75"/>
      <c r="C9" s="1140">
        <v>824</v>
      </c>
      <c r="D9" s="1140" t="s">
        <v>5823</v>
      </c>
      <c r="E9" s="2128" t="s">
        <v>7076</v>
      </c>
      <c r="F9" s="1138" t="s">
        <v>5920</v>
      </c>
      <c r="G9" s="1139" t="s">
        <v>6181</v>
      </c>
      <c r="H9"/>
    </row>
    <row r="10" spans="1:8" x14ac:dyDescent="0.2">
      <c r="A10" s="66"/>
      <c r="B10" s="66"/>
      <c r="C10" s="66"/>
    </row>
    <row r="11" spans="1:8" x14ac:dyDescent="0.2">
      <c r="A11" s="66"/>
      <c r="B11" s="66"/>
      <c r="C11" s="66"/>
    </row>
    <row r="12" spans="1:8" x14ac:dyDescent="0.2">
      <c r="A12" s="66"/>
      <c r="B12" s="66"/>
      <c r="C12" s="66"/>
    </row>
    <row r="13" spans="1:8" x14ac:dyDescent="0.2">
      <c r="A13" s="66"/>
      <c r="B13" s="66"/>
      <c r="C13" s="66"/>
    </row>
    <row r="14" spans="1:8" x14ac:dyDescent="0.2">
      <c r="A14" s="66"/>
      <c r="B14" s="66"/>
      <c r="C14" s="66"/>
    </row>
    <row r="15" spans="1:8" x14ac:dyDescent="0.2">
      <c r="A15" s="66"/>
      <c r="B15" s="66"/>
      <c r="C15" s="66"/>
    </row>
    <row r="16" spans="1:8" x14ac:dyDescent="0.2">
      <c r="A16" s="66"/>
      <c r="B16" s="66"/>
      <c r="C16" s="66"/>
    </row>
    <row r="17" spans="1:7" x14ac:dyDescent="0.2">
      <c r="A17" s="66"/>
      <c r="B17" s="66"/>
      <c r="C17" s="66"/>
      <c r="D17" s="67"/>
      <c r="E17" s="67"/>
      <c r="F17" s="67"/>
      <c r="G17" s="67"/>
    </row>
    <row r="18" spans="1:7" x14ac:dyDescent="0.2">
      <c r="A18" s="66"/>
      <c r="B18" s="66"/>
      <c r="C18" s="66"/>
      <c r="D18" s="67"/>
      <c r="E18" s="67"/>
      <c r="F18" s="67"/>
      <c r="G18" s="67"/>
    </row>
    <row r="19" spans="1:7" x14ac:dyDescent="0.2">
      <c r="A19" s="66"/>
      <c r="B19" s="66"/>
      <c r="C19" s="66"/>
      <c r="D19" s="67"/>
      <c r="E19" s="67"/>
      <c r="F19" s="67"/>
      <c r="G19" s="67"/>
    </row>
    <row r="20" spans="1:7" x14ac:dyDescent="0.2">
      <c r="A20" s="66"/>
      <c r="B20" s="66"/>
      <c r="C20" s="66"/>
      <c r="D20" s="67"/>
      <c r="E20" s="67"/>
      <c r="F20" s="67"/>
      <c r="G20" s="67"/>
    </row>
    <row r="21" spans="1:7" x14ac:dyDescent="0.2">
      <c r="A21" s="66"/>
      <c r="B21" s="66"/>
      <c r="C21" s="66"/>
      <c r="D21" s="67"/>
      <c r="E21" s="67"/>
      <c r="F21" s="67"/>
      <c r="G21" s="67"/>
    </row>
    <row r="22" spans="1:7" x14ac:dyDescent="0.2">
      <c r="A22" s="66"/>
      <c r="B22" s="66"/>
      <c r="C22" s="66"/>
      <c r="D22" s="67"/>
      <c r="E22" s="67"/>
      <c r="F22" s="67"/>
      <c r="G22" s="67"/>
    </row>
    <row r="23" spans="1:7" x14ac:dyDescent="0.2">
      <c r="A23" s="66"/>
      <c r="B23" s="66"/>
      <c r="C23" s="66"/>
      <c r="D23" s="67"/>
      <c r="E23" s="67"/>
      <c r="F23" s="67"/>
      <c r="G23" s="67"/>
    </row>
    <row r="24" spans="1:7" x14ac:dyDescent="0.2">
      <c r="A24" s="66"/>
      <c r="B24" s="66"/>
      <c r="C24" s="66"/>
      <c r="D24" s="67"/>
      <c r="E24" s="67"/>
      <c r="F24" s="67"/>
      <c r="G24" s="67"/>
    </row>
    <row r="26" spans="1:7" x14ac:dyDescent="0.2">
      <c r="A26" s="66"/>
      <c r="B26" s="66"/>
      <c r="C26" s="66"/>
      <c r="D26" s="67"/>
      <c r="E26" s="67"/>
      <c r="F26" s="67"/>
      <c r="G26" s="67"/>
    </row>
  </sheetData>
  <mergeCells count="4">
    <mergeCell ref="B3:D3"/>
    <mergeCell ref="C5:D5"/>
    <mergeCell ref="C8:D8"/>
    <mergeCell ref="B7:D7"/>
  </mergeCells>
  <phoneticPr fontId="14" type="noConversion"/>
  <pageMargins left="0.59055118110236227" right="0.59055118110236227" top="0.59055118110236227" bottom="0.59055118110236227" header="0" footer="0"/>
  <pageSetup paperSize="9" scale="72" orientation="landscape" r:id="rId1"/>
  <headerFooter alignWithMargins="0">
    <oddFooter>&amp;L&amp;A   &amp;F</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28"/>
  <sheetViews>
    <sheetView topLeftCell="A10" workbookViewId="0"/>
  </sheetViews>
  <sheetFormatPr defaultRowHeight="15" x14ac:dyDescent="0.25"/>
  <cols>
    <col min="1" max="1" width="7.7109375" style="914" customWidth="1"/>
    <col min="2" max="2" width="5.28515625" style="914" customWidth="1"/>
    <col min="3" max="3" width="4.140625" style="914" customWidth="1"/>
    <col min="4" max="4" width="4.28515625" style="914" customWidth="1"/>
    <col min="5" max="5" width="66.5703125" style="915" customWidth="1"/>
    <col min="6" max="7" width="9.140625" style="916"/>
  </cols>
  <sheetData>
    <row r="1" spans="1:8" ht="18" x14ac:dyDescent="0.25">
      <c r="A1" s="883" t="s">
        <v>5140</v>
      </c>
      <c r="B1" s="883"/>
      <c r="C1" s="884"/>
      <c r="D1" s="884"/>
      <c r="E1" s="885"/>
      <c r="F1" s="886"/>
      <c r="G1" s="886"/>
    </row>
    <row r="2" spans="1:8" ht="12.75" x14ac:dyDescent="0.2">
      <c r="A2" s="64"/>
      <c r="B2" s="64"/>
      <c r="C2" s="65"/>
      <c r="D2" s="65"/>
      <c r="E2" s="66"/>
      <c r="F2" s="699"/>
      <c r="G2" s="699"/>
    </row>
    <row r="3" spans="1:8" ht="48" x14ac:dyDescent="0.2">
      <c r="A3" s="615" t="s">
        <v>337</v>
      </c>
      <c r="B3" s="616" t="s">
        <v>4555</v>
      </c>
      <c r="C3" s="617" t="s">
        <v>4037</v>
      </c>
      <c r="D3" s="618"/>
      <c r="E3" s="619"/>
      <c r="F3" s="701" t="s">
        <v>5141</v>
      </c>
      <c r="G3" s="701" t="s">
        <v>5142</v>
      </c>
    </row>
    <row r="4" spans="1:8" ht="12.75" x14ac:dyDescent="0.2">
      <c r="A4" s="887" t="s">
        <v>178</v>
      </c>
      <c r="B4" s="900" t="s">
        <v>179</v>
      </c>
      <c r="C4" s="901"/>
      <c r="D4" s="901"/>
      <c r="E4" s="902"/>
      <c r="F4" s="897"/>
      <c r="G4" s="897"/>
    </row>
    <row r="5" spans="1:8" ht="12.75" x14ac:dyDescent="0.2">
      <c r="A5" s="887" t="s">
        <v>178</v>
      </c>
      <c r="B5" s="900" t="s">
        <v>179</v>
      </c>
      <c r="C5" s="888">
        <v>224</v>
      </c>
      <c r="D5" s="893" t="s">
        <v>226</v>
      </c>
      <c r="E5" s="889"/>
      <c r="F5" s="894"/>
      <c r="G5" s="894"/>
    </row>
    <row r="6" spans="1:8" ht="12.75" x14ac:dyDescent="0.2">
      <c r="A6" s="887" t="s">
        <v>178</v>
      </c>
      <c r="B6" s="900" t="s">
        <v>179</v>
      </c>
      <c r="C6" s="888">
        <v>224</v>
      </c>
      <c r="D6" s="890">
        <v>242</v>
      </c>
      <c r="E6" s="891" t="s">
        <v>619</v>
      </c>
      <c r="F6" s="912">
        <v>0</v>
      </c>
      <c r="G6" s="912">
        <v>21</v>
      </c>
      <c r="H6" t="s">
        <v>5259</v>
      </c>
    </row>
    <row r="7" spans="1:8" ht="12.75" x14ac:dyDescent="0.2">
      <c r="A7" s="887" t="s">
        <v>267</v>
      </c>
      <c r="B7" s="887" t="s">
        <v>268</v>
      </c>
      <c r="C7" s="900"/>
      <c r="D7" s="900"/>
      <c r="E7" s="896"/>
      <c r="F7" s="897"/>
      <c r="G7" s="897"/>
    </row>
    <row r="8" spans="1:8" ht="12.75" customHeight="1" x14ac:dyDescent="0.2">
      <c r="A8" s="887" t="s">
        <v>267</v>
      </c>
      <c r="B8" s="887" t="s">
        <v>268</v>
      </c>
      <c r="C8" s="888">
        <v>404</v>
      </c>
      <c r="D8" s="931" t="s">
        <v>5271</v>
      </c>
      <c r="E8" s="932"/>
      <c r="F8" s="894"/>
      <c r="G8" s="894"/>
      <c r="H8" s="933"/>
    </row>
    <row r="9" spans="1:8" ht="12.75" x14ac:dyDescent="0.2">
      <c r="A9" s="887" t="s">
        <v>267</v>
      </c>
      <c r="B9" s="887" t="s">
        <v>268</v>
      </c>
      <c r="C9" s="888">
        <v>404</v>
      </c>
      <c r="D9" s="892">
        <v>101</v>
      </c>
      <c r="E9" s="895" t="s">
        <v>272</v>
      </c>
      <c r="F9" s="913"/>
      <c r="G9" s="913"/>
    </row>
    <row r="10" spans="1:8" ht="12.75" x14ac:dyDescent="0.2">
      <c r="A10" s="887" t="s">
        <v>267</v>
      </c>
      <c r="B10" s="887" t="s">
        <v>268</v>
      </c>
      <c r="C10" s="888">
        <v>404</v>
      </c>
      <c r="D10" s="892">
        <v>102</v>
      </c>
      <c r="E10" s="895" t="s">
        <v>273</v>
      </c>
      <c r="F10" s="913"/>
      <c r="G10" s="913"/>
    </row>
    <row r="11" spans="1:8" ht="12.75" x14ac:dyDescent="0.2">
      <c r="A11" s="887" t="s">
        <v>267</v>
      </c>
      <c r="B11" s="887" t="s">
        <v>268</v>
      </c>
      <c r="C11" s="888">
        <v>404</v>
      </c>
      <c r="D11" s="892">
        <v>103</v>
      </c>
      <c r="E11" s="891" t="s">
        <v>274</v>
      </c>
      <c r="F11" s="912">
        <v>0</v>
      </c>
      <c r="G11" s="912">
        <v>18</v>
      </c>
      <c r="H11" t="s">
        <v>5260</v>
      </c>
    </row>
    <row r="12" spans="1:8" ht="12.75" x14ac:dyDescent="0.2">
      <c r="A12" s="887" t="s">
        <v>267</v>
      </c>
      <c r="B12" s="887" t="s">
        <v>268</v>
      </c>
      <c r="C12" s="888">
        <v>404</v>
      </c>
      <c r="D12" s="892">
        <v>104</v>
      </c>
      <c r="E12" s="895" t="s">
        <v>275</v>
      </c>
      <c r="F12" s="912">
        <v>0</v>
      </c>
      <c r="G12" s="912">
        <v>18</v>
      </c>
      <c r="H12" t="s">
        <v>5260</v>
      </c>
    </row>
    <row r="13" spans="1:8" ht="12.75" x14ac:dyDescent="0.2">
      <c r="A13" s="887" t="s">
        <v>267</v>
      </c>
      <c r="B13" s="887" t="s">
        <v>268</v>
      </c>
      <c r="C13" s="888">
        <v>404</v>
      </c>
      <c r="D13" s="892">
        <v>105</v>
      </c>
      <c r="E13" s="895" t="s">
        <v>276</v>
      </c>
      <c r="F13" s="913"/>
      <c r="G13" s="913"/>
    </row>
    <row r="14" spans="1:8" ht="12.75" x14ac:dyDescent="0.2">
      <c r="A14" s="887" t="s">
        <v>267</v>
      </c>
      <c r="B14" s="887" t="s">
        <v>268</v>
      </c>
      <c r="C14" s="888">
        <v>404</v>
      </c>
      <c r="D14" s="892">
        <v>106</v>
      </c>
      <c r="E14" s="895" t="s">
        <v>277</v>
      </c>
      <c r="F14" s="913"/>
      <c r="G14" s="913"/>
    </row>
    <row r="15" spans="1:8" ht="12.75" x14ac:dyDescent="0.2">
      <c r="A15" s="887" t="s">
        <v>267</v>
      </c>
      <c r="B15" s="887" t="s">
        <v>268</v>
      </c>
      <c r="C15" s="888">
        <v>404</v>
      </c>
      <c r="D15" s="890">
        <v>107</v>
      </c>
      <c r="E15" s="891" t="s">
        <v>278</v>
      </c>
      <c r="F15" s="913"/>
      <c r="G15" s="913"/>
    </row>
    <row r="16" spans="1:8" ht="12.75" x14ac:dyDescent="0.2">
      <c r="A16" s="887" t="s">
        <v>267</v>
      </c>
      <c r="B16" s="887" t="s">
        <v>268</v>
      </c>
      <c r="C16" s="888">
        <v>404</v>
      </c>
      <c r="D16" s="890">
        <v>108</v>
      </c>
      <c r="E16" s="891" t="s">
        <v>279</v>
      </c>
      <c r="F16" s="913"/>
      <c r="G16" s="913"/>
    </row>
    <row r="17" spans="1:8" ht="12.75" x14ac:dyDescent="0.2">
      <c r="A17" s="887" t="s">
        <v>267</v>
      </c>
      <c r="B17" s="887" t="s">
        <v>268</v>
      </c>
      <c r="C17" s="888">
        <v>404</v>
      </c>
      <c r="D17" s="890">
        <v>109</v>
      </c>
      <c r="E17" s="891" t="s">
        <v>280</v>
      </c>
      <c r="F17" s="913"/>
      <c r="G17" s="913"/>
    </row>
    <row r="18" spans="1:8" ht="24" x14ac:dyDescent="0.2">
      <c r="A18" s="887" t="s">
        <v>267</v>
      </c>
      <c r="B18" s="887" t="s">
        <v>268</v>
      </c>
      <c r="C18" s="888">
        <v>404</v>
      </c>
      <c r="D18" s="890">
        <v>119</v>
      </c>
      <c r="E18" s="891" t="s">
        <v>3694</v>
      </c>
      <c r="F18" s="912">
        <v>19</v>
      </c>
      <c r="G18" s="912" t="s">
        <v>70</v>
      </c>
      <c r="H18" t="s">
        <v>5260</v>
      </c>
    </row>
    <row r="19" spans="1:8" ht="24" x14ac:dyDescent="0.2">
      <c r="A19" s="887" t="s">
        <v>267</v>
      </c>
      <c r="B19" s="887" t="s">
        <v>268</v>
      </c>
      <c r="C19" s="888">
        <v>404</v>
      </c>
      <c r="D19" s="890">
        <v>120</v>
      </c>
      <c r="E19" s="891" t="s">
        <v>3695</v>
      </c>
      <c r="F19" s="912">
        <v>19</v>
      </c>
      <c r="G19" s="912" t="s">
        <v>70</v>
      </c>
      <c r="H19" t="s">
        <v>5260</v>
      </c>
    </row>
    <row r="20" spans="1:8" ht="12.75" x14ac:dyDescent="0.2">
      <c r="A20" s="887" t="s">
        <v>294</v>
      </c>
      <c r="B20" s="900" t="s">
        <v>295</v>
      </c>
      <c r="C20" s="903"/>
      <c r="D20" s="904"/>
      <c r="E20" s="905"/>
      <c r="F20" s="897"/>
      <c r="G20" s="897"/>
    </row>
    <row r="21" spans="1:8" ht="12.75" x14ac:dyDescent="0.2">
      <c r="A21" s="887" t="s">
        <v>294</v>
      </c>
      <c r="B21" s="900" t="s">
        <v>295</v>
      </c>
      <c r="C21" s="888">
        <v>512</v>
      </c>
      <c r="D21" s="893" t="s">
        <v>311</v>
      </c>
      <c r="E21" s="889"/>
      <c r="F21" s="894"/>
      <c r="G21" s="894"/>
    </row>
    <row r="22" spans="1:8" ht="12.75" x14ac:dyDescent="0.2">
      <c r="A22" s="887" t="s">
        <v>294</v>
      </c>
      <c r="B22" s="900" t="s">
        <v>295</v>
      </c>
      <c r="C22" s="888">
        <v>512</v>
      </c>
      <c r="D22" s="898" t="s">
        <v>312</v>
      </c>
      <c r="E22" s="891" t="s">
        <v>597</v>
      </c>
      <c r="F22" s="913"/>
      <c r="G22" s="913"/>
    </row>
    <row r="23" spans="1:8" ht="12.75" x14ac:dyDescent="0.2">
      <c r="A23" s="887" t="s">
        <v>294</v>
      </c>
      <c r="B23" s="900" t="s">
        <v>295</v>
      </c>
      <c r="C23" s="888">
        <v>512</v>
      </c>
      <c r="D23" s="898" t="s">
        <v>4963</v>
      </c>
      <c r="E23" s="1855" t="s">
        <v>4964</v>
      </c>
      <c r="F23" s="912">
        <v>0</v>
      </c>
      <c r="G23" s="912">
        <v>18</v>
      </c>
      <c r="H23" s="261" t="s">
        <v>5261</v>
      </c>
    </row>
    <row r="24" spans="1:8" ht="12.75" x14ac:dyDescent="0.2">
      <c r="A24" s="887"/>
      <c r="B24" s="900"/>
      <c r="C24" s="888" t="s">
        <v>245</v>
      </c>
      <c r="D24" s="898" t="s">
        <v>245</v>
      </c>
      <c r="E24" s="1855"/>
      <c r="F24" s="912">
        <v>0</v>
      </c>
      <c r="G24" s="912">
        <v>21</v>
      </c>
      <c r="H24" s="261" t="s">
        <v>5262</v>
      </c>
    </row>
    <row r="25" spans="1:8" ht="12.75" x14ac:dyDescent="0.2">
      <c r="A25" s="887" t="s">
        <v>294</v>
      </c>
      <c r="B25" s="900" t="s">
        <v>295</v>
      </c>
      <c r="C25" s="888">
        <v>512</v>
      </c>
      <c r="D25" s="898" t="s">
        <v>4965</v>
      </c>
      <c r="E25" s="1855" t="s">
        <v>4966</v>
      </c>
      <c r="F25" s="912">
        <v>19</v>
      </c>
      <c r="G25" s="912" t="s">
        <v>70</v>
      </c>
      <c r="H25" t="s">
        <v>5832</v>
      </c>
    </row>
    <row r="26" spans="1:8" ht="12.75" x14ac:dyDescent="0.2">
      <c r="A26" s="887"/>
      <c r="B26" s="900"/>
      <c r="C26" s="888"/>
      <c r="D26" s="898"/>
      <c r="E26" s="1855"/>
      <c r="F26" s="912">
        <v>18</v>
      </c>
      <c r="G26" s="912" t="s">
        <v>70</v>
      </c>
      <c r="H26" t="s">
        <v>5833</v>
      </c>
    </row>
    <row r="27" spans="1:8" ht="14.25" customHeight="1" x14ac:dyDescent="0.2">
      <c r="A27" s="887" t="s">
        <v>294</v>
      </c>
      <c r="B27" s="900" t="s">
        <v>295</v>
      </c>
      <c r="C27" s="888">
        <v>512</v>
      </c>
      <c r="D27" s="898" t="s">
        <v>4967</v>
      </c>
      <c r="E27" s="1855" t="s">
        <v>4968</v>
      </c>
      <c r="F27" s="912">
        <v>19</v>
      </c>
      <c r="G27" s="912" t="s">
        <v>70</v>
      </c>
      <c r="H27" t="s">
        <v>5832</v>
      </c>
    </row>
    <row r="28" spans="1:8" ht="12.75" x14ac:dyDescent="0.2">
      <c r="A28" s="887"/>
      <c r="B28" s="900"/>
      <c r="C28" s="888"/>
      <c r="D28" s="898"/>
      <c r="E28" s="899"/>
      <c r="F28" s="912">
        <v>18</v>
      </c>
      <c r="G28" s="912" t="s">
        <v>70</v>
      </c>
      <c r="H28" t="s">
        <v>5833</v>
      </c>
    </row>
  </sheetData>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J21"/>
  <sheetViews>
    <sheetView workbookViewId="0"/>
  </sheetViews>
  <sheetFormatPr defaultColWidth="9.140625" defaultRowHeight="12.75" x14ac:dyDescent="0.2"/>
  <cols>
    <col min="1" max="1" width="9.140625" style="884"/>
    <col min="2" max="2" width="64.5703125" style="885" customWidth="1"/>
    <col min="3" max="6" width="9.140625" style="884" customWidth="1"/>
    <col min="7" max="7" width="47.85546875" style="884" customWidth="1"/>
    <col min="8" max="15" width="9.140625" style="884"/>
    <col min="16" max="16" width="10.28515625" style="884" bestFit="1" customWidth="1"/>
    <col min="17" max="16384" width="9.140625" style="884"/>
  </cols>
  <sheetData>
    <row r="1" spans="1:10" ht="18" x14ac:dyDescent="0.25">
      <c r="A1" s="883" t="s">
        <v>5151</v>
      </c>
      <c r="B1" s="907"/>
      <c r="C1" s="908"/>
      <c r="D1" s="908"/>
      <c r="F1" s="908"/>
    </row>
    <row r="2" spans="1:10" ht="18" x14ac:dyDescent="0.25">
      <c r="A2" s="883"/>
      <c r="B2" s="907"/>
      <c r="C2" s="908"/>
      <c r="D2" s="908"/>
      <c r="E2" s="908"/>
      <c r="F2" s="908"/>
      <c r="G2" s="909"/>
    </row>
    <row r="3" spans="1:10" ht="24" x14ac:dyDescent="0.2">
      <c r="A3" s="887" t="s">
        <v>30</v>
      </c>
      <c r="B3" s="887" t="s">
        <v>625</v>
      </c>
      <c r="C3" s="887" t="s">
        <v>4080</v>
      </c>
      <c r="D3" s="887" t="s">
        <v>4081</v>
      </c>
      <c r="E3" s="906" t="s">
        <v>5141</v>
      </c>
      <c r="F3" s="906" t="s">
        <v>5142</v>
      </c>
    </row>
    <row r="4" spans="1:10" ht="38.25" x14ac:dyDescent="0.2">
      <c r="A4" s="910" t="s">
        <v>5143</v>
      </c>
      <c r="B4" s="910" t="s">
        <v>5767</v>
      </c>
      <c r="C4" s="911">
        <v>224</v>
      </c>
      <c r="D4" s="911">
        <v>242</v>
      </c>
      <c r="E4" s="911">
        <v>0</v>
      </c>
      <c r="F4" s="911">
        <v>18</v>
      </c>
      <c r="G4" s="1084" t="s">
        <v>5768</v>
      </c>
    </row>
    <row r="5" spans="1:10" ht="38.25" x14ac:dyDescent="0.2">
      <c r="A5" s="910" t="s">
        <v>5144</v>
      </c>
      <c r="B5" s="910" t="s">
        <v>5150</v>
      </c>
      <c r="C5" s="911">
        <v>224</v>
      </c>
      <c r="D5" s="911">
        <v>242</v>
      </c>
      <c r="E5" s="911">
        <v>19</v>
      </c>
      <c r="F5" s="911">
        <v>21</v>
      </c>
      <c r="G5" s="549" t="s">
        <v>5259</v>
      </c>
    </row>
    <row r="8" spans="1:10" ht="15" x14ac:dyDescent="0.25">
      <c r="H8" s="914"/>
    </row>
    <row r="11" spans="1:10" hidden="1" x14ac:dyDescent="0.2">
      <c r="B11" s="884"/>
    </row>
    <row r="12" spans="1:10" hidden="1" x14ac:dyDescent="0.2">
      <c r="B12" s="884"/>
    </row>
    <row r="13" spans="1:10" ht="15" customHeight="1" x14ac:dyDescent="0.25">
      <c r="B13" s="884"/>
      <c r="I13" s="914"/>
      <c r="J13" s="914"/>
    </row>
    <row r="14" spans="1:10" x14ac:dyDescent="0.2">
      <c r="B14" s="884"/>
    </row>
    <row r="15" spans="1:10" ht="15" customHeight="1" x14ac:dyDescent="0.2">
      <c r="B15" s="884"/>
    </row>
    <row r="16" spans="1:10" ht="15" customHeight="1" x14ac:dyDescent="0.2">
      <c r="B16" s="884"/>
    </row>
    <row r="17" spans="2:2" ht="15" customHeight="1" x14ac:dyDescent="0.2">
      <c r="B17" s="884"/>
    </row>
    <row r="18" spans="2:2" ht="15" customHeight="1" x14ac:dyDescent="0.2"/>
    <row r="19" spans="2:2" ht="15" customHeight="1" x14ac:dyDescent="0.2"/>
    <row r="20" spans="2:2" ht="15" customHeight="1" x14ac:dyDescent="0.2"/>
    <row r="21" spans="2:2" ht="15" customHeight="1" x14ac:dyDescent="0.2"/>
  </sheetData>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F83E3-5F10-4B8E-BFF2-EA1D25E4B1E3}">
  <dimension ref="A1:B106"/>
  <sheetViews>
    <sheetView workbookViewId="0"/>
  </sheetViews>
  <sheetFormatPr defaultRowHeight="12.75" x14ac:dyDescent="0.2"/>
  <cols>
    <col min="1" max="2" width="11.7109375" customWidth="1"/>
  </cols>
  <sheetData>
    <row r="1" spans="1:2" ht="18" x14ac:dyDescent="0.25">
      <c r="A1" s="2091" t="s">
        <v>6476</v>
      </c>
    </row>
    <row r="3" spans="1:2" ht="25.5" x14ac:dyDescent="0.2">
      <c r="A3" s="2092" t="s">
        <v>6480</v>
      </c>
      <c r="B3" s="23" t="s">
        <v>6481</v>
      </c>
    </row>
    <row r="4" spans="1:2" x14ac:dyDescent="0.2">
      <c r="A4" s="2093" t="s">
        <v>6482</v>
      </c>
      <c r="B4" s="2094" t="s">
        <v>6483</v>
      </c>
    </row>
    <row r="5" spans="1:2" x14ac:dyDescent="0.2">
      <c r="A5" s="2095" t="s">
        <v>6482</v>
      </c>
      <c r="B5" s="2096" t="s">
        <v>6484</v>
      </c>
    </row>
    <row r="6" spans="1:2" x14ac:dyDescent="0.2">
      <c r="A6" s="2093" t="s">
        <v>6482</v>
      </c>
      <c r="B6" s="2094" t="s">
        <v>6485</v>
      </c>
    </row>
    <row r="7" spans="1:2" x14ac:dyDescent="0.2">
      <c r="A7" s="2095" t="s">
        <v>6482</v>
      </c>
      <c r="B7" s="2096" t="s">
        <v>6486</v>
      </c>
    </row>
    <row r="8" spans="1:2" x14ac:dyDescent="0.2">
      <c r="A8" s="2093" t="s">
        <v>6482</v>
      </c>
      <c r="B8" s="2094" t="s">
        <v>6487</v>
      </c>
    </row>
    <row r="9" spans="1:2" x14ac:dyDescent="0.2">
      <c r="A9" s="2095" t="s">
        <v>6482</v>
      </c>
      <c r="B9" s="2096" t="s">
        <v>6488</v>
      </c>
    </row>
    <row r="10" spans="1:2" x14ac:dyDescent="0.2">
      <c r="A10" s="2093" t="s">
        <v>6482</v>
      </c>
      <c r="B10" s="2094" t="s">
        <v>6489</v>
      </c>
    </row>
    <row r="11" spans="1:2" x14ac:dyDescent="0.2">
      <c r="A11" s="2095" t="s">
        <v>6482</v>
      </c>
      <c r="B11" s="2096" t="s">
        <v>6490</v>
      </c>
    </row>
    <row r="12" spans="1:2" x14ac:dyDescent="0.2">
      <c r="A12" s="2093" t="s">
        <v>6482</v>
      </c>
      <c r="B12" s="2094" t="s">
        <v>6491</v>
      </c>
    </row>
    <row r="13" spans="1:2" x14ac:dyDescent="0.2">
      <c r="A13" s="2095" t="s">
        <v>6482</v>
      </c>
      <c r="B13" s="2096" t="s">
        <v>6492</v>
      </c>
    </row>
    <row r="14" spans="1:2" x14ac:dyDescent="0.2">
      <c r="A14" s="2093" t="s">
        <v>6482</v>
      </c>
      <c r="B14" s="2094" t="s">
        <v>6493</v>
      </c>
    </row>
    <row r="15" spans="1:2" x14ac:dyDescent="0.2">
      <c r="A15" s="2095" t="s">
        <v>6482</v>
      </c>
      <c r="B15" s="2096" t="s">
        <v>6494</v>
      </c>
    </row>
    <row r="16" spans="1:2" x14ac:dyDescent="0.2">
      <c r="A16" s="2093" t="s">
        <v>6495</v>
      </c>
      <c r="B16" s="2094" t="s">
        <v>6496</v>
      </c>
    </row>
    <row r="17" spans="1:2" x14ac:dyDescent="0.2">
      <c r="A17" s="2095" t="s">
        <v>6495</v>
      </c>
      <c r="B17" s="2096" t="s">
        <v>6497</v>
      </c>
    </row>
    <row r="18" spans="1:2" x14ac:dyDescent="0.2">
      <c r="A18" s="2093" t="s">
        <v>6495</v>
      </c>
      <c r="B18" s="2094" t="s">
        <v>6498</v>
      </c>
    </row>
    <row r="19" spans="1:2" x14ac:dyDescent="0.2">
      <c r="A19" s="2095" t="s">
        <v>6495</v>
      </c>
      <c r="B19" s="2096" t="s">
        <v>6499</v>
      </c>
    </row>
    <row r="20" spans="1:2" x14ac:dyDescent="0.2">
      <c r="A20" s="2093" t="s">
        <v>6495</v>
      </c>
      <c r="B20" s="2094" t="s">
        <v>6500</v>
      </c>
    </row>
    <row r="21" spans="1:2" x14ac:dyDescent="0.2">
      <c r="A21" s="2095" t="s">
        <v>6495</v>
      </c>
      <c r="B21" s="2096" t="s">
        <v>6501</v>
      </c>
    </row>
    <row r="22" spans="1:2" x14ac:dyDescent="0.2">
      <c r="A22" s="2093" t="s">
        <v>6495</v>
      </c>
      <c r="B22" s="2094" t="s">
        <v>6502</v>
      </c>
    </row>
    <row r="23" spans="1:2" x14ac:dyDescent="0.2">
      <c r="A23" s="2095" t="s">
        <v>6495</v>
      </c>
      <c r="B23" s="2096" t="s">
        <v>6503</v>
      </c>
    </row>
    <row r="24" spans="1:2" x14ac:dyDescent="0.2">
      <c r="A24" s="2093" t="s">
        <v>6495</v>
      </c>
      <c r="B24" s="2094" t="s">
        <v>6504</v>
      </c>
    </row>
    <row r="25" spans="1:2" x14ac:dyDescent="0.2">
      <c r="A25" s="2095" t="s">
        <v>6495</v>
      </c>
      <c r="B25" s="2096" t="s">
        <v>6505</v>
      </c>
    </row>
    <row r="26" spans="1:2" x14ac:dyDescent="0.2">
      <c r="A26" s="2093" t="s">
        <v>6506</v>
      </c>
      <c r="B26" s="2094" t="s">
        <v>6507</v>
      </c>
    </row>
    <row r="27" spans="1:2" x14ac:dyDescent="0.2">
      <c r="A27" s="2095" t="s">
        <v>6506</v>
      </c>
      <c r="B27" s="2096" t="s">
        <v>6508</v>
      </c>
    </row>
    <row r="28" spans="1:2" x14ac:dyDescent="0.2">
      <c r="A28" s="2093" t="s">
        <v>6506</v>
      </c>
      <c r="B28" s="2094" t="s">
        <v>6509</v>
      </c>
    </row>
    <row r="29" spans="1:2" x14ac:dyDescent="0.2">
      <c r="A29" s="2095" t="s">
        <v>6506</v>
      </c>
      <c r="B29" s="2096" t="s">
        <v>6510</v>
      </c>
    </row>
    <row r="30" spans="1:2" x14ac:dyDescent="0.2">
      <c r="A30" s="2093" t="s">
        <v>6506</v>
      </c>
      <c r="B30" s="2094" t="s">
        <v>6511</v>
      </c>
    </row>
    <row r="31" spans="1:2" x14ac:dyDescent="0.2">
      <c r="A31" s="2095" t="s">
        <v>6512</v>
      </c>
      <c r="B31" s="2096" t="s">
        <v>6513</v>
      </c>
    </row>
    <row r="32" spans="1:2" x14ac:dyDescent="0.2">
      <c r="A32" s="2093" t="s">
        <v>6512</v>
      </c>
      <c r="B32" s="2094" t="s">
        <v>6514</v>
      </c>
    </row>
    <row r="33" spans="1:2" x14ac:dyDescent="0.2">
      <c r="A33" s="2095" t="s">
        <v>6512</v>
      </c>
      <c r="B33" s="2096" t="s">
        <v>6515</v>
      </c>
    </row>
    <row r="34" spans="1:2" x14ac:dyDescent="0.2">
      <c r="A34" s="2093" t="s">
        <v>6512</v>
      </c>
      <c r="B34" s="2094" t="s">
        <v>6516</v>
      </c>
    </row>
    <row r="35" spans="1:2" x14ac:dyDescent="0.2">
      <c r="A35" s="2095" t="s">
        <v>6512</v>
      </c>
      <c r="B35" s="2096" t="s">
        <v>6517</v>
      </c>
    </row>
    <row r="36" spans="1:2" x14ac:dyDescent="0.2">
      <c r="A36" s="2093" t="s">
        <v>6518</v>
      </c>
      <c r="B36" s="2094" t="s">
        <v>6519</v>
      </c>
    </row>
    <row r="37" spans="1:2" x14ac:dyDescent="0.2">
      <c r="A37" s="2095" t="s">
        <v>6518</v>
      </c>
      <c r="B37" s="2096" t="s">
        <v>6520</v>
      </c>
    </row>
    <row r="38" spans="1:2" x14ac:dyDescent="0.2">
      <c r="A38" s="2093" t="s">
        <v>6518</v>
      </c>
      <c r="B38" s="2094" t="s">
        <v>6521</v>
      </c>
    </row>
    <row r="39" spans="1:2" x14ac:dyDescent="0.2">
      <c r="A39" s="2095" t="s">
        <v>6518</v>
      </c>
      <c r="B39" s="2096" t="s">
        <v>6522</v>
      </c>
    </row>
    <row r="40" spans="1:2" x14ac:dyDescent="0.2">
      <c r="A40" s="2093" t="s">
        <v>6518</v>
      </c>
      <c r="B40" s="2094" t="s">
        <v>6523</v>
      </c>
    </row>
    <row r="41" spans="1:2" x14ac:dyDescent="0.2">
      <c r="A41" s="2095" t="s">
        <v>2324</v>
      </c>
      <c r="B41" s="2096" t="s">
        <v>6524</v>
      </c>
    </row>
    <row r="42" spans="1:2" x14ac:dyDescent="0.2">
      <c r="A42" s="2093" t="s">
        <v>2324</v>
      </c>
      <c r="B42" s="2094" t="s">
        <v>6525</v>
      </c>
    </row>
    <row r="43" spans="1:2" x14ac:dyDescent="0.2">
      <c r="A43" s="2095" t="s">
        <v>2324</v>
      </c>
      <c r="B43" s="2096" t="s">
        <v>6526</v>
      </c>
    </row>
    <row r="44" spans="1:2" x14ac:dyDescent="0.2">
      <c r="A44" s="2093" t="s">
        <v>2324</v>
      </c>
      <c r="B44" s="2094" t="s">
        <v>6527</v>
      </c>
    </row>
    <row r="45" spans="1:2" x14ac:dyDescent="0.2">
      <c r="A45" s="2095" t="s">
        <v>2324</v>
      </c>
      <c r="B45" s="2096" t="s">
        <v>6528</v>
      </c>
    </row>
    <row r="46" spans="1:2" x14ac:dyDescent="0.2">
      <c r="A46" s="2093" t="s">
        <v>2324</v>
      </c>
      <c r="B46" s="2094" t="s">
        <v>6529</v>
      </c>
    </row>
    <row r="47" spans="1:2" x14ac:dyDescent="0.2">
      <c r="A47" s="2095" t="s">
        <v>2324</v>
      </c>
      <c r="B47" s="2096" t="s">
        <v>6530</v>
      </c>
    </row>
    <row r="48" spans="1:2" x14ac:dyDescent="0.2">
      <c r="A48" s="2093" t="s">
        <v>2324</v>
      </c>
      <c r="B48" s="2094" t="s">
        <v>6531</v>
      </c>
    </row>
    <row r="49" spans="1:2" x14ac:dyDescent="0.2">
      <c r="A49" s="2095" t="s">
        <v>2324</v>
      </c>
      <c r="B49" s="2096" t="s">
        <v>6532</v>
      </c>
    </row>
    <row r="50" spans="1:2" x14ac:dyDescent="0.2">
      <c r="A50" s="2093" t="s">
        <v>2324</v>
      </c>
      <c r="B50" s="2094" t="s">
        <v>6533</v>
      </c>
    </row>
    <row r="51" spans="1:2" x14ac:dyDescent="0.2">
      <c r="A51" s="2095" t="s">
        <v>2324</v>
      </c>
      <c r="B51" s="2096" t="s">
        <v>6534</v>
      </c>
    </row>
    <row r="52" spans="1:2" x14ac:dyDescent="0.2">
      <c r="A52" s="2093" t="s">
        <v>2324</v>
      </c>
      <c r="B52" s="2094" t="s">
        <v>6535</v>
      </c>
    </row>
    <row r="53" spans="1:2" x14ac:dyDescent="0.2">
      <c r="A53" s="2095" t="s">
        <v>2324</v>
      </c>
      <c r="B53" s="2096" t="s">
        <v>6536</v>
      </c>
    </row>
    <row r="54" spans="1:2" x14ac:dyDescent="0.2">
      <c r="A54" s="2093" t="s">
        <v>6537</v>
      </c>
      <c r="B54" s="2094" t="s">
        <v>6538</v>
      </c>
    </row>
    <row r="55" spans="1:2" x14ac:dyDescent="0.2">
      <c r="A55" s="2095" t="s">
        <v>6537</v>
      </c>
      <c r="B55" s="2096" t="s">
        <v>6539</v>
      </c>
    </row>
    <row r="56" spans="1:2" x14ac:dyDescent="0.2">
      <c r="A56" s="2093" t="s">
        <v>6537</v>
      </c>
      <c r="B56" s="2094" t="s">
        <v>6540</v>
      </c>
    </row>
    <row r="57" spans="1:2" x14ac:dyDescent="0.2">
      <c r="A57" s="2095" t="s">
        <v>6537</v>
      </c>
      <c r="B57" s="2096" t="s">
        <v>6541</v>
      </c>
    </row>
    <row r="58" spans="1:2" x14ac:dyDescent="0.2">
      <c r="A58" s="2093" t="s">
        <v>6537</v>
      </c>
      <c r="B58" s="2094" t="s">
        <v>6542</v>
      </c>
    </row>
    <row r="59" spans="1:2" x14ac:dyDescent="0.2">
      <c r="A59" s="2095" t="s">
        <v>6537</v>
      </c>
      <c r="B59" s="2096" t="s">
        <v>6543</v>
      </c>
    </row>
    <row r="60" spans="1:2" x14ac:dyDescent="0.2">
      <c r="A60" s="2093" t="s">
        <v>6537</v>
      </c>
      <c r="B60" s="2094" t="s">
        <v>6544</v>
      </c>
    </row>
    <row r="61" spans="1:2" x14ac:dyDescent="0.2">
      <c r="A61" s="2095" t="s">
        <v>6537</v>
      </c>
      <c r="B61" s="2096" t="s">
        <v>6545</v>
      </c>
    </row>
    <row r="62" spans="1:2" x14ac:dyDescent="0.2">
      <c r="A62" s="2093" t="s">
        <v>6537</v>
      </c>
      <c r="B62" s="2094" t="s">
        <v>6546</v>
      </c>
    </row>
    <row r="63" spans="1:2" x14ac:dyDescent="0.2">
      <c r="A63" s="2095" t="s">
        <v>6537</v>
      </c>
      <c r="B63" s="2096" t="s">
        <v>6547</v>
      </c>
    </row>
    <row r="64" spans="1:2" x14ac:dyDescent="0.2">
      <c r="A64" s="2093" t="s">
        <v>6537</v>
      </c>
      <c r="B64" s="2094" t="s">
        <v>6548</v>
      </c>
    </row>
    <row r="65" spans="1:2" x14ac:dyDescent="0.2">
      <c r="A65" s="2095" t="s">
        <v>6537</v>
      </c>
      <c r="B65" s="2096" t="s">
        <v>6549</v>
      </c>
    </row>
    <row r="66" spans="1:2" x14ac:dyDescent="0.2">
      <c r="A66" s="2093" t="s">
        <v>6537</v>
      </c>
      <c r="B66" s="2094" t="s">
        <v>6550</v>
      </c>
    </row>
    <row r="67" spans="1:2" x14ac:dyDescent="0.2">
      <c r="A67" s="2095" t="s">
        <v>6537</v>
      </c>
      <c r="B67" s="2096" t="s">
        <v>6551</v>
      </c>
    </row>
    <row r="68" spans="1:2" x14ac:dyDescent="0.2">
      <c r="A68" s="2093" t="s">
        <v>6537</v>
      </c>
      <c r="B68" s="2094" t="s">
        <v>6552</v>
      </c>
    </row>
    <row r="69" spans="1:2" x14ac:dyDescent="0.2">
      <c r="A69" s="2095" t="s">
        <v>6537</v>
      </c>
      <c r="B69" s="2096" t="s">
        <v>6553</v>
      </c>
    </row>
    <row r="70" spans="1:2" x14ac:dyDescent="0.2">
      <c r="A70" s="2093" t="s">
        <v>6537</v>
      </c>
      <c r="B70" s="2094" t="s">
        <v>6554</v>
      </c>
    </row>
    <row r="71" spans="1:2" x14ac:dyDescent="0.2">
      <c r="A71" s="2095" t="s">
        <v>6537</v>
      </c>
      <c r="B71" s="2096" t="s">
        <v>6555</v>
      </c>
    </row>
    <row r="72" spans="1:2" x14ac:dyDescent="0.2">
      <c r="A72" s="2093" t="s">
        <v>6537</v>
      </c>
      <c r="B72" s="2094" t="s">
        <v>6556</v>
      </c>
    </row>
    <row r="73" spans="1:2" x14ac:dyDescent="0.2">
      <c r="A73" s="2095" t="s">
        <v>6537</v>
      </c>
      <c r="B73" s="2096" t="s">
        <v>6557</v>
      </c>
    </row>
    <row r="74" spans="1:2" x14ac:dyDescent="0.2">
      <c r="A74" s="2093" t="s">
        <v>6537</v>
      </c>
      <c r="B74" s="2094" t="s">
        <v>6558</v>
      </c>
    </row>
    <row r="75" spans="1:2" x14ac:dyDescent="0.2">
      <c r="A75" s="2095" t="s">
        <v>6537</v>
      </c>
      <c r="B75" s="2096" t="s">
        <v>6559</v>
      </c>
    </row>
    <row r="76" spans="1:2" x14ac:dyDescent="0.2">
      <c r="A76" s="2093" t="s">
        <v>6537</v>
      </c>
      <c r="B76" s="2094" t="s">
        <v>6560</v>
      </c>
    </row>
    <row r="77" spans="1:2" x14ac:dyDescent="0.2">
      <c r="A77" s="2095" t="s">
        <v>6537</v>
      </c>
      <c r="B77" s="2096" t="s">
        <v>6561</v>
      </c>
    </row>
    <row r="78" spans="1:2" x14ac:dyDescent="0.2">
      <c r="A78" s="2093" t="s">
        <v>6537</v>
      </c>
      <c r="B78" s="2094" t="s">
        <v>6562</v>
      </c>
    </row>
    <row r="79" spans="1:2" x14ac:dyDescent="0.2">
      <c r="A79" s="2095" t="s">
        <v>6537</v>
      </c>
      <c r="B79" s="2096" t="s">
        <v>6563</v>
      </c>
    </row>
    <row r="80" spans="1:2" x14ac:dyDescent="0.2">
      <c r="A80" s="2093" t="s">
        <v>6537</v>
      </c>
      <c r="B80" s="2094" t="s">
        <v>6564</v>
      </c>
    </row>
    <row r="81" spans="1:2" x14ac:dyDescent="0.2">
      <c r="A81" s="2095" t="s">
        <v>6537</v>
      </c>
      <c r="B81" s="2096" t="s">
        <v>6565</v>
      </c>
    </row>
    <row r="82" spans="1:2" x14ac:dyDescent="0.2">
      <c r="A82" s="2093" t="s">
        <v>6566</v>
      </c>
      <c r="B82" s="2094" t="s">
        <v>6567</v>
      </c>
    </row>
    <row r="83" spans="1:2" x14ac:dyDescent="0.2">
      <c r="A83" s="2095" t="s">
        <v>6566</v>
      </c>
      <c r="B83" s="2096" t="s">
        <v>6568</v>
      </c>
    </row>
    <row r="84" spans="1:2" x14ac:dyDescent="0.2">
      <c r="A84" s="2093" t="s">
        <v>6566</v>
      </c>
      <c r="B84" s="2094" t="s">
        <v>6569</v>
      </c>
    </row>
    <row r="85" spans="1:2" x14ac:dyDescent="0.2">
      <c r="A85" s="2095" t="s">
        <v>6566</v>
      </c>
      <c r="B85" s="2096" t="s">
        <v>6570</v>
      </c>
    </row>
    <row r="86" spans="1:2" x14ac:dyDescent="0.2">
      <c r="A86" s="2093" t="s">
        <v>6566</v>
      </c>
      <c r="B86" s="2094" t="s">
        <v>6571</v>
      </c>
    </row>
    <row r="87" spans="1:2" x14ac:dyDescent="0.2">
      <c r="A87" s="2095" t="s">
        <v>6566</v>
      </c>
      <c r="B87" s="2096" t="s">
        <v>6572</v>
      </c>
    </row>
    <row r="88" spans="1:2" x14ac:dyDescent="0.2">
      <c r="A88" s="2093" t="s">
        <v>6566</v>
      </c>
      <c r="B88" s="2094" t="s">
        <v>6573</v>
      </c>
    </row>
    <row r="89" spans="1:2" x14ac:dyDescent="0.2">
      <c r="A89" s="2095" t="s">
        <v>6566</v>
      </c>
      <c r="B89" s="2096" t="s">
        <v>6574</v>
      </c>
    </row>
    <row r="90" spans="1:2" x14ac:dyDescent="0.2">
      <c r="A90" s="2093" t="s">
        <v>6566</v>
      </c>
      <c r="B90" s="2094" t="s">
        <v>6575</v>
      </c>
    </row>
    <row r="91" spans="1:2" x14ac:dyDescent="0.2">
      <c r="A91" s="2095" t="s">
        <v>6566</v>
      </c>
      <c r="B91" s="2096" t="s">
        <v>6576</v>
      </c>
    </row>
    <row r="92" spans="1:2" x14ac:dyDescent="0.2">
      <c r="A92" s="2093" t="s">
        <v>6566</v>
      </c>
      <c r="B92" s="2094" t="s">
        <v>6577</v>
      </c>
    </row>
    <row r="93" spans="1:2" x14ac:dyDescent="0.2">
      <c r="A93" s="2095" t="s">
        <v>6566</v>
      </c>
      <c r="B93" s="2096" t="s">
        <v>6578</v>
      </c>
    </row>
    <row r="94" spans="1:2" x14ac:dyDescent="0.2">
      <c r="A94" s="2093" t="s">
        <v>6566</v>
      </c>
      <c r="B94" s="2094" t="s">
        <v>6579</v>
      </c>
    </row>
    <row r="95" spans="1:2" x14ac:dyDescent="0.2">
      <c r="A95" s="2095" t="s">
        <v>6580</v>
      </c>
      <c r="B95" s="2096" t="s">
        <v>6581</v>
      </c>
    </row>
    <row r="96" spans="1:2" x14ac:dyDescent="0.2">
      <c r="A96" s="2093" t="s">
        <v>6580</v>
      </c>
      <c r="B96" s="2094" t="s">
        <v>6582</v>
      </c>
    </row>
    <row r="97" spans="1:2" x14ac:dyDescent="0.2">
      <c r="A97" s="2095" t="s">
        <v>6580</v>
      </c>
      <c r="B97" s="2096" t="s">
        <v>6583</v>
      </c>
    </row>
    <row r="98" spans="1:2" x14ac:dyDescent="0.2">
      <c r="A98" s="2093" t="s">
        <v>6580</v>
      </c>
      <c r="B98" s="2094" t="s">
        <v>6584</v>
      </c>
    </row>
    <row r="99" spans="1:2" x14ac:dyDescent="0.2">
      <c r="A99" s="2095" t="s">
        <v>6585</v>
      </c>
      <c r="B99" s="2096" t="s">
        <v>6586</v>
      </c>
    </row>
    <row r="100" spans="1:2" x14ac:dyDescent="0.2">
      <c r="A100" s="2093" t="s">
        <v>6585</v>
      </c>
      <c r="B100" s="2094" t="s">
        <v>6587</v>
      </c>
    </row>
    <row r="101" spans="1:2" x14ac:dyDescent="0.2">
      <c r="A101" s="2095" t="s">
        <v>6585</v>
      </c>
      <c r="B101" s="2096" t="s">
        <v>6588</v>
      </c>
    </row>
    <row r="102" spans="1:2" x14ac:dyDescent="0.2">
      <c r="A102" s="2093" t="s">
        <v>6585</v>
      </c>
      <c r="B102" s="2094" t="s">
        <v>6589</v>
      </c>
    </row>
    <row r="103" spans="1:2" x14ac:dyDescent="0.2">
      <c r="A103" s="2095" t="s">
        <v>6585</v>
      </c>
      <c r="B103" s="2096" t="s">
        <v>6590</v>
      </c>
    </row>
    <row r="104" spans="1:2" x14ac:dyDescent="0.2">
      <c r="A104" s="2093" t="s">
        <v>943</v>
      </c>
      <c r="B104" s="2094" t="s">
        <v>6591</v>
      </c>
    </row>
    <row r="105" spans="1:2" x14ac:dyDescent="0.2">
      <c r="A105" s="2095" t="s">
        <v>943</v>
      </c>
      <c r="B105" s="2096" t="s">
        <v>6592</v>
      </c>
    </row>
    <row r="106" spans="1:2" x14ac:dyDescent="0.2">
      <c r="A106" s="2093" t="s">
        <v>943</v>
      </c>
      <c r="B106" s="2094" t="s">
        <v>6593</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4FED0-91FD-44DF-8396-DD4C1DCB57D7}">
  <dimension ref="A1:C304"/>
  <sheetViews>
    <sheetView workbookViewId="0"/>
  </sheetViews>
  <sheetFormatPr defaultRowHeight="12.75" x14ac:dyDescent="0.2"/>
  <cols>
    <col min="1" max="3" width="11.7109375" customWidth="1"/>
  </cols>
  <sheetData>
    <row r="1" spans="1:3" ht="18" x14ac:dyDescent="0.25">
      <c r="A1" s="2091" t="s">
        <v>6477</v>
      </c>
    </row>
    <row r="3" spans="1:3" ht="38.25" x14ac:dyDescent="0.2">
      <c r="A3" s="2092" t="s">
        <v>6480</v>
      </c>
      <c r="B3" s="2092" t="s">
        <v>6594</v>
      </c>
      <c r="C3" s="23" t="s">
        <v>6481</v>
      </c>
    </row>
    <row r="4" spans="1:3" x14ac:dyDescent="0.2">
      <c r="A4" s="2093" t="s">
        <v>6595</v>
      </c>
      <c r="B4" s="2094" t="s">
        <v>6596</v>
      </c>
      <c r="C4" s="2094" t="s">
        <v>6597</v>
      </c>
    </row>
    <row r="5" spans="1:3" x14ac:dyDescent="0.2">
      <c r="A5" s="2095" t="s">
        <v>6598</v>
      </c>
      <c r="B5" s="2096" t="s">
        <v>956</v>
      </c>
      <c r="C5" s="2096" t="s">
        <v>6599</v>
      </c>
    </row>
    <row r="6" spans="1:3" x14ac:dyDescent="0.2">
      <c r="A6" s="2093" t="s">
        <v>6598</v>
      </c>
      <c r="B6" s="2094" t="s">
        <v>956</v>
      </c>
      <c r="C6" s="2094" t="s">
        <v>6600</v>
      </c>
    </row>
    <row r="7" spans="1:3" x14ac:dyDescent="0.2">
      <c r="A7" s="2095" t="s">
        <v>6598</v>
      </c>
      <c r="B7" s="2096" t="s">
        <v>956</v>
      </c>
      <c r="C7" s="2096" t="s">
        <v>6601</v>
      </c>
    </row>
    <row r="8" spans="1:3" x14ac:dyDescent="0.2">
      <c r="A8" s="2093" t="s">
        <v>6598</v>
      </c>
      <c r="B8" s="2094" t="s">
        <v>956</v>
      </c>
      <c r="C8" s="2094" t="s">
        <v>6602</v>
      </c>
    </row>
    <row r="9" spans="1:3" x14ac:dyDescent="0.2">
      <c r="A9" s="2095" t="s">
        <v>6598</v>
      </c>
      <c r="B9" s="2096" t="s">
        <v>956</v>
      </c>
      <c r="C9" s="2096" t="s">
        <v>32</v>
      </c>
    </row>
    <row r="10" spans="1:3" x14ac:dyDescent="0.2">
      <c r="A10" s="2093" t="s">
        <v>6598</v>
      </c>
      <c r="B10" s="2094" t="s">
        <v>956</v>
      </c>
      <c r="C10" s="2094" t="s">
        <v>6603</v>
      </c>
    </row>
    <row r="11" spans="1:3" x14ac:dyDescent="0.2">
      <c r="A11" s="2095" t="s">
        <v>6598</v>
      </c>
      <c r="B11" s="2096" t="s">
        <v>956</v>
      </c>
      <c r="C11" s="2096" t="s">
        <v>6604</v>
      </c>
    </row>
    <row r="12" spans="1:3" x14ac:dyDescent="0.2">
      <c r="A12" s="2093" t="s">
        <v>6598</v>
      </c>
      <c r="B12" s="2094" t="s">
        <v>956</v>
      </c>
      <c r="C12" s="2094" t="s">
        <v>6605</v>
      </c>
    </row>
    <row r="13" spans="1:3" x14ac:dyDescent="0.2">
      <c r="A13" s="2095" t="s">
        <v>6598</v>
      </c>
      <c r="B13" s="2096" t="s">
        <v>6596</v>
      </c>
      <c r="C13" s="2096" t="s">
        <v>6606</v>
      </c>
    </row>
    <row r="14" spans="1:3" x14ac:dyDescent="0.2">
      <c r="A14" s="2093" t="s">
        <v>6598</v>
      </c>
      <c r="B14" s="2094" t="s">
        <v>6596</v>
      </c>
      <c r="C14" s="2094" t="s">
        <v>6607</v>
      </c>
    </row>
    <row r="15" spans="1:3" x14ac:dyDescent="0.2">
      <c r="A15" s="2095" t="s">
        <v>6598</v>
      </c>
      <c r="B15" s="2096" t="s">
        <v>6596</v>
      </c>
      <c r="C15" s="2096" t="s">
        <v>6608</v>
      </c>
    </row>
    <row r="16" spans="1:3" x14ac:dyDescent="0.2">
      <c r="A16" s="2093" t="s">
        <v>6598</v>
      </c>
      <c r="B16" s="2094" t="s">
        <v>6596</v>
      </c>
      <c r="C16" s="2094" t="s">
        <v>6609</v>
      </c>
    </row>
    <row r="17" spans="1:3" x14ac:dyDescent="0.2">
      <c r="A17" s="2095" t="s">
        <v>6598</v>
      </c>
      <c r="B17" s="2096" t="s">
        <v>6596</v>
      </c>
      <c r="C17" s="2096" t="s">
        <v>6610</v>
      </c>
    </row>
    <row r="18" spans="1:3" x14ac:dyDescent="0.2">
      <c r="A18" s="2093" t="s">
        <v>6611</v>
      </c>
      <c r="B18" s="2094" t="s">
        <v>956</v>
      </c>
      <c r="C18" s="2094" t="s">
        <v>6612</v>
      </c>
    </row>
    <row r="19" spans="1:3" x14ac:dyDescent="0.2">
      <c r="A19" s="2095" t="s">
        <v>6611</v>
      </c>
      <c r="B19" s="2096" t="s">
        <v>956</v>
      </c>
      <c r="C19" s="2096" t="s">
        <v>6613</v>
      </c>
    </row>
    <row r="20" spans="1:3" x14ac:dyDescent="0.2">
      <c r="A20" s="2093" t="s">
        <v>6611</v>
      </c>
      <c r="B20" s="2094" t="s">
        <v>956</v>
      </c>
      <c r="C20" s="2094" t="s">
        <v>6614</v>
      </c>
    </row>
    <row r="21" spans="1:3" x14ac:dyDescent="0.2">
      <c r="A21" s="2095" t="s">
        <v>6611</v>
      </c>
      <c r="B21" s="2096" t="s">
        <v>956</v>
      </c>
      <c r="C21" s="2096" t="s">
        <v>6615</v>
      </c>
    </row>
    <row r="22" spans="1:3" x14ac:dyDescent="0.2">
      <c r="A22" s="2093" t="s">
        <v>6611</v>
      </c>
      <c r="B22" s="2094" t="s">
        <v>956</v>
      </c>
      <c r="C22" s="2094" t="s">
        <v>6616</v>
      </c>
    </row>
    <row r="23" spans="1:3" x14ac:dyDescent="0.2">
      <c r="A23" s="2095" t="s">
        <v>6611</v>
      </c>
      <c r="B23" s="2096" t="s">
        <v>956</v>
      </c>
      <c r="C23" s="2096" t="s">
        <v>6617</v>
      </c>
    </row>
    <row r="24" spans="1:3" x14ac:dyDescent="0.2">
      <c r="A24" s="2093" t="s">
        <v>6611</v>
      </c>
      <c r="B24" s="2094" t="s">
        <v>956</v>
      </c>
      <c r="C24" s="2094" t="s">
        <v>6618</v>
      </c>
    </row>
    <row r="25" spans="1:3" x14ac:dyDescent="0.2">
      <c r="A25" s="2095" t="s">
        <v>6611</v>
      </c>
      <c r="B25" s="2096" t="s">
        <v>956</v>
      </c>
      <c r="C25" s="2096" t="s">
        <v>6619</v>
      </c>
    </row>
    <row r="26" spans="1:3" x14ac:dyDescent="0.2">
      <c r="A26" s="2093" t="s">
        <v>6611</v>
      </c>
      <c r="B26" s="2094" t="s">
        <v>6620</v>
      </c>
      <c r="C26" s="2094" t="s">
        <v>6621</v>
      </c>
    </row>
    <row r="27" spans="1:3" x14ac:dyDescent="0.2">
      <c r="A27" s="2095" t="s">
        <v>6611</v>
      </c>
      <c r="B27" s="2096" t="s">
        <v>6620</v>
      </c>
      <c r="C27" s="2096" t="s">
        <v>6622</v>
      </c>
    </row>
    <row r="28" spans="1:3" x14ac:dyDescent="0.2">
      <c r="A28" s="2093" t="s">
        <v>6611</v>
      </c>
      <c r="B28" s="2094" t="s">
        <v>6620</v>
      </c>
      <c r="C28" s="2094" t="s">
        <v>6623</v>
      </c>
    </row>
    <row r="29" spans="1:3" x14ac:dyDescent="0.2">
      <c r="A29" s="2095" t="s">
        <v>6611</v>
      </c>
      <c r="B29" s="2096" t="s">
        <v>6620</v>
      </c>
      <c r="C29" s="2096" t="s">
        <v>6624</v>
      </c>
    </row>
    <row r="30" spans="1:3" x14ac:dyDescent="0.2">
      <c r="A30" s="2093" t="s">
        <v>6611</v>
      </c>
      <c r="B30" s="2094" t="s">
        <v>6620</v>
      </c>
      <c r="C30" s="2094" t="s">
        <v>6625</v>
      </c>
    </row>
    <row r="31" spans="1:3" x14ac:dyDescent="0.2">
      <c r="A31" s="2095" t="s">
        <v>6611</v>
      </c>
      <c r="B31" s="2096" t="s">
        <v>6620</v>
      </c>
      <c r="C31" s="2096" t="s">
        <v>6626</v>
      </c>
    </row>
    <row r="32" spans="1:3" x14ac:dyDescent="0.2">
      <c r="A32" s="2093" t="s">
        <v>6611</v>
      </c>
      <c r="B32" s="2094" t="s">
        <v>6620</v>
      </c>
      <c r="C32" s="2094" t="s">
        <v>6627</v>
      </c>
    </row>
    <row r="33" spans="1:3" x14ac:dyDescent="0.2">
      <c r="A33" s="2095" t="s">
        <v>6611</v>
      </c>
      <c r="B33" s="2096" t="s">
        <v>6620</v>
      </c>
      <c r="C33" s="2096" t="s">
        <v>6628</v>
      </c>
    </row>
    <row r="34" spans="1:3" x14ac:dyDescent="0.2">
      <c r="A34" s="2093" t="s">
        <v>6611</v>
      </c>
      <c r="B34" s="2094" t="s">
        <v>6620</v>
      </c>
      <c r="C34" s="2094" t="s">
        <v>6629</v>
      </c>
    </row>
    <row r="35" spans="1:3" x14ac:dyDescent="0.2">
      <c r="A35" s="2095" t="s">
        <v>6611</v>
      </c>
      <c r="B35" s="2096" t="s">
        <v>6620</v>
      </c>
      <c r="C35" s="2096" t="s">
        <v>6630</v>
      </c>
    </row>
    <row r="36" spans="1:3" x14ac:dyDescent="0.2">
      <c r="A36" s="2093" t="s">
        <v>6611</v>
      </c>
      <c r="B36" s="2094" t="s">
        <v>6620</v>
      </c>
      <c r="C36" s="2094" t="s">
        <v>6631</v>
      </c>
    </row>
    <row r="37" spans="1:3" x14ac:dyDescent="0.2">
      <c r="A37" s="2095" t="s">
        <v>6611</v>
      </c>
      <c r="B37" s="2096" t="s">
        <v>6620</v>
      </c>
      <c r="C37" s="2096" t="s">
        <v>6632</v>
      </c>
    </row>
    <row r="38" spans="1:3" x14ac:dyDescent="0.2">
      <c r="A38" s="2093" t="s">
        <v>6611</v>
      </c>
      <c r="B38" s="2094" t="s">
        <v>6620</v>
      </c>
      <c r="C38" s="2094" t="s">
        <v>6633</v>
      </c>
    </row>
    <row r="39" spans="1:3" x14ac:dyDescent="0.2">
      <c r="A39" s="2095" t="s">
        <v>6611</v>
      </c>
      <c r="B39" s="2096" t="s">
        <v>6620</v>
      </c>
      <c r="C39" s="2096" t="s">
        <v>6634</v>
      </c>
    </row>
    <row r="40" spans="1:3" x14ac:dyDescent="0.2">
      <c r="A40" s="2093" t="s">
        <v>6611</v>
      </c>
      <c r="B40" s="2094" t="s">
        <v>6620</v>
      </c>
      <c r="C40" s="2094" t="s">
        <v>6635</v>
      </c>
    </row>
    <row r="41" spans="1:3" x14ac:dyDescent="0.2">
      <c r="A41" s="2095" t="s">
        <v>6611</v>
      </c>
      <c r="B41" s="2096" t="s">
        <v>6620</v>
      </c>
      <c r="C41" s="2096" t="s">
        <v>6636</v>
      </c>
    </row>
    <row r="42" spans="1:3" x14ac:dyDescent="0.2">
      <c r="A42" s="2093" t="s">
        <v>6611</v>
      </c>
      <c r="B42" s="2094" t="s">
        <v>6620</v>
      </c>
      <c r="C42" s="2094" t="s">
        <v>6637</v>
      </c>
    </row>
    <row r="43" spans="1:3" x14ac:dyDescent="0.2">
      <c r="A43" s="2095" t="s">
        <v>6611</v>
      </c>
      <c r="B43" s="2096" t="s">
        <v>6620</v>
      </c>
      <c r="C43" s="2096" t="s">
        <v>6638</v>
      </c>
    </row>
    <row r="44" spans="1:3" x14ac:dyDescent="0.2">
      <c r="A44" s="2093" t="s">
        <v>6611</v>
      </c>
      <c r="B44" s="2094" t="s">
        <v>6620</v>
      </c>
      <c r="C44" s="2094" t="s">
        <v>6639</v>
      </c>
    </row>
    <row r="45" spans="1:3" x14ac:dyDescent="0.2">
      <c r="A45" s="2095" t="s">
        <v>6611</v>
      </c>
      <c r="B45" s="2096" t="s">
        <v>6596</v>
      </c>
      <c r="C45" s="2096" t="s">
        <v>6640</v>
      </c>
    </row>
    <row r="46" spans="1:3" x14ac:dyDescent="0.2">
      <c r="A46" s="2093" t="s">
        <v>6611</v>
      </c>
      <c r="B46" s="2094" t="s">
        <v>6596</v>
      </c>
      <c r="C46" s="2094" t="s">
        <v>6641</v>
      </c>
    </row>
    <row r="47" spans="1:3" x14ac:dyDescent="0.2">
      <c r="A47" s="2095" t="s">
        <v>6611</v>
      </c>
      <c r="B47" s="2096" t="s">
        <v>6596</v>
      </c>
      <c r="C47" s="2096" t="s">
        <v>6642</v>
      </c>
    </row>
    <row r="48" spans="1:3" x14ac:dyDescent="0.2">
      <c r="A48" s="2093" t="s">
        <v>6611</v>
      </c>
      <c r="B48" s="2094" t="s">
        <v>6596</v>
      </c>
      <c r="C48" s="2094" t="s">
        <v>6643</v>
      </c>
    </row>
    <row r="49" spans="1:3" x14ac:dyDescent="0.2">
      <c r="A49" s="2095" t="s">
        <v>6611</v>
      </c>
      <c r="B49" s="2096" t="s">
        <v>6596</v>
      </c>
      <c r="C49" s="2096" t="s">
        <v>6644</v>
      </c>
    </row>
    <row r="50" spans="1:3" x14ac:dyDescent="0.2">
      <c r="A50" s="2093" t="s">
        <v>6611</v>
      </c>
      <c r="B50" s="2094" t="s">
        <v>6596</v>
      </c>
      <c r="C50" s="2094" t="s">
        <v>6645</v>
      </c>
    </row>
    <row r="51" spans="1:3" x14ac:dyDescent="0.2">
      <c r="A51" s="2095" t="s">
        <v>6611</v>
      </c>
      <c r="B51" s="2096" t="s">
        <v>6596</v>
      </c>
      <c r="C51" s="2096" t="s">
        <v>6646</v>
      </c>
    </row>
    <row r="52" spans="1:3" x14ac:dyDescent="0.2">
      <c r="A52" s="2093" t="s">
        <v>6611</v>
      </c>
      <c r="B52" s="2094" t="s">
        <v>6596</v>
      </c>
      <c r="C52" s="2094" t="s">
        <v>6647</v>
      </c>
    </row>
    <row r="53" spans="1:3" x14ac:dyDescent="0.2">
      <c r="A53" s="2095" t="s">
        <v>6611</v>
      </c>
      <c r="B53" s="2096" t="s">
        <v>6596</v>
      </c>
      <c r="C53" s="2096" t="s">
        <v>6648</v>
      </c>
    </row>
    <row r="54" spans="1:3" x14ac:dyDescent="0.2">
      <c r="A54" s="2093" t="s">
        <v>6611</v>
      </c>
      <c r="B54" s="2094" t="s">
        <v>6596</v>
      </c>
      <c r="C54" s="2094" t="s">
        <v>6649</v>
      </c>
    </row>
    <row r="55" spans="1:3" x14ac:dyDescent="0.2">
      <c r="A55" s="2095" t="s">
        <v>6611</v>
      </c>
      <c r="B55" s="2096" t="s">
        <v>6596</v>
      </c>
      <c r="C55" s="2096" t="s">
        <v>6650</v>
      </c>
    </row>
    <row r="56" spans="1:3" x14ac:dyDescent="0.2">
      <c r="A56" s="2093" t="s">
        <v>6611</v>
      </c>
      <c r="B56" s="2094" t="s">
        <v>6596</v>
      </c>
      <c r="C56" s="2094" t="s">
        <v>6651</v>
      </c>
    </row>
    <row r="57" spans="1:3" x14ac:dyDescent="0.2">
      <c r="A57" s="2095" t="s">
        <v>6611</v>
      </c>
      <c r="B57" s="2096" t="s">
        <v>6652</v>
      </c>
      <c r="C57" s="2096" t="s">
        <v>6653</v>
      </c>
    </row>
    <row r="58" spans="1:3" x14ac:dyDescent="0.2">
      <c r="A58" s="2093" t="s">
        <v>6611</v>
      </c>
      <c r="B58" s="2094" t="s">
        <v>6652</v>
      </c>
      <c r="C58" s="2094" t="s">
        <v>6654</v>
      </c>
    </row>
    <row r="59" spans="1:3" x14ac:dyDescent="0.2">
      <c r="A59" s="2095" t="s">
        <v>6611</v>
      </c>
      <c r="B59" s="2096" t="s">
        <v>6652</v>
      </c>
      <c r="C59" s="2096" t="s">
        <v>6655</v>
      </c>
    </row>
    <row r="60" spans="1:3" x14ac:dyDescent="0.2">
      <c r="A60" s="2093" t="s">
        <v>6611</v>
      </c>
      <c r="B60" s="2094" t="s">
        <v>6652</v>
      </c>
      <c r="C60" s="2094" t="s">
        <v>6656</v>
      </c>
    </row>
    <row r="61" spans="1:3" x14ac:dyDescent="0.2">
      <c r="A61" s="2095" t="s">
        <v>6611</v>
      </c>
      <c r="B61" s="2096" t="s">
        <v>6652</v>
      </c>
      <c r="C61" s="2096" t="s">
        <v>6657</v>
      </c>
    </row>
    <row r="62" spans="1:3" x14ac:dyDescent="0.2">
      <c r="A62" s="2093" t="s">
        <v>6611</v>
      </c>
      <c r="B62" s="2094" t="s">
        <v>6652</v>
      </c>
      <c r="C62" s="2094" t="s">
        <v>6658</v>
      </c>
    </row>
    <row r="63" spans="1:3" x14ac:dyDescent="0.2">
      <c r="A63" s="2095" t="s">
        <v>6611</v>
      </c>
      <c r="B63" s="2096" t="s">
        <v>6652</v>
      </c>
      <c r="C63" s="2096" t="s">
        <v>6659</v>
      </c>
    </row>
    <row r="64" spans="1:3" x14ac:dyDescent="0.2">
      <c r="A64" s="2093" t="s">
        <v>6611</v>
      </c>
      <c r="B64" s="2094" t="s">
        <v>6652</v>
      </c>
      <c r="C64" s="2094" t="s">
        <v>6660</v>
      </c>
    </row>
    <row r="65" spans="1:3" x14ac:dyDescent="0.2">
      <c r="A65" s="2095" t="s">
        <v>6611</v>
      </c>
      <c r="B65" s="2096" t="s">
        <v>6652</v>
      </c>
      <c r="C65" s="2096" t="s">
        <v>6661</v>
      </c>
    </row>
    <row r="66" spans="1:3" x14ac:dyDescent="0.2">
      <c r="A66" s="2093" t="s">
        <v>6611</v>
      </c>
      <c r="B66" s="2094" t="s">
        <v>6652</v>
      </c>
      <c r="C66" s="2094" t="s">
        <v>6662</v>
      </c>
    </row>
    <row r="67" spans="1:3" x14ac:dyDescent="0.2">
      <c r="A67" s="2095" t="s">
        <v>6611</v>
      </c>
      <c r="B67" s="2096" t="s">
        <v>6652</v>
      </c>
      <c r="C67" s="2096" t="s">
        <v>6663</v>
      </c>
    </row>
    <row r="68" spans="1:3" x14ac:dyDescent="0.2">
      <c r="A68" s="2093" t="s">
        <v>6611</v>
      </c>
      <c r="B68" s="2094" t="s">
        <v>6652</v>
      </c>
      <c r="C68" s="2094" t="s">
        <v>6664</v>
      </c>
    </row>
    <row r="69" spans="1:3" x14ac:dyDescent="0.2">
      <c r="A69" s="2095" t="s">
        <v>6611</v>
      </c>
      <c r="B69" s="2096" t="s">
        <v>6652</v>
      </c>
      <c r="C69" s="2096" t="s">
        <v>6665</v>
      </c>
    </row>
    <row r="70" spans="1:3" x14ac:dyDescent="0.2">
      <c r="A70" s="2093" t="s">
        <v>6611</v>
      </c>
      <c r="B70" s="2094" t="s">
        <v>6652</v>
      </c>
      <c r="C70" s="2094" t="s">
        <v>6666</v>
      </c>
    </row>
    <row r="71" spans="1:3" x14ac:dyDescent="0.2">
      <c r="A71" s="2095" t="s">
        <v>6611</v>
      </c>
      <c r="B71" s="2096" t="s">
        <v>6652</v>
      </c>
      <c r="C71" s="2096" t="s">
        <v>6667</v>
      </c>
    </row>
    <row r="72" spans="1:3" x14ac:dyDescent="0.2">
      <c r="A72" s="2093" t="s">
        <v>6611</v>
      </c>
      <c r="B72" s="2094" t="s">
        <v>6652</v>
      </c>
      <c r="C72" s="2094" t="s">
        <v>6668</v>
      </c>
    </row>
    <row r="73" spans="1:3" x14ac:dyDescent="0.2">
      <c r="A73" s="2095" t="s">
        <v>6611</v>
      </c>
      <c r="B73" s="2096" t="s">
        <v>6652</v>
      </c>
      <c r="C73" s="2096" t="s">
        <v>6669</v>
      </c>
    </row>
    <row r="74" spans="1:3" x14ac:dyDescent="0.2">
      <c r="A74" s="2093" t="s">
        <v>6611</v>
      </c>
      <c r="B74" s="2094" t="s">
        <v>6652</v>
      </c>
      <c r="C74" s="2094" t="s">
        <v>6670</v>
      </c>
    </row>
    <row r="75" spans="1:3" x14ac:dyDescent="0.2">
      <c r="A75" s="2095" t="s">
        <v>6611</v>
      </c>
      <c r="B75" s="2096" t="s">
        <v>6671</v>
      </c>
      <c r="C75" s="2096" t="s">
        <v>6672</v>
      </c>
    </row>
    <row r="76" spans="1:3" x14ac:dyDescent="0.2">
      <c r="A76" s="2093" t="s">
        <v>6611</v>
      </c>
      <c r="B76" s="2094" t="s">
        <v>6671</v>
      </c>
      <c r="C76" s="2094" t="s">
        <v>6673</v>
      </c>
    </row>
    <row r="77" spans="1:3" x14ac:dyDescent="0.2">
      <c r="A77" s="2095" t="s">
        <v>6611</v>
      </c>
      <c r="B77" s="2096" t="s">
        <v>6671</v>
      </c>
      <c r="C77" s="2096" t="s">
        <v>6674</v>
      </c>
    </row>
    <row r="78" spans="1:3" x14ac:dyDescent="0.2">
      <c r="A78" s="2093" t="s">
        <v>6611</v>
      </c>
      <c r="B78" s="2094" t="s">
        <v>6671</v>
      </c>
      <c r="C78" s="2094" t="s">
        <v>6675</v>
      </c>
    </row>
    <row r="79" spans="1:3" x14ac:dyDescent="0.2">
      <c r="A79" s="2095" t="s">
        <v>6611</v>
      </c>
      <c r="B79" s="2096" t="s">
        <v>6671</v>
      </c>
      <c r="C79" s="2096" t="s">
        <v>6676</v>
      </c>
    </row>
    <row r="80" spans="1:3" x14ac:dyDescent="0.2">
      <c r="A80" s="2093" t="s">
        <v>6611</v>
      </c>
      <c r="B80" s="2094" t="s">
        <v>6671</v>
      </c>
      <c r="C80" s="2094" t="s">
        <v>6677</v>
      </c>
    </row>
    <row r="81" spans="1:3" x14ac:dyDescent="0.2">
      <c r="A81" s="2095" t="s">
        <v>6611</v>
      </c>
      <c r="B81" s="2096" t="s">
        <v>6671</v>
      </c>
      <c r="C81" s="2096" t="s">
        <v>6678</v>
      </c>
    </row>
    <row r="82" spans="1:3" x14ac:dyDescent="0.2">
      <c r="A82" s="2093" t="s">
        <v>6611</v>
      </c>
      <c r="B82" s="2094" t="s">
        <v>6671</v>
      </c>
      <c r="C82" s="2094" t="s">
        <v>6679</v>
      </c>
    </row>
    <row r="83" spans="1:3" x14ac:dyDescent="0.2">
      <c r="A83" s="2095" t="s">
        <v>6611</v>
      </c>
      <c r="B83" s="2096" t="s">
        <v>6671</v>
      </c>
      <c r="C83" s="2096" t="s">
        <v>6680</v>
      </c>
    </row>
    <row r="84" spans="1:3" x14ac:dyDescent="0.2">
      <c r="A84" s="2093" t="s">
        <v>6611</v>
      </c>
      <c r="B84" s="2094" t="s">
        <v>6671</v>
      </c>
      <c r="C84" s="2094" t="s">
        <v>6681</v>
      </c>
    </row>
    <row r="85" spans="1:3" x14ac:dyDescent="0.2">
      <c r="A85" s="2095" t="s">
        <v>6682</v>
      </c>
      <c r="B85" s="2096" t="s">
        <v>956</v>
      </c>
      <c r="C85" s="2096" t="s">
        <v>6683</v>
      </c>
    </row>
    <row r="86" spans="1:3" x14ac:dyDescent="0.2">
      <c r="A86" s="2093" t="s">
        <v>6682</v>
      </c>
      <c r="B86" s="2094" t="s">
        <v>956</v>
      </c>
      <c r="C86" s="2094" t="s">
        <v>6684</v>
      </c>
    </row>
    <row r="87" spans="1:3" x14ac:dyDescent="0.2">
      <c r="A87" s="2095" t="s">
        <v>6682</v>
      </c>
      <c r="B87" s="2096" t="s">
        <v>956</v>
      </c>
      <c r="C87" s="2096" t="s">
        <v>6685</v>
      </c>
    </row>
    <row r="88" spans="1:3" x14ac:dyDescent="0.2">
      <c r="A88" s="2093" t="s">
        <v>6682</v>
      </c>
      <c r="B88" s="2094" t="s">
        <v>956</v>
      </c>
      <c r="C88" s="2094" t="s">
        <v>6686</v>
      </c>
    </row>
    <row r="89" spans="1:3" x14ac:dyDescent="0.2">
      <c r="A89" s="2095" t="s">
        <v>6682</v>
      </c>
      <c r="B89" s="2096" t="s">
        <v>956</v>
      </c>
      <c r="C89" s="2096" t="s">
        <v>6687</v>
      </c>
    </row>
    <row r="90" spans="1:3" x14ac:dyDescent="0.2">
      <c r="A90" s="2093" t="s">
        <v>6682</v>
      </c>
      <c r="B90" s="2094" t="s">
        <v>956</v>
      </c>
      <c r="C90" s="2094" t="s">
        <v>6688</v>
      </c>
    </row>
    <row r="91" spans="1:3" x14ac:dyDescent="0.2">
      <c r="A91" s="2095" t="s">
        <v>6682</v>
      </c>
      <c r="B91" s="2096" t="s">
        <v>6620</v>
      </c>
      <c r="C91" s="2096" t="s">
        <v>6689</v>
      </c>
    </row>
    <row r="92" spans="1:3" x14ac:dyDescent="0.2">
      <c r="A92" s="2093" t="s">
        <v>6682</v>
      </c>
      <c r="B92" s="2094" t="s">
        <v>6620</v>
      </c>
      <c r="C92" s="2094" t="s">
        <v>6690</v>
      </c>
    </row>
    <row r="93" spans="1:3" x14ac:dyDescent="0.2">
      <c r="A93" s="2095" t="s">
        <v>6682</v>
      </c>
      <c r="B93" s="2096" t="s">
        <v>6620</v>
      </c>
      <c r="C93" s="2096" t="s">
        <v>6691</v>
      </c>
    </row>
    <row r="94" spans="1:3" x14ac:dyDescent="0.2">
      <c r="A94" s="2093" t="s">
        <v>6682</v>
      </c>
      <c r="B94" s="2094" t="s">
        <v>6620</v>
      </c>
      <c r="C94" s="2094" t="s">
        <v>6692</v>
      </c>
    </row>
    <row r="95" spans="1:3" x14ac:dyDescent="0.2">
      <c r="A95" s="2095" t="s">
        <v>6682</v>
      </c>
      <c r="B95" s="2096" t="s">
        <v>6620</v>
      </c>
      <c r="C95" s="2096" t="s">
        <v>6693</v>
      </c>
    </row>
    <row r="96" spans="1:3" x14ac:dyDescent="0.2">
      <c r="A96" s="2093" t="s">
        <v>6682</v>
      </c>
      <c r="B96" s="2094" t="s">
        <v>6620</v>
      </c>
      <c r="C96" s="2094" t="s">
        <v>6694</v>
      </c>
    </row>
    <row r="97" spans="1:3" x14ac:dyDescent="0.2">
      <c r="A97" s="2095" t="s">
        <v>6682</v>
      </c>
      <c r="B97" s="2096" t="s">
        <v>6620</v>
      </c>
      <c r="C97" s="2096" t="s">
        <v>6695</v>
      </c>
    </row>
    <row r="98" spans="1:3" x14ac:dyDescent="0.2">
      <c r="A98" s="2093" t="s">
        <v>6682</v>
      </c>
      <c r="B98" s="2094" t="s">
        <v>6620</v>
      </c>
      <c r="C98" s="2094" t="s">
        <v>6696</v>
      </c>
    </row>
    <row r="99" spans="1:3" x14ac:dyDescent="0.2">
      <c r="A99" s="2095" t="s">
        <v>6682</v>
      </c>
      <c r="B99" s="2096" t="s">
        <v>6620</v>
      </c>
      <c r="C99" s="2096" t="s">
        <v>6697</v>
      </c>
    </row>
    <row r="100" spans="1:3" x14ac:dyDescent="0.2">
      <c r="A100" s="2093" t="s">
        <v>6682</v>
      </c>
      <c r="B100" s="2094" t="s">
        <v>6620</v>
      </c>
      <c r="C100" s="2094" t="s">
        <v>6698</v>
      </c>
    </row>
    <row r="101" spans="1:3" x14ac:dyDescent="0.2">
      <c r="A101" s="2095" t="s">
        <v>6682</v>
      </c>
      <c r="B101" s="2096" t="s">
        <v>6620</v>
      </c>
      <c r="C101" s="2096" t="s">
        <v>6699</v>
      </c>
    </row>
    <row r="102" spans="1:3" x14ac:dyDescent="0.2">
      <c r="A102" s="2093" t="s">
        <v>6682</v>
      </c>
      <c r="B102" s="2094" t="s">
        <v>6620</v>
      </c>
      <c r="C102" s="2094" t="s">
        <v>6700</v>
      </c>
    </row>
    <row r="103" spans="1:3" x14ac:dyDescent="0.2">
      <c r="A103" s="2095" t="s">
        <v>6682</v>
      </c>
      <c r="B103" s="2096" t="s">
        <v>6620</v>
      </c>
      <c r="C103" s="2096" t="s">
        <v>6701</v>
      </c>
    </row>
    <row r="104" spans="1:3" x14ac:dyDescent="0.2">
      <c r="A104" s="2093" t="s">
        <v>6682</v>
      </c>
      <c r="B104" s="2094" t="s">
        <v>6596</v>
      </c>
      <c r="C104" s="2094" t="s">
        <v>6702</v>
      </c>
    </row>
    <row r="105" spans="1:3" x14ac:dyDescent="0.2">
      <c r="A105" s="2095" t="s">
        <v>6682</v>
      </c>
      <c r="B105" s="2096" t="s">
        <v>6596</v>
      </c>
      <c r="C105" s="2096" t="s">
        <v>6703</v>
      </c>
    </row>
    <row r="106" spans="1:3" x14ac:dyDescent="0.2">
      <c r="A106" s="2093" t="s">
        <v>6682</v>
      </c>
      <c r="B106" s="2094" t="s">
        <v>6596</v>
      </c>
      <c r="C106" s="2094" t="s">
        <v>6704</v>
      </c>
    </row>
    <row r="107" spans="1:3" x14ac:dyDescent="0.2">
      <c r="A107" s="2095" t="s">
        <v>6682</v>
      </c>
      <c r="B107" s="2096" t="s">
        <v>6596</v>
      </c>
      <c r="C107" s="2096" t="s">
        <v>6705</v>
      </c>
    </row>
    <row r="108" spans="1:3" x14ac:dyDescent="0.2">
      <c r="A108" s="2093" t="s">
        <v>6682</v>
      </c>
      <c r="B108" s="2094" t="s">
        <v>6596</v>
      </c>
      <c r="C108" s="2094" t="s">
        <v>6706</v>
      </c>
    </row>
    <row r="109" spans="1:3" x14ac:dyDescent="0.2">
      <c r="A109" s="2095" t="s">
        <v>6682</v>
      </c>
      <c r="B109" s="2096" t="s">
        <v>6596</v>
      </c>
      <c r="C109" s="2096" t="s">
        <v>6707</v>
      </c>
    </row>
    <row r="110" spans="1:3" x14ac:dyDescent="0.2">
      <c r="A110" s="2093" t="s">
        <v>6682</v>
      </c>
      <c r="B110" s="2094" t="s">
        <v>6596</v>
      </c>
      <c r="C110" s="2094" t="s">
        <v>6708</v>
      </c>
    </row>
    <row r="111" spans="1:3" x14ac:dyDescent="0.2">
      <c r="A111" s="2095" t="s">
        <v>6682</v>
      </c>
      <c r="B111" s="2096" t="s">
        <v>6596</v>
      </c>
      <c r="C111" s="2096" t="s">
        <v>6709</v>
      </c>
    </row>
    <row r="112" spans="1:3" x14ac:dyDescent="0.2">
      <c r="A112" s="2093" t="s">
        <v>6682</v>
      </c>
      <c r="B112" s="2094" t="s">
        <v>6596</v>
      </c>
      <c r="C112" s="2094" t="s">
        <v>6710</v>
      </c>
    </row>
    <row r="113" spans="1:3" x14ac:dyDescent="0.2">
      <c r="A113" s="2095" t="s">
        <v>6682</v>
      </c>
      <c r="B113" s="2096" t="s">
        <v>6652</v>
      </c>
      <c r="C113" s="2096" t="s">
        <v>6711</v>
      </c>
    </row>
    <row r="114" spans="1:3" x14ac:dyDescent="0.2">
      <c r="A114" s="2093" t="s">
        <v>6682</v>
      </c>
      <c r="B114" s="2094" t="s">
        <v>6652</v>
      </c>
      <c r="C114" s="2094" t="s">
        <v>6712</v>
      </c>
    </row>
    <row r="115" spans="1:3" x14ac:dyDescent="0.2">
      <c r="A115" s="2095" t="s">
        <v>6682</v>
      </c>
      <c r="B115" s="2096" t="s">
        <v>6652</v>
      </c>
      <c r="C115" s="2096" t="s">
        <v>6713</v>
      </c>
    </row>
    <row r="116" spans="1:3" x14ac:dyDescent="0.2">
      <c r="A116" s="2093" t="s">
        <v>6682</v>
      </c>
      <c r="B116" s="2094" t="s">
        <v>6652</v>
      </c>
      <c r="C116" s="2094" t="s">
        <v>6714</v>
      </c>
    </row>
    <row r="117" spans="1:3" x14ac:dyDescent="0.2">
      <c r="A117" s="2095" t="s">
        <v>6682</v>
      </c>
      <c r="B117" s="2096" t="s">
        <v>6652</v>
      </c>
      <c r="C117" s="2096" t="s">
        <v>6715</v>
      </c>
    </row>
    <row r="118" spans="1:3" x14ac:dyDescent="0.2">
      <c r="A118" s="2093" t="s">
        <v>6682</v>
      </c>
      <c r="B118" s="2094" t="s">
        <v>6652</v>
      </c>
      <c r="C118" s="2094" t="s">
        <v>6716</v>
      </c>
    </row>
    <row r="119" spans="1:3" x14ac:dyDescent="0.2">
      <c r="A119" s="2095" t="s">
        <v>6682</v>
      </c>
      <c r="B119" s="2096" t="s">
        <v>6652</v>
      </c>
      <c r="C119" s="2096" t="s">
        <v>6717</v>
      </c>
    </row>
    <row r="120" spans="1:3" x14ac:dyDescent="0.2">
      <c r="A120" s="2093" t="s">
        <v>2324</v>
      </c>
      <c r="B120" s="2094" t="s">
        <v>956</v>
      </c>
      <c r="C120" s="2094" t="s">
        <v>6718</v>
      </c>
    </row>
    <row r="121" spans="1:3" x14ac:dyDescent="0.2">
      <c r="A121" s="2095" t="s">
        <v>2324</v>
      </c>
      <c r="B121" s="2096" t="s">
        <v>956</v>
      </c>
      <c r="C121" s="2096" t="s">
        <v>6719</v>
      </c>
    </row>
    <row r="122" spans="1:3" x14ac:dyDescent="0.2">
      <c r="A122" s="2093" t="s">
        <v>2324</v>
      </c>
      <c r="B122" s="2094" t="s">
        <v>956</v>
      </c>
      <c r="C122" s="2094" t="s">
        <v>6720</v>
      </c>
    </row>
    <row r="123" spans="1:3" x14ac:dyDescent="0.2">
      <c r="A123" s="2095" t="s">
        <v>2324</v>
      </c>
      <c r="B123" s="2096" t="s">
        <v>956</v>
      </c>
      <c r="C123" s="2096" t="s">
        <v>6721</v>
      </c>
    </row>
    <row r="124" spans="1:3" x14ac:dyDescent="0.2">
      <c r="A124" s="2093" t="s">
        <v>2324</v>
      </c>
      <c r="B124" s="2094" t="s">
        <v>956</v>
      </c>
      <c r="C124" s="2094" t="s">
        <v>6722</v>
      </c>
    </row>
    <row r="125" spans="1:3" x14ac:dyDescent="0.2">
      <c r="A125" s="2095" t="s">
        <v>2324</v>
      </c>
      <c r="B125" s="2096" t="s">
        <v>956</v>
      </c>
      <c r="C125" s="2096" t="s">
        <v>6723</v>
      </c>
    </row>
    <row r="126" spans="1:3" x14ac:dyDescent="0.2">
      <c r="A126" s="2093" t="s">
        <v>2324</v>
      </c>
      <c r="B126" s="2094" t="s">
        <v>956</v>
      </c>
      <c r="C126" s="2094" t="s">
        <v>6724</v>
      </c>
    </row>
    <row r="127" spans="1:3" x14ac:dyDescent="0.2">
      <c r="A127" s="2095" t="s">
        <v>2324</v>
      </c>
      <c r="B127" s="2096" t="s">
        <v>6620</v>
      </c>
      <c r="C127" s="2096" t="s">
        <v>6725</v>
      </c>
    </row>
    <row r="128" spans="1:3" x14ac:dyDescent="0.2">
      <c r="A128" s="2093" t="s">
        <v>2324</v>
      </c>
      <c r="B128" s="2094" t="s">
        <v>6620</v>
      </c>
      <c r="C128" s="2094" t="s">
        <v>6726</v>
      </c>
    </row>
    <row r="129" spans="1:3" x14ac:dyDescent="0.2">
      <c r="A129" s="2095" t="s">
        <v>2324</v>
      </c>
      <c r="B129" s="2096" t="s">
        <v>6620</v>
      </c>
      <c r="C129" s="2096" t="s">
        <v>6727</v>
      </c>
    </row>
    <row r="130" spans="1:3" x14ac:dyDescent="0.2">
      <c r="A130" s="2093" t="s">
        <v>2324</v>
      </c>
      <c r="B130" s="2094" t="s">
        <v>6620</v>
      </c>
      <c r="C130" s="2094" t="s">
        <v>6728</v>
      </c>
    </row>
    <row r="131" spans="1:3" x14ac:dyDescent="0.2">
      <c r="A131" s="2095" t="s">
        <v>2324</v>
      </c>
      <c r="B131" s="2096" t="s">
        <v>6620</v>
      </c>
      <c r="C131" s="2096" t="s">
        <v>6729</v>
      </c>
    </row>
    <row r="132" spans="1:3" x14ac:dyDescent="0.2">
      <c r="A132" s="2093" t="s">
        <v>2324</v>
      </c>
      <c r="B132" s="2094" t="s">
        <v>6620</v>
      </c>
      <c r="C132" s="2094" t="s">
        <v>6730</v>
      </c>
    </row>
    <row r="133" spans="1:3" x14ac:dyDescent="0.2">
      <c r="A133" s="2095" t="s">
        <v>2324</v>
      </c>
      <c r="B133" s="2096" t="s">
        <v>6596</v>
      </c>
      <c r="C133" s="2096" t="s">
        <v>6731</v>
      </c>
    </row>
    <row r="134" spans="1:3" x14ac:dyDescent="0.2">
      <c r="A134" s="2093" t="s">
        <v>2324</v>
      </c>
      <c r="B134" s="2094" t="s">
        <v>6596</v>
      </c>
      <c r="C134" s="2094" t="s">
        <v>6732</v>
      </c>
    </row>
    <row r="135" spans="1:3" x14ac:dyDescent="0.2">
      <c r="A135" s="2095" t="s">
        <v>2324</v>
      </c>
      <c r="B135" s="2096" t="s">
        <v>6596</v>
      </c>
      <c r="C135" s="2096" t="s">
        <v>6733</v>
      </c>
    </row>
    <row r="136" spans="1:3" x14ac:dyDescent="0.2">
      <c r="A136" s="2093" t="s">
        <v>2324</v>
      </c>
      <c r="B136" s="2094" t="s">
        <v>6652</v>
      </c>
      <c r="C136" s="2094" t="s">
        <v>6734</v>
      </c>
    </row>
    <row r="137" spans="1:3" x14ac:dyDescent="0.2">
      <c r="A137" s="2095" t="s">
        <v>2324</v>
      </c>
      <c r="B137" s="2096" t="s">
        <v>6652</v>
      </c>
      <c r="C137" s="2096" t="s">
        <v>6735</v>
      </c>
    </row>
    <row r="138" spans="1:3" x14ac:dyDescent="0.2">
      <c r="A138" s="2093" t="s">
        <v>2324</v>
      </c>
      <c r="B138" s="2094" t="s">
        <v>6652</v>
      </c>
      <c r="C138" s="2094" t="s">
        <v>6736</v>
      </c>
    </row>
    <row r="139" spans="1:3" x14ac:dyDescent="0.2">
      <c r="A139" s="2095" t="s">
        <v>2324</v>
      </c>
      <c r="B139" s="2096" t="s">
        <v>6652</v>
      </c>
      <c r="C139" s="2096" t="s">
        <v>6737</v>
      </c>
    </row>
    <row r="140" spans="1:3" x14ac:dyDescent="0.2">
      <c r="A140" s="2093" t="s">
        <v>6537</v>
      </c>
      <c r="B140" s="2094" t="s">
        <v>6620</v>
      </c>
      <c r="C140" s="2094" t="s">
        <v>6738</v>
      </c>
    </row>
    <row r="141" spans="1:3" x14ac:dyDescent="0.2">
      <c r="A141" s="2095" t="s">
        <v>6739</v>
      </c>
      <c r="B141" s="2096" t="s">
        <v>956</v>
      </c>
      <c r="C141" s="2096" t="s">
        <v>6740</v>
      </c>
    </row>
    <row r="142" spans="1:3" x14ac:dyDescent="0.2">
      <c r="A142" s="2093" t="s">
        <v>6739</v>
      </c>
      <c r="B142" s="2094" t="s">
        <v>956</v>
      </c>
      <c r="C142" s="2094" t="s">
        <v>6741</v>
      </c>
    </row>
    <row r="143" spans="1:3" x14ac:dyDescent="0.2">
      <c r="A143" s="2095" t="s">
        <v>6739</v>
      </c>
      <c r="B143" s="2096" t="s">
        <v>956</v>
      </c>
      <c r="C143" s="2096" t="s">
        <v>6742</v>
      </c>
    </row>
    <row r="144" spans="1:3" x14ac:dyDescent="0.2">
      <c r="A144" s="2093" t="s">
        <v>6739</v>
      </c>
      <c r="B144" s="2094" t="s">
        <v>956</v>
      </c>
      <c r="C144" s="2094" t="s">
        <v>6743</v>
      </c>
    </row>
    <row r="145" spans="1:3" x14ac:dyDescent="0.2">
      <c r="A145" s="2095" t="s">
        <v>6739</v>
      </c>
      <c r="B145" s="2096" t="s">
        <v>956</v>
      </c>
      <c r="C145" s="2096" t="s">
        <v>6744</v>
      </c>
    </row>
    <row r="146" spans="1:3" x14ac:dyDescent="0.2">
      <c r="A146" s="2093" t="s">
        <v>6739</v>
      </c>
      <c r="B146" s="2094" t="s">
        <v>956</v>
      </c>
      <c r="C146" s="2094" t="s">
        <v>6745</v>
      </c>
    </row>
    <row r="147" spans="1:3" x14ac:dyDescent="0.2">
      <c r="A147" s="2095" t="s">
        <v>6739</v>
      </c>
      <c r="B147" s="2096" t="s">
        <v>956</v>
      </c>
      <c r="C147" s="2096" t="s">
        <v>6746</v>
      </c>
    </row>
    <row r="148" spans="1:3" x14ac:dyDescent="0.2">
      <c r="A148" s="2093" t="s">
        <v>6739</v>
      </c>
      <c r="B148" s="2094" t="s">
        <v>956</v>
      </c>
      <c r="C148" s="2094" t="s">
        <v>6747</v>
      </c>
    </row>
    <row r="149" spans="1:3" x14ac:dyDescent="0.2">
      <c r="A149" s="2095" t="s">
        <v>6739</v>
      </c>
      <c r="B149" s="2096" t="s">
        <v>956</v>
      </c>
      <c r="C149" s="2096" t="s">
        <v>6748</v>
      </c>
    </row>
    <row r="150" spans="1:3" x14ac:dyDescent="0.2">
      <c r="A150" s="2093" t="s">
        <v>6739</v>
      </c>
      <c r="B150" s="2094" t="s">
        <v>6620</v>
      </c>
      <c r="C150" s="2094" t="s">
        <v>6749</v>
      </c>
    </row>
    <row r="151" spans="1:3" x14ac:dyDescent="0.2">
      <c r="A151" s="2095" t="s">
        <v>6739</v>
      </c>
      <c r="B151" s="2096" t="s">
        <v>6620</v>
      </c>
      <c r="C151" s="2096" t="s">
        <v>6750</v>
      </c>
    </row>
    <row r="152" spans="1:3" x14ac:dyDescent="0.2">
      <c r="A152" s="2093" t="s">
        <v>6739</v>
      </c>
      <c r="B152" s="2094" t="s">
        <v>6620</v>
      </c>
      <c r="C152" s="2094" t="s">
        <v>6751</v>
      </c>
    </row>
    <row r="153" spans="1:3" x14ac:dyDescent="0.2">
      <c r="A153" s="2095" t="s">
        <v>6739</v>
      </c>
      <c r="B153" s="2096" t="s">
        <v>6620</v>
      </c>
      <c r="C153" s="2096" t="s">
        <v>6752</v>
      </c>
    </row>
    <row r="154" spans="1:3" x14ac:dyDescent="0.2">
      <c r="A154" s="2093" t="s">
        <v>6739</v>
      </c>
      <c r="B154" s="2094" t="s">
        <v>6620</v>
      </c>
      <c r="C154" s="2094" t="s">
        <v>6753</v>
      </c>
    </row>
    <row r="155" spans="1:3" x14ac:dyDescent="0.2">
      <c r="A155" s="2095" t="s">
        <v>6739</v>
      </c>
      <c r="B155" s="2096" t="s">
        <v>6620</v>
      </c>
      <c r="C155" s="2096" t="s">
        <v>6754</v>
      </c>
    </row>
    <row r="156" spans="1:3" x14ac:dyDescent="0.2">
      <c r="A156" s="2093" t="s">
        <v>6739</v>
      </c>
      <c r="B156" s="2094" t="s">
        <v>6596</v>
      </c>
      <c r="C156" s="2094" t="s">
        <v>6755</v>
      </c>
    </row>
    <row r="157" spans="1:3" x14ac:dyDescent="0.2">
      <c r="A157" s="2095" t="s">
        <v>6739</v>
      </c>
      <c r="B157" s="2096" t="s">
        <v>6596</v>
      </c>
      <c r="C157" s="2096" t="s">
        <v>6756</v>
      </c>
    </row>
    <row r="158" spans="1:3" x14ac:dyDescent="0.2">
      <c r="A158" s="2093" t="s">
        <v>6757</v>
      </c>
      <c r="B158" s="2094" t="s">
        <v>956</v>
      </c>
      <c r="C158" s="2094" t="s">
        <v>6758</v>
      </c>
    </row>
    <row r="159" spans="1:3" x14ac:dyDescent="0.2">
      <c r="A159" s="2095" t="s">
        <v>6757</v>
      </c>
      <c r="B159" s="2096" t="s">
        <v>956</v>
      </c>
      <c r="C159" s="2096" t="s">
        <v>6759</v>
      </c>
    </row>
    <row r="160" spans="1:3" x14ac:dyDescent="0.2">
      <c r="A160" s="2093" t="s">
        <v>6757</v>
      </c>
      <c r="B160" s="2094" t="s">
        <v>956</v>
      </c>
      <c r="C160" s="2094" t="s">
        <v>6760</v>
      </c>
    </row>
    <row r="161" spans="1:3" x14ac:dyDescent="0.2">
      <c r="A161" s="2095" t="s">
        <v>6757</v>
      </c>
      <c r="B161" s="2096" t="s">
        <v>956</v>
      </c>
      <c r="C161" s="2096" t="s">
        <v>6761</v>
      </c>
    </row>
    <row r="162" spans="1:3" x14ac:dyDescent="0.2">
      <c r="A162" s="2093" t="s">
        <v>6757</v>
      </c>
      <c r="B162" s="2094" t="s">
        <v>956</v>
      </c>
      <c r="C162" s="2094" t="s">
        <v>6762</v>
      </c>
    </row>
    <row r="163" spans="1:3" x14ac:dyDescent="0.2">
      <c r="A163" s="2095" t="s">
        <v>6757</v>
      </c>
      <c r="B163" s="2096" t="s">
        <v>956</v>
      </c>
      <c r="C163" s="2096" t="s">
        <v>6763</v>
      </c>
    </row>
    <row r="164" spans="1:3" x14ac:dyDescent="0.2">
      <c r="A164" s="2093" t="s">
        <v>6757</v>
      </c>
      <c r="B164" s="2094" t="s">
        <v>956</v>
      </c>
      <c r="C164" s="2094" t="s">
        <v>6764</v>
      </c>
    </row>
    <row r="165" spans="1:3" x14ac:dyDescent="0.2">
      <c r="A165" s="2095" t="s">
        <v>6757</v>
      </c>
      <c r="B165" s="2096" t="s">
        <v>956</v>
      </c>
      <c r="C165" s="2096" t="s">
        <v>6765</v>
      </c>
    </row>
    <row r="166" spans="1:3" x14ac:dyDescent="0.2">
      <c r="A166" s="2093" t="s">
        <v>6757</v>
      </c>
      <c r="B166" s="2094" t="s">
        <v>956</v>
      </c>
      <c r="C166" s="2094" t="s">
        <v>6766</v>
      </c>
    </row>
    <row r="167" spans="1:3" x14ac:dyDescent="0.2">
      <c r="A167" s="2095" t="s">
        <v>6757</v>
      </c>
      <c r="B167" s="2096" t="s">
        <v>956</v>
      </c>
      <c r="C167" s="2096" t="s">
        <v>6767</v>
      </c>
    </row>
    <row r="168" spans="1:3" x14ac:dyDescent="0.2">
      <c r="A168" s="2093" t="s">
        <v>6757</v>
      </c>
      <c r="B168" s="2094" t="s">
        <v>956</v>
      </c>
      <c r="C168" s="2094" t="s">
        <v>6768</v>
      </c>
    </row>
    <row r="169" spans="1:3" x14ac:dyDescent="0.2">
      <c r="A169" s="2095" t="s">
        <v>6757</v>
      </c>
      <c r="B169" s="2096" t="s">
        <v>956</v>
      </c>
      <c r="C169" s="2096" t="s">
        <v>6769</v>
      </c>
    </row>
    <row r="170" spans="1:3" x14ac:dyDescent="0.2">
      <c r="A170" s="2093" t="s">
        <v>6757</v>
      </c>
      <c r="B170" s="2094" t="s">
        <v>6620</v>
      </c>
      <c r="C170" s="2094" t="s">
        <v>6770</v>
      </c>
    </row>
    <row r="171" spans="1:3" x14ac:dyDescent="0.2">
      <c r="A171" s="2095" t="s">
        <v>6757</v>
      </c>
      <c r="B171" s="2096" t="s">
        <v>6620</v>
      </c>
      <c r="C171" s="2096" t="s">
        <v>6771</v>
      </c>
    </row>
    <row r="172" spans="1:3" x14ac:dyDescent="0.2">
      <c r="A172" s="2093" t="s">
        <v>6757</v>
      </c>
      <c r="B172" s="2094" t="s">
        <v>6620</v>
      </c>
      <c r="C172" s="2094" t="s">
        <v>6772</v>
      </c>
    </row>
    <row r="173" spans="1:3" x14ac:dyDescent="0.2">
      <c r="A173" s="2095" t="s">
        <v>6757</v>
      </c>
      <c r="B173" s="2096" t="s">
        <v>6620</v>
      </c>
      <c r="C173" s="2096" t="s">
        <v>6773</v>
      </c>
    </row>
    <row r="174" spans="1:3" x14ac:dyDescent="0.2">
      <c r="A174" s="2093" t="s">
        <v>6757</v>
      </c>
      <c r="B174" s="2094" t="s">
        <v>6620</v>
      </c>
      <c r="C174" s="2094" t="s">
        <v>6774</v>
      </c>
    </row>
    <row r="175" spans="1:3" x14ac:dyDescent="0.2">
      <c r="A175" s="2095" t="s">
        <v>6757</v>
      </c>
      <c r="B175" s="2096" t="s">
        <v>6596</v>
      </c>
      <c r="C175" s="2096" t="s">
        <v>6775</v>
      </c>
    </row>
    <row r="176" spans="1:3" x14ac:dyDescent="0.2">
      <c r="A176" s="2093" t="s">
        <v>6757</v>
      </c>
      <c r="B176" s="2094" t="s">
        <v>6596</v>
      </c>
      <c r="C176" s="2094" t="s">
        <v>6776</v>
      </c>
    </row>
    <row r="177" spans="1:3" x14ac:dyDescent="0.2">
      <c r="A177" s="2095" t="s">
        <v>6757</v>
      </c>
      <c r="B177" s="2096" t="s">
        <v>6596</v>
      </c>
      <c r="C177" s="2096" t="s">
        <v>6777</v>
      </c>
    </row>
    <row r="178" spans="1:3" x14ac:dyDescent="0.2">
      <c r="A178" s="2093" t="s">
        <v>6778</v>
      </c>
      <c r="B178" s="2094" t="s">
        <v>956</v>
      </c>
      <c r="C178" s="2094" t="s">
        <v>6779</v>
      </c>
    </row>
    <row r="179" spans="1:3" x14ac:dyDescent="0.2">
      <c r="A179" s="2095" t="s">
        <v>6778</v>
      </c>
      <c r="B179" s="2096" t="s">
        <v>956</v>
      </c>
      <c r="C179" s="2096" t="s">
        <v>6780</v>
      </c>
    </row>
    <row r="180" spans="1:3" x14ac:dyDescent="0.2">
      <c r="A180" s="2093" t="s">
        <v>6778</v>
      </c>
      <c r="B180" s="2094" t="s">
        <v>956</v>
      </c>
      <c r="C180" s="2094" t="s">
        <v>6781</v>
      </c>
    </row>
    <row r="181" spans="1:3" x14ac:dyDescent="0.2">
      <c r="A181" s="2095" t="s">
        <v>6778</v>
      </c>
      <c r="B181" s="2096" t="s">
        <v>956</v>
      </c>
      <c r="C181" s="2096" t="s">
        <v>6782</v>
      </c>
    </row>
    <row r="182" spans="1:3" x14ac:dyDescent="0.2">
      <c r="A182" s="2093" t="s">
        <v>6778</v>
      </c>
      <c r="B182" s="2094" t="s">
        <v>956</v>
      </c>
      <c r="C182" s="2094" t="s">
        <v>6783</v>
      </c>
    </row>
    <row r="183" spans="1:3" x14ac:dyDescent="0.2">
      <c r="A183" s="2095" t="s">
        <v>6778</v>
      </c>
      <c r="B183" s="2096" t="s">
        <v>956</v>
      </c>
      <c r="C183" s="2096" t="s">
        <v>6784</v>
      </c>
    </row>
    <row r="184" spans="1:3" x14ac:dyDescent="0.2">
      <c r="A184" s="2093" t="s">
        <v>6778</v>
      </c>
      <c r="B184" s="2094" t="s">
        <v>956</v>
      </c>
      <c r="C184" s="2094" t="s">
        <v>6785</v>
      </c>
    </row>
    <row r="185" spans="1:3" x14ac:dyDescent="0.2">
      <c r="A185" s="2095" t="s">
        <v>6778</v>
      </c>
      <c r="B185" s="2096" t="s">
        <v>956</v>
      </c>
      <c r="C185" s="2096" t="s">
        <v>6786</v>
      </c>
    </row>
    <row r="186" spans="1:3" x14ac:dyDescent="0.2">
      <c r="A186" s="2093" t="s">
        <v>6778</v>
      </c>
      <c r="B186" s="2094" t="s">
        <v>6620</v>
      </c>
      <c r="C186" s="2094" t="s">
        <v>6787</v>
      </c>
    </row>
    <row r="187" spans="1:3" x14ac:dyDescent="0.2">
      <c r="A187" s="2095" t="s">
        <v>6778</v>
      </c>
      <c r="B187" s="2096" t="s">
        <v>6620</v>
      </c>
      <c r="C187" s="2096" t="s">
        <v>6788</v>
      </c>
    </row>
    <row r="188" spans="1:3" x14ac:dyDescent="0.2">
      <c r="A188" s="2093" t="s">
        <v>6778</v>
      </c>
      <c r="B188" s="2094" t="s">
        <v>6620</v>
      </c>
      <c r="C188" s="2094" t="s">
        <v>6789</v>
      </c>
    </row>
    <row r="189" spans="1:3" x14ac:dyDescent="0.2">
      <c r="A189" s="2095" t="s">
        <v>6778</v>
      </c>
      <c r="B189" s="2096" t="s">
        <v>6620</v>
      </c>
      <c r="C189" s="2096" t="s">
        <v>6790</v>
      </c>
    </row>
    <row r="190" spans="1:3" x14ac:dyDescent="0.2">
      <c r="A190" s="2093" t="s">
        <v>6778</v>
      </c>
      <c r="B190" s="2094" t="s">
        <v>6620</v>
      </c>
      <c r="C190" s="2094" t="s">
        <v>6791</v>
      </c>
    </row>
    <row r="191" spans="1:3" x14ac:dyDescent="0.2">
      <c r="A191" s="2095" t="s">
        <v>6778</v>
      </c>
      <c r="B191" s="2096" t="s">
        <v>6596</v>
      </c>
      <c r="C191" s="2096" t="s">
        <v>6792</v>
      </c>
    </row>
    <row r="192" spans="1:3" x14ac:dyDescent="0.2">
      <c r="A192" s="2093" t="s">
        <v>6778</v>
      </c>
      <c r="B192" s="2094" t="s">
        <v>6596</v>
      </c>
      <c r="C192" s="2094" t="s">
        <v>6793</v>
      </c>
    </row>
    <row r="193" spans="1:3" x14ac:dyDescent="0.2">
      <c r="A193" s="2095" t="s">
        <v>6778</v>
      </c>
      <c r="B193" s="2096" t="s">
        <v>6596</v>
      </c>
      <c r="C193" s="2096" t="s">
        <v>6794</v>
      </c>
    </row>
    <row r="194" spans="1:3" x14ac:dyDescent="0.2">
      <c r="A194" s="2093" t="s">
        <v>6778</v>
      </c>
      <c r="B194" s="2094" t="s">
        <v>6596</v>
      </c>
      <c r="C194" s="2094" t="s">
        <v>6795</v>
      </c>
    </row>
    <row r="195" spans="1:3" x14ac:dyDescent="0.2">
      <c r="A195" s="2095" t="s">
        <v>6778</v>
      </c>
      <c r="B195" s="2096" t="s">
        <v>6596</v>
      </c>
      <c r="C195" s="2096" t="s">
        <v>6796</v>
      </c>
    </row>
    <row r="196" spans="1:3" x14ac:dyDescent="0.2">
      <c r="A196" s="2093" t="s">
        <v>6778</v>
      </c>
      <c r="B196" s="2094" t="s">
        <v>6596</v>
      </c>
      <c r="C196" s="2094" t="s">
        <v>6797</v>
      </c>
    </row>
    <row r="197" spans="1:3" x14ac:dyDescent="0.2">
      <c r="A197" s="2095" t="s">
        <v>6778</v>
      </c>
      <c r="B197" s="2096" t="s">
        <v>6596</v>
      </c>
      <c r="C197" s="2096" t="s">
        <v>6798</v>
      </c>
    </row>
    <row r="198" spans="1:3" x14ac:dyDescent="0.2">
      <c r="A198" s="2093" t="s">
        <v>6778</v>
      </c>
      <c r="B198" s="2094" t="s">
        <v>6596</v>
      </c>
      <c r="C198" s="2094" t="s">
        <v>6799</v>
      </c>
    </row>
    <row r="199" spans="1:3" x14ac:dyDescent="0.2">
      <c r="A199" s="2095" t="s">
        <v>6778</v>
      </c>
      <c r="B199" s="2096" t="s">
        <v>6596</v>
      </c>
      <c r="C199" s="2096" t="s">
        <v>6800</v>
      </c>
    </row>
    <row r="200" spans="1:3" x14ac:dyDescent="0.2">
      <c r="A200" s="2093" t="s">
        <v>6778</v>
      </c>
      <c r="B200" s="2094" t="s">
        <v>6652</v>
      </c>
      <c r="C200" s="2094" t="s">
        <v>6801</v>
      </c>
    </row>
    <row r="201" spans="1:3" x14ac:dyDescent="0.2">
      <c r="A201" s="2095" t="s">
        <v>6778</v>
      </c>
      <c r="B201" s="2096" t="s">
        <v>6652</v>
      </c>
      <c r="C201" s="2096" t="s">
        <v>6802</v>
      </c>
    </row>
    <row r="202" spans="1:3" x14ac:dyDescent="0.2">
      <c r="A202" s="2093" t="s">
        <v>6778</v>
      </c>
      <c r="B202" s="2094" t="s">
        <v>6652</v>
      </c>
      <c r="C202" s="2094" t="s">
        <v>6803</v>
      </c>
    </row>
    <row r="203" spans="1:3" x14ac:dyDescent="0.2">
      <c r="A203" s="2095" t="s">
        <v>6778</v>
      </c>
      <c r="B203" s="2096" t="s">
        <v>6652</v>
      </c>
      <c r="C203" s="2096" t="s">
        <v>6804</v>
      </c>
    </row>
    <row r="204" spans="1:3" x14ac:dyDescent="0.2">
      <c r="A204" s="2093" t="s">
        <v>6778</v>
      </c>
      <c r="B204" s="2094" t="s">
        <v>6652</v>
      </c>
      <c r="C204" s="2094" t="s">
        <v>6805</v>
      </c>
    </row>
    <row r="205" spans="1:3" x14ac:dyDescent="0.2">
      <c r="A205" s="2095" t="s">
        <v>944</v>
      </c>
      <c r="B205" s="2096" t="s">
        <v>956</v>
      </c>
      <c r="C205" s="2096" t="s">
        <v>6806</v>
      </c>
    </row>
    <row r="206" spans="1:3" x14ac:dyDescent="0.2">
      <c r="A206" s="2093" t="s">
        <v>944</v>
      </c>
      <c r="B206" s="2094" t="s">
        <v>956</v>
      </c>
      <c r="C206" s="2094" t="s">
        <v>6807</v>
      </c>
    </row>
    <row r="207" spans="1:3" x14ac:dyDescent="0.2">
      <c r="A207" s="2095" t="s">
        <v>944</v>
      </c>
      <c r="B207" s="2096" t="s">
        <v>956</v>
      </c>
      <c r="C207" s="2096" t="s">
        <v>6808</v>
      </c>
    </row>
    <row r="208" spans="1:3" x14ac:dyDescent="0.2">
      <c r="A208" s="2093" t="s">
        <v>944</v>
      </c>
      <c r="B208" s="2094" t="s">
        <v>956</v>
      </c>
      <c r="C208" s="2094" t="s">
        <v>6809</v>
      </c>
    </row>
    <row r="209" spans="1:3" x14ac:dyDescent="0.2">
      <c r="A209" s="2095" t="s">
        <v>944</v>
      </c>
      <c r="B209" s="2096" t="s">
        <v>956</v>
      </c>
      <c r="C209" s="2096" t="s">
        <v>6810</v>
      </c>
    </row>
    <row r="210" spans="1:3" x14ac:dyDescent="0.2">
      <c r="A210" s="2093" t="s">
        <v>944</v>
      </c>
      <c r="B210" s="2094" t="s">
        <v>956</v>
      </c>
      <c r="C210" s="2094" t="s">
        <v>6811</v>
      </c>
    </row>
    <row r="211" spans="1:3" x14ac:dyDescent="0.2">
      <c r="A211" s="2095" t="s">
        <v>944</v>
      </c>
      <c r="B211" s="2096" t="s">
        <v>956</v>
      </c>
      <c r="C211" s="2096" t="s">
        <v>6812</v>
      </c>
    </row>
    <row r="212" spans="1:3" x14ac:dyDescent="0.2">
      <c r="A212" s="2093" t="s">
        <v>944</v>
      </c>
      <c r="B212" s="2094" t="s">
        <v>956</v>
      </c>
      <c r="C212" s="2094" t="s">
        <v>6813</v>
      </c>
    </row>
    <row r="213" spans="1:3" x14ac:dyDescent="0.2">
      <c r="A213" s="2095" t="s">
        <v>944</v>
      </c>
      <c r="B213" s="2096" t="s">
        <v>956</v>
      </c>
      <c r="C213" s="2096" t="s">
        <v>6814</v>
      </c>
    </row>
    <row r="214" spans="1:3" x14ac:dyDescent="0.2">
      <c r="A214" s="2093" t="s">
        <v>944</v>
      </c>
      <c r="B214" s="2094" t="s">
        <v>956</v>
      </c>
      <c r="C214" s="2094" t="s">
        <v>6815</v>
      </c>
    </row>
    <row r="215" spans="1:3" x14ac:dyDescent="0.2">
      <c r="A215" s="2095" t="s">
        <v>944</v>
      </c>
      <c r="B215" s="2096" t="s">
        <v>6620</v>
      </c>
      <c r="C215" s="2096" t="s">
        <v>6816</v>
      </c>
    </row>
    <row r="216" spans="1:3" x14ac:dyDescent="0.2">
      <c r="A216" s="2093" t="s">
        <v>944</v>
      </c>
      <c r="B216" s="2094" t="s">
        <v>6620</v>
      </c>
      <c r="C216" s="2094" t="s">
        <v>6817</v>
      </c>
    </row>
    <row r="217" spans="1:3" x14ac:dyDescent="0.2">
      <c r="A217" s="2095" t="s">
        <v>944</v>
      </c>
      <c r="B217" s="2096" t="s">
        <v>6620</v>
      </c>
      <c r="C217" s="2096" t="s">
        <v>6818</v>
      </c>
    </row>
    <row r="218" spans="1:3" x14ac:dyDescent="0.2">
      <c r="A218" s="2093" t="s">
        <v>944</v>
      </c>
      <c r="B218" s="2094" t="s">
        <v>6620</v>
      </c>
      <c r="C218" s="2094" t="s">
        <v>6819</v>
      </c>
    </row>
    <row r="219" spans="1:3" x14ac:dyDescent="0.2">
      <c r="A219" s="2095" t="s">
        <v>944</v>
      </c>
      <c r="B219" s="2096" t="s">
        <v>6620</v>
      </c>
      <c r="C219" s="2096" t="s">
        <v>6820</v>
      </c>
    </row>
    <row r="220" spans="1:3" x14ac:dyDescent="0.2">
      <c r="A220" s="2093" t="s">
        <v>944</v>
      </c>
      <c r="B220" s="2094" t="s">
        <v>6620</v>
      </c>
      <c r="C220" s="2094" t="s">
        <v>6821</v>
      </c>
    </row>
    <row r="221" spans="1:3" x14ac:dyDescent="0.2">
      <c r="A221" s="2095" t="s">
        <v>944</v>
      </c>
      <c r="B221" s="2096" t="s">
        <v>6620</v>
      </c>
      <c r="C221" s="2096" t="s">
        <v>6822</v>
      </c>
    </row>
    <row r="222" spans="1:3" x14ac:dyDescent="0.2">
      <c r="A222" s="2093" t="s">
        <v>944</v>
      </c>
      <c r="B222" s="2094" t="s">
        <v>6620</v>
      </c>
      <c r="C222" s="2094" t="s">
        <v>6823</v>
      </c>
    </row>
    <row r="223" spans="1:3" x14ac:dyDescent="0.2">
      <c r="A223" s="2095" t="s">
        <v>944</v>
      </c>
      <c r="B223" s="2096" t="s">
        <v>6620</v>
      </c>
      <c r="C223" s="2096" t="s">
        <v>6824</v>
      </c>
    </row>
    <row r="224" spans="1:3" x14ac:dyDescent="0.2">
      <c r="A224" s="2093" t="s">
        <v>944</v>
      </c>
      <c r="B224" s="2094" t="s">
        <v>6620</v>
      </c>
      <c r="C224" s="2094" t="s">
        <v>6825</v>
      </c>
    </row>
    <row r="225" spans="1:3" x14ac:dyDescent="0.2">
      <c r="A225" s="2095" t="s">
        <v>944</v>
      </c>
      <c r="B225" s="2096" t="s">
        <v>6596</v>
      </c>
      <c r="C225" s="2096" t="s">
        <v>6826</v>
      </c>
    </row>
    <row r="226" spans="1:3" x14ac:dyDescent="0.2">
      <c r="A226" s="2093" t="s">
        <v>944</v>
      </c>
      <c r="B226" s="2094" t="s">
        <v>6596</v>
      </c>
      <c r="C226" s="2094" t="s">
        <v>6827</v>
      </c>
    </row>
    <row r="227" spans="1:3" x14ac:dyDescent="0.2">
      <c r="A227" s="2095" t="s">
        <v>944</v>
      </c>
      <c r="B227" s="2096" t="s">
        <v>6596</v>
      </c>
      <c r="C227" s="2096" t="s">
        <v>6828</v>
      </c>
    </row>
    <row r="228" spans="1:3" x14ac:dyDescent="0.2">
      <c r="A228" s="2093" t="s">
        <v>944</v>
      </c>
      <c r="B228" s="2094" t="s">
        <v>6596</v>
      </c>
      <c r="C228" s="2094" t="s">
        <v>6829</v>
      </c>
    </row>
    <row r="229" spans="1:3" x14ac:dyDescent="0.2">
      <c r="A229" s="2095" t="s">
        <v>944</v>
      </c>
      <c r="B229" s="2096" t="s">
        <v>6596</v>
      </c>
      <c r="C229" s="2096" t="s">
        <v>6830</v>
      </c>
    </row>
    <row r="230" spans="1:3" x14ac:dyDescent="0.2">
      <c r="A230" s="2093" t="s">
        <v>944</v>
      </c>
      <c r="B230" s="2094" t="s">
        <v>6596</v>
      </c>
      <c r="C230" s="2094" t="s">
        <v>6831</v>
      </c>
    </row>
    <row r="231" spans="1:3" x14ac:dyDescent="0.2">
      <c r="A231" s="2095" t="s">
        <v>944</v>
      </c>
      <c r="B231" s="2096" t="s">
        <v>6596</v>
      </c>
      <c r="C231" s="2096" t="s">
        <v>6832</v>
      </c>
    </row>
    <row r="232" spans="1:3" x14ac:dyDescent="0.2">
      <c r="A232" s="2093" t="s">
        <v>944</v>
      </c>
      <c r="B232" s="2094" t="s">
        <v>6596</v>
      </c>
      <c r="C232" s="2094" t="s">
        <v>6833</v>
      </c>
    </row>
    <row r="233" spans="1:3" x14ac:dyDescent="0.2">
      <c r="A233" s="2095" t="s">
        <v>944</v>
      </c>
      <c r="B233" s="2096" t="s">
        <v>6596</v>
      </c>
      <c r="C233" s="2096" t="s">
        <v>6834</v>
      </c>
    </row>
    <row r="234" spans="1:3" x14ac:dyDescent="0.2">
      <c r="A234" s="2093" t="s">
        <v>944</v>
      </c>
      <c r="B234" s="2094" t="s">
        <v>6596</v>
      </c>
      <c r="C234" s="2094" t="s">
        <v>6835</v>
      </c>
    </row>
    <row r="235" spans="1:3" x14ac:dyDescent="0.2">
      <c r="A235" s="2095" t="s">
        <v>944</v>
      </c>
      <c r="B235" s="2096" t="s">
        <v>6596</v>
      </c>
      <c r="C235" s="2096" t="s">
        <v>6836</v>
      </c>
    </row>
    <row r="236" spans="1:3" x14ac:dyDescent="0.2">
      <c r="A236" s="2093" t="s">
        <v>944</v>
      </c>
      <c r="B236" s="2094" t="s">
        <v>6596</v>
      </c>
      <c r="C236" s="2094" t="s">
        <v>6837</v>
      </c>
    </row>
    <row r="237" spans="1:3" x14ac:dyDescent="0.2">
      <c r="A237" s="2095" t="s">
        <v>944</v>
      </c>
      <c r="B237" s="2096" t="s">
        <v>6596</v>
      </c>
      <c r="C237" s="2096" t="s">
        <v>6838</v>
      </c>
    </row>
    <row r="238" spans="1:3" x14ac:dyDescent="0.2">
      <c r="A238" s="2093" t="s">
        <v>944</v>
      </c>
      <c r="B238" s="2094" t="s">
        <v>6596</v>
      </c>
      <c r="C238" s="2094" t="s">
        <v>6839</v>
      </c>
    </row>
    <row r="239" spans="1:3" x14ac:dyDescent="0.2">
      <c r="A239" s="2095" t="s">
        <v>944</v>
      </c>
      <c r="B239" s="2096" t="s">
        <v>6652</v>
      </c>
      <c r="C239" s="2096" t="s">
        <v>6840</v>
      </c>
    </row>
    <row r="240" spans="1:3" x14ac:dyDescent="0.2">
      <c r="A240" s="2093" t="s">
        <v>944</v>
      </c>
      <c r="B240" s="2094" t="s">
        <v>6652</v>
      </c>
      <c r="C240" s="2094" t="s">
        <v>6841</v>
      </c>
    </row>
    <row r="241" spans="1:3" x14ac:dyDescent="0.2">
      <c r="A241" s="2095" t="s">
        <v>944</v>
      </c>
      <c r="B241" s="2096" t="s">
        <v>6652</v>
      </c>
      <c r="C241" s="2096" t="s">
        <v>6842</v>
      </c>
    </row>
    <row r="242" spans="1:3" x14ac:dyDescent="0.2">
      <c r="A242" s="2093" t="s">
        <v>944</v>
      </c>
      <c r="B242" s="2094" t="s">
        <v>6652</v>
      </c>
      <c r="C242" s="2094" t="s">
        <v>6843</v>
      </c>
    </row>
    <row r="243" spans="1:3" x14ac:dyDescent="0.2">
      <c r="A243" s="2095" t="s">
        <v>944</v>
      </c>
      <c r="B243" s="2096" t="s">
        <v>6652</v>
      </c>
      <c r="C243" s="2096" t="s">
        <v>6844</v>
      </c>
    </row>
    <row r="244" spans="1:3" x14ac:dyDescent="0.2">
      <c r="A244" s="2093" t="s">
        <v>944</v>
      </c>
      <c r="B244" s="2094" t="s">
        <v>6652</v>
      </c>
      <c r="C244" s="2094" t="s">
        <v>6845</v>
      </c>
    </row>
    <row r="245" spans="1:3" x14ac:dyDescent="0.2">
      <c r="A245" s="2095" t="s">
        <v>944</v>
      </c>
      <c r="B245" s="2096" t="s">
        <v>6652</v>
      </c>
      <c r="C245" s="2096" t="s">
        <v>6846</v>
      </c>
    </row>
    <row r="246" spans="1:3" x14ac:dyDescent="0.2">
      <c r="A246" s="2093" t="s">
        <v>944</v>
      </c>
      <c r="B246" s="2094" t="s">
        <v>6652</v>
      </c>
      <c r="C246" s="2094" t="s">
        <v>6847</v>
      </c>
    </row>
    <row r="247" spans="1:3" x14ac:dyDescent="0.2">
      <c r="A247" s="2095" t="s">
        <v>944</v>
      </c>
      <c r="B247" s="2096" t="s">
        <v>6652</v>
      </c>
      <c r="C247" s="2096" t="s">
        <v>6848</v>
      </c>
    </row>
    <row r="248" spans="1:3" x14ac:dyDescent="0.2">
      <c r="A248" s="2093" t="s">
        <v>944</v>
      </c>
      <c r="B248" s="2094" t="s">
        <v>6652</v>
      </c>
      <c r="C248" s="2094" t="s">
        <v>6849</v>
      </c>
    </row>
    <row r="249" spans="1:3" x14ac:dyDescent="0.2">
      <c r="A249" s="2095" t="s">
        <v>944</v>
      </c>
      <c r="B249" s="2096" t="s">
        <v>6671</v>
      </c>
      <c r="C249" s="2096" t="s">
        <v>6850</v>
      </c>
    </row>
    <row r="250" spans="1:3" x14ac:dyDescent="0.2">
      <c r="A250" s="2093" t="s">
        <v>944</v>
      </c>
      <c r="B250" s="2094" t="s">
        <v>6671</v>
      </c>
      <c r="C250" s="2094" t="s">
        <v>6851</v>
      </c>
    </row>
    <row r="251" spans="1:3" x14ac:dyDescent="0.2">
      <c r="A251" s="2095" t="s">
        <v>944</v>
      </c>
      <c r="B251" s="2096" t="s">
        <v>6671</v>
      </c>
      <c r="C251" s="2096" t="s">
        <v>6852</v>
      </c>
    </row>
    <row r="252" spans="1:3" x14ac:dyDescent="0.2">
      <c r="A252" s="2093" t="s">
        <v>944</v>
      </c>
      <c r="B252" s="2094" t="s">
        <v>6671</v>
      </c>
      <c r="C252" s="2094" t="s">
        <v>6853</v>
      </c>
    </row>
    <row r="253" spans="1:3" x14ac:dyDescent="0.2">
      <c r="A253" s="2095" t="s">
        <v>944</v>
      </c>
      <c r="B253" s="2096" t="s">
        <v>6671</v>
      </c>
      <c r="C253" s="2096" t="s">
        <v>6854</v>
      </c>
    </row>
    <row r="254" spans="1:3" x14ac:dyDescent="0.2">
      <c r="A254" s="2093" t="s">
        <v>6855</v>
      </c>
      <c r="B254" s="2094" t="s">
        <v>956</v>
      </c>
      <c r="C254" s="2094" t="s">
        <v>6856</v>
      </c>
    </row>
    <row r="255" spans="1:3" x14ac:dyDescent="0.2">
      <c r="A255" s="2095" t="s">
        <v>6855</v>
      </c>
      <c r="B255" s="2096" t="s">
        <v>956</v>
      </c>
      <c r="C255" s="2096" t="s">
        <v>6857</v>
      </c>
    </row>
    <row r="256" spans="1:3" x14ac:dyDescent="0.2">
      <c r="A256" s="2093" t="s">
        <v>6855</v>
      </c>
      <c r="B256" s="2094" t="s">
        <v>956</v>
      </c>
      <c r="C256" s="2094" t="s">
        <v>6858</v>
      </c>
    </row>
    <row r="257" spans="1:3" x14ac:dyDescent="0.2">
      <c r="A257" s="2095" t="s">
        <v>6855</v>
      </c>
      <c r="B257" s="2096" t="s">
        <v>956</v>
      </c>
      <c r="C257" s="2096" t="s">
        <v>6859</v>
      </c>
    </row>
    <row r="258" spans="1:3" x14ac:dyDescent="0.2">
      <c r="A258" s="2093" t="s">
        <v>6855</v>
      </c>
      <c r="B258" s="2094" t="s">
        <v>956</v>
      </c>
      <c r="C258" s="2094" t="s">
        <v>6860</v>
      </c>
    </row>
    <row r="259" spans="1:3" x14ac:dyDescent="0.2">
      <c r="A259" s="2095" t="s">
        <v>6855</v>
      </c>
      <c r="B259" s="2096" t="s">
        <v>956</v>
      </c>
      <c r="C259" s="2096" t="s">
        <v>6861</v>
      </c>
    </row>
    <row r="260" spans="1:3" x14ac:dyDescent="0.2">
      <c r="A260" s="2093" t="s">
        <v>6855</v>
      </c>
      <c r="B260" s="2094" t="s">
        <v>956</v>
      </c>
      <c r="C260" s="2094" t="s">
        <v>6862</v>
      </c>
    </row>
    <row r="261" spans="1:3" x14ac:dyDescent="0.2">
      <c r="A261" s="2095" t="s">
        <v>6855</v>
      </c>
      <c r="B261" s="2096" t="s">
        <v>956</v>
      </c>
      <c r="C261" s="2096" t="s">
        <v>6863</v>
      </c>
    </row>
    <row r="262" spans="1:3" x14ac:dyDescent="0.2">
      <c r="A262" s="2093" t="s">
        <v>6855</v>
      </c>
      <c r="B262" s="2094" t="s">
        <v>956</v>
      </c>
      <c r="C262" s="2094" t="s">
        <v>6864</v>
      </c>
    </row>
    <row r="263" spans="1:3" x14ac:dyDescent="0.2">
      <c r="A263" s="2095" t="s">
        <v>6855</v>
      </c>
      <c r="B263" s="2096" t="s">
        <v>956</v>
      </c>
      <c r="C263" s="2096" t="s">
        <v>6865</v>
      </c>
    </row>
    <row r="264" spans="1:3" x14ac:dyDescent="0.2">
      <c r="A264" s="2093" t="s">
        <v>6855</v>
      </c>
      <c r="B264" s="2094" t="s">
        <v>956</v>
      </c>
      <c r="C264" s="2094" t="s">
        <v>6866</v>
      </c>
    </row>
    <row r="265" spans="1:3" x14ac:dyDescent="0.2">
      <c r="A265" s="2095" t="s">
        <v>6855</v>
      </c>
      <c r="B265" s="2096" t="s">
        <v>6620</v>
      </c>
      <c r="C265" s="2096" t="s">
        <v>6867</v>
      </c>
    </row>
    <row r="266" spans="1:3" x14ac:dyDescent="0.2">
      <c r="A266" s="2093" t="s">
        <v>6855</v>
      </c>
      <c r="B266" s="2094" t="s">
        <v>6620</v>
      </c>
      <c r="C266" s="2094" t="s">
        <v>6868</v>
      </c>
    </row>
    <row r="267" spans="1:3" x14ac:dyDescent="0.2">
      <c r="A267" s="2095" t="s">
        <v>6855</v>
      </c>
      <c r="B267" s="2096" t="s">
        <v>6620</v>
      </c>
      <c r="C267" s="2096" t="s">
        <v>6869</v>
      </c>
    </row>
    <row r="268" spans="1:3" x14ac:dyDescent="0.2">
      <c r="A268" s="2093" t="s">
        <v>6855</v>
      </c>
      <c r="B268" s="2094" t="s">
        <v>6620</v>
      </c>
      <c r="C268" s="2094" t="s">
        <v>6870</v>
      </c>
    </row>
    <row r="269" spans="1:3" x14ac:dyDescent="0.2">
      <c r="A269" s="2095" t="s">
        <v>6855</v>
      </c>
      <c r="B269" s="2096" t="s">
        <v>6620</v>
      </c>
      <c r="C269" s="2096" t="s">
        <v>6871</v>
      </c>
    </row>
    <row r="270" spans="1:3" x14ac:dyDescent="0.2">
      <c r="A270" s="2093" t="s">
        <v>6872</v>
      </c>
      <c r="B270" s="2094" t="s">
        <v>956</v>
      </c>
      <c r="C270" s="2094" t="s">
        <v>6873</v>
      </c>
    </row>
    <row r="271" spans="1:3" x14ac:dyDescent="0.2">
      <c r="A271" s="2095" t="s">
        <v>6872</v>
      </c>
      <c r="B271" s="2096" t="s">
        <v>956</v>
      </c>
      <c r="C271" s="2096" t="s">
        <v>6874</v>
      </c>
    </row>
    <row r="272" spans="1:3" x14ac:dyDescent="0.2">
      <c r="A272" s="2093" t="s">
        <v>6872</v>
      </c>
      <c r="B272" s="2094" t="s">
        <v>956</v>
      </c>
      <c r="C272" s="2094" t="s">
        <v>6875</v>
      </c>
    </row>
    <row r="273" spans="1:3" x14ac:dyDescent="0.2">
      <c r="A273" s="2095" t="s">
        <v>6872</v>
      </c>
      <c r="B273" s="2096" t="s">
        <v>956</v>
      </c>
      <c r="C273" s="2096" t="s">
        <v>6876</v>
      </c>
    </row>
    <row r="274" spans="1:3" x14ac:dyDescent="0.2">
      <c r="A274" s="2093" t="s">
        <v>6872</v>
      </c>
      <c r="B274" s="2094" t="s">
        <v>956</v>
      </c>
      <c r="C274" s="2094" t="s">
        <v>6877</v>
      </c>
    </row>
    <row r="275" spans="1:3" x14ac:dyDescent="0.2">
      <c r="A275" s="2095" t="s">
        <v>6872</v>
      </c>
      <c r="B275" s="2096" t="s">
        <v>956</v>
      </c>
      <c r="C275" s="2096" t="s">
        <v>6878</v>
      </c>
    </row>
    <row r="276" spans="1:3" x14ac:dyDescent="0.2">
      <c r="A276" s="2093" t="s">
        <v>6872</v>
      </c>
      <c r="B276" s="2094" t="s">
        <v>956</v>
      </c>
      <c r="C276" s="2094" t="s">
        <v>6879</v>
      </c>
    </row>
    <row r="277" spans="1:3" x14ac:dyDescent="0.2">
      <c r="A277" s="2095" t="s">
        <v>6872</v>
      </c>
      <c r="B277" s="2096" t="s">
        <v>6620</v>
      </c>
      <c r="C277" s="2096" t="s">
        <v>6880</v>
      </c>
    </row>
    <row r="278" spans="1:3" x14ac:dyDescent="0.2">
      <c r="A278" s="2093" t="s">
        <v>6872</v>
      </c>
      <c r="B278" s="2094" t="s">
        <v>6620</v>
      </c>
      <c r="C278" s="2094" t="s">
        <v>6881</v>
      </c>
    </row>
    <row r="279" spans="1:3" x14ac:dyDescent="0.2">
      <c r="A279" s="2095" t="s">
        <v>6872</v>
      </c>
      <c r="B279" s="2096" t="s">
        <v>6620</v>
      </c>
      <c r="C279" s="2096" t="s">
        <v>6882</v>
      </c>
    </row>
    <row r="280" spans="1:3" x14ac:dyDescent="0.2">
      <c r="A280" s="2093" t="s">
        <v>6872</v>
      </c>
      <c r="B280" s="2094" t="s">
        <v>6620</v>
      </c>
      <c r="C280" s="2094" t="s">
        <v>6883</v>
      </c>
    </row>
    <row r="281" spans="1:3" x14ac:dyDescent="0.2">
      <c r="A281" s="2095" t="s">
        <v>6872</v>
      </c>
      <c r="B281" s="2096" t="s">
        <v>6620</v>
      </c>
      <c r="C281" s="2096" t="s">
        <v>6884</v>
      </c>
    </row>
    <row r="282" spans="1:3" x14ac:dyDescent="0.2">
      <c r="A282" s="2093" t="s">
        <v>6872</v>
      </c>
      <c r="B282" s="2094" t="s">
        <v>6620</v>
      </c>
      <c r="C282" s="2094" t="s">
        <v>6885</v>
      </c>
    </row>
    <row r="283" spans="1:3" x14ac:dyDescent="0.2">
      <c r="A283" s="2095" t="s">
        <v>6872</v>
      </c>
      <c r="B283" s="2096" t="s">
        <v>6620</v>
      </c>
      <c r="C283" s="2096" t="s">
        <v>6886</v>
      </c>
    </row>
    <row r="284" spans="1:3" x14ac:dyDescent="0.2">
      <c r="A284" s="2093" t="s">
        <v>6872</v>
      </c>
      <c r="B284" s="2094" t="s">
        <v>6620</v>
      </c>
      <c r="C284" s="2094" t="s">
        <v>6887</v>
      </c>
    </row>
    <row r="285" spans="1:3" x14ac:dyDescent="0.2">
      <c r="A285" s="2095" t="s">
        <v>6872</v>
      </c>
      <c r="B285" s="2096" t="s">
        <v>6620</v>
      </c>
      <c r="C285" s="2096" t="s">
        <v>6888</v>
      </c>
    </row>
    <row r="286" spans="1:3" x14ac:dyDescent="0.2">
      <c r="A286" s="2093" t="s">
        <v>6872</v>
      </c>
      <c r="B286" s="2094" t="s">
        <v>6620</v>
      </c>
      <c r="C286" s="2094" t="s">
        <v>6889</v>
      </c>
    </row>
    <row r="287" spans="1:3" x14ac:dyDescent="0.2">
      <c r="A287" s="2095" t="s">
        <v>6872</v>
      </c>
      <c r="B287" s="2096" t="s">
        <v>6620</v>
      </c>
      <c r="C287" s="2096" t="s">
        <v>6890</v>
      </c>
    </row>
    <row r="288" spans="1:3" x14ac:dyDescent="0.2">
      <c r="A288" s="2093" t="s">
        <v>6872</v>
      </c>
      <c r="B288" s="2094" t="s">
        <v>6620</v>
      </c>
      <c r="C288" s="2094" t="s">
        <v>6891</v>
      </c>
    </row>
    <row r="289" spans="1:3" x14ac:dyDescent="0.2">
      <c r="A289" s="2095" t="s">
        <v>6872</v>
      </c>
      <c r="B289" s="2096" t="s">
        <v>6620</v>
      </c>
      <c r="C289" s="2096" t="s">
        <v>6892</v>
      </c>
    </row>
    <row r="290" spans="1:3" x14ac:dyDescent="0.2">
      <c r="A290" s="2093" t="s">
        <v>6872</v>
      </c>
      <c r="B290" s="2094" t="s">
        <v>6620</v>
      </c>
      <c r="C290" s="2094" t="s">
        <v>6893</v>
      </c>
    </row>
    <row r="291" spans="1:3" x14ac:dyDescent="0.2">
      <c r="A291" s="2095" t="s">
        <v>6872</v>
      </c>
      <c r="B291" s="2096" t="s">
        <v>6620</v>
      </c>
      <c r="C291" s="2096" t="s">
        <v>6894</v>
      </c>
    </row>
    <row r="292" spans="1:3" x14ac:dyDescent="0.2">
      <c r="A292" s="2093" t="s">
        <v>6872</v>
      </c>
      <c r="B292" s="2094" t="s">
        <v>6620</v>
      </c>
      <c r="C292" s="2094" t="s">
        <v>6895</v>
      </c>
    </row>
    <row r="293" spans="1:3" x14ac:dyDescent="0.2">
      <c r="A293" s="2095" t="s">
        <v>6872</v>
      </c>
      <c r="B293" s="2096" t="s">
        <v>6596</v>
      </c>
      <c r="C293" s="2096" t="s">
        <v>6896</v>
      </c>
    </row>
    <row r="294" spans="1:3" x14ac:dyDescent="0.2">
      <c r="A294" s="2093" t="s">
        <v>6872</v>
      </c>
      <c r="B294" s="2094" t="s">
        <v>6596</v>
      </c>
      <c r="C294" s="2094" t="s">
        <v>6897</v>
      </c>
    </row>
    <row r="295" spans="1:3" x14ac:dyDescent="0.2">
      <c r="A295" s="2095" t="s">
        <v>6872</v>
      </c>
      <c r="B295" s="2096" t="s">
        <v>6596</v>
      </c>
      <c r="C295" s="2096" t="s">
        <v>6898</v>
      </c>
    </row>
    <row r="296" spans="1:3" x14ac:dyDescent="0.2">
      <c r="A296" s="2093" t="s">
        <v>6872</v>
      </c>
      <c r="B296" s="2094" t="s">
        <v>6596</v>
      </c>
      <c r="C296" s="2094" t="s">
        <v>6899</v>
      </c>
    </row>
    <row r="297" spans="1:3" x14ac:dyDescent="0.2">
      <c r="A297" s="2095" t="s">
        <v>6872</v>
      </c>
      <c r="B297" s="2096" t="s">
        <v>6596</v>
      </c>
      <c r="C297" s="2096" t="s">
        <v>6900</v>
      </c>
    </row>
    <row r="298" spans="1:3" x14ac:dyDescent="0.2">
      <c r="A298" s="2093" t="s">
        <v>6872</v>
      </c>
      <c r="B298" s="2094" t="s">
        <v>6596</v>
      </c>
      <c r="C298" s="2094" t="s">
        <v>6901</v>
      </c>
    </row>
    <row r="299" spans="1:3" x14ac:dyDescent="0.2">
      <c r="A299" s="2095" t="s">
        <v>6872</v>
      </c>
      <c r="B299" s="2096" t="s">
        <v>6596</v>
      </c>
      <c r="C299" s="2096" t="s">
        <v>6902</v>
      </c>
    </row>
    <row r="300" spans="1:3" x14ac:dyDescent="0.2">
      <c r="A300" s="2093" t="s">
        <v>6872</v>
      </c>
      <c r="B300" s="2094" t="s">
        <v>6596</v>
      </c>
      <c r="C300" s="2094" t="s">
        <v>6903</v>
      </c>
    </row>
    <row r="301" spans="1:3" x14ac:dyDescent="0.2">
      <c r="A301" s="2095" t="s">
        <v>6872</v>
      </c>
      <c r="B301" s="2096" t="s">
        <v>6652</v>
      </c>
      <c r="C301" s="2096" t="s">
        <v>6904</v>
      </c>
    </row>
    <row r="302" spans="1:3" x14ac:dyDescent="0.2">
      <c r="A302" s="2093" t="s">
        <v>6872</v>
      </c>
      <c r="B302" s="2094" t="s">
        <v>6652</v>
      </c>
      <c r="C302" s="2094" t="s">
        <v>6905</v>
      </c>
    </row>
    <row r="303" spans="1:3" x14ac:dyDescent="0.2">
      <c r="A303" s="2095" t="s">
        <v>6872</v>
      </c>
      <c r="B303" s="2096" t="s">
        <v>6652</v>
      </c>
      <c r="C303" s="2096" t="s">
        <v>6906</v>
      </c>
    </row>
    <row r="304" spans="1:3" x14ac:dyDescent="0.2">
      <c r="A304" s="2093" t="s">
        <v>6872</v>
      </c>
      <c r="B304" s="2094" t="s">
        <v>6652</v>
      </c>
      <c r="C304" s="2094" t="s">
        <v>6907</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548D4-A738-4DDA-A238-177E9A18F792}">
  <dimension ref="A1:D199"/>
  <sheetViews>
    <sheetView workbookViewId="0"/>
  </sheetViews>
  <sheetFormatPr defaultRowHeight="12.75" x14ac:dyDescent="0.2"/>
  <cols>
    <col min="1" max="4" width="11.7109375" customWidth="1"/>
  </cols>
  <sheetData>
    <row r="1" spans="1:4" ht="18" x14ac:dyDescent="0.25">
      <c r="A1" s="2091" t="s">
        <v>6478</v>
      </c>
    </row>
    <row r="3" spans="1:4" ht="38.25" x14ac:dyDescent="0.2">
      <c r="A3" s="2092" t="s">
        <v>6480</v>
      </c>
      <c r="B3" s="2092" t="s">
        <v>6594</v>
      </c>
      <c r="C3" s="2092" t="s">
        <v>6908</v>
      </c>
      <c r="D3" s="23" t="s">
        <v>6481</v>
      </c>
    </row>
    <row r="4" spans="1:4" x14ac:dyDescent="0.2">
      <c r="A4" s="2093" t="s">
        <v>6595</v>
      </c>
      <c r="B4" s="2094" t="s">
        <v>956</v>
      </c>
      <c r="C4" s="2094" t="s">
        <v>953</v>
      </c>
      <c r="D4" s="2094" t="s">
        <v>6909</v>
      </c>
    </row>
    <row r="5" spans="1:4" x14ac:dyDescent="0.2">
      <c r="A5" s="2095" t="s">
        <v>6595</v>
      </c>
      <c r="B5" s="2096" t="s">
        <v>956</v>
      </c>
      <c r="C5" s="2096" t="s">
        <v>953</v>
      </c>
      <c r="D5" s="2096" t="s">
        <v>6910</v>
      </c>
    </row>
    <row r="6" spans="1:4" x14ac:dyDescent="0.2">
      <c r="A6" s="2093" t="s">
        <v>6595</v>
      </c>
      <c r="B6" s="2094" t="s">
        <v>956</v>
      </c>
      <c r="C6" s="2094" t="s">
        <v>28</v>
      </c>
      <c r="D6" s="2094" t="s">
        <v>6911</v>
      </c>
    </row>
    <row r="7" spans="1:4" x14ac:dyDescent="0.2">
      <c r="A7" s="2095" t="s">
        <v>6595</v>
      </c>
      <c r="B7" s="2096" t="s">
        <v>956</v>
      </c>
      <c r="C7" s="2096" t="s">
        <v>28</v>
      </c>
      <c r="D7" s="2096" t="s">
        <v>6912</v>
      </c>
    </row>
    <row r="8" spans="1:4" x14ac:dyDescent="0.2">
      <c r="A8" s="2093" t="s">
        <v>6595</v>
      </c>
      <c r="B8" s="2094" t="s">
        <v>956</v>
      </c>
      <c r="C8" s="2094" t="s">
        <v>953</v>
      </c>
      <c r="D8" s="2094" t="s">
        <v>6913</v>
      </c>
    </row>
    <row r="9" spans="1:4" x14ac:dyDescent="0.2">
      <c r="A9" s="2095" t="s">
        <v>6595</v>
      </c>
      <c r="B9" s="2096" t="s">
        <v>956</v>
      </c>
      <c r="C9" s="2096" t="s">
        <v>953</v>
      </c>
      <c r="D9" s="2096" t="s">
        <v>6914</v>
      </c>
    </row>
    <row r="10" spans="1:4" x14ac:dyDescent="0.2">
      <c r="A10" s="2093" t="s">
        <v>6595</v>
      </c>
      <c r="B10" s="2094" t="s">
        <v>956</v>
      </c>
      <c r="C10" s="2094" t="s">
        <v>953</v>
      </c>
      <c r="D10" s="2094" t="s">
        <v>6915</v>
      </c>
    </row>
    <row r="11" spans="1:4" x14ac:dyDescent="0.2">
      <c r="A11" s="2095" t="s">
        <v>6595</v>
      </c>
      <c r="B11" s="2096" t="s">
        <v>956</v>
      </c>
      <c r="C11" s="2096" t="s">
        <v>6916</v>
      </c>
      <c r="D11" s="2096" t="s">
        <v>6917</v>
      </c>
    </row>
    <row r="12" spans="1:4" x14ac:dyDescent="0.2">
      <c r="A12" s="2093" t="s">
        <v>6595</v>
      </c>
      <c r="B12" s="2094" t="s">
        <v>6620</v>
      </c>
      <c r="C12" s="2094" t="s">
        <v>6918</v>
      </c>
      <c r="D12" s="2094" t="s">
        <v>6919</v>
      </c>
    </row>
    <row r="13" spans="1:4" x14ac:dyDescent="0.2">
      <c r="A13" s="2095" t="s">
        <v>6595</v>
      </c>
      <c r="B13" s="2096" t="s">
        <v>956</v>
      </c>
      <c r="C13" s="2096" t="s">
        <v>953</v>
      </c>
      <c r="D13" s="2096" t="s">
        <v>6920</v>
      </c>
    </row>
    <row r="14" spans="1:4" x14ac:dyDescent="0.2">
      <c r="A14" s="2093" t="s">
        <v>6595</v>
      </c>
      <c r="B14" s="2094" t="s">
        <v>956</v>
      </c>
      <c r="C14" s="2094" t="s">
        <v>6921</v>
      </c>
      <c r="D14" s="2094" t="s">
        <v>6922</v>
      </c>
    </row>
    <row r="15" spans="1:4" x14ac:dyDescent="0.2">
      <c r="A15" s="2095" t="s">
        <v>6595</v>
      </c>
      <c r="B15" s="2096" t="s">
        <v>956</v>
      </c>
      <c r="C15" s="2096" t="s">
        <v>953</v>
      </c>
      <c r="D15" s="2096" t="s">
        <v>6923</v>
      </c>
    </row>
    <row r="16" spans="1:4" x14ac:dyDescent="0.2">
      <c r="A16" s="2093" t="s">
        <v>6595</v>
      </c>
      <c r="B16" s="2094" t="s">
        <v>956</v>
      </c>
      <c r="C16" s="2094" t="s">
        <v>6916</v>
      </c>
      <c r="D16" s="2094" t="s">
        <v>6924</v>
      </c>
    </row>
    <row r="17" spans="1:4" x14ac:dyDescent="0.2">
      <c r="A17" s="2095" t="s">
        <v>6595</v>
      </c>
      <c r="B17" s="2096" t="s">
        <v>6620</v>
      </c>
      <c r="C17" s="2096" t="s">
        <v>6918</v>
      </c>
      <c r="D17" s="2096" t="s">
        <v>6925</v>
      </c>
    </row>
    <row r="18" spans="1:4" x14ac:dyDescent="0.2">
      <c r="A18" s="2093" t="s">
        <v>6595</v>
      </c>
      <c r="B18" s="2094" t="s">
        <v>956</v>
      </c>
      <c r="C18" s="2094" t="s">
        <v>953</v>
      </c>
      <c r="D18" s="2094" t="s">
        <v>6926</v>
      </c>
    </row>
    <row r="19" spans="1:4" x14ac:dyDescent="0.2">
      <c r="A19" s="2095" t="s">
        <v>6595</v>
      </c>
      <c r="B19" s="2096" t="s">
        <v>956</v>
      </c>
      <c r="C19" s="2096" t="s">
        <v>6921</v>
      </c>
      <c r="D19" s="2096" t="s">
        <v>6927</v>
      </c>
    </row>
    <row r="20" spans="1:4" x14ac:dyDescent="0.2">
      <c r="A20" s="2093" t="s">
        <v>6595</v>
      </c>
      <c r="B20" s="2094" t="s">
        <v>956</v>
      </c>
      <c r="C20" s="2094" t="s">
        <v>953</v>
      </c>
      <c r="D20" s="2094" t="s">
        <v>6928</v>
      </c>
    </row>
    <row r="21" spans="1:4" x14ac:dyDescent="0.2">
      <c r="A21" s="2095" t="s">
        <v>6595</v>
      </c>
      <c r="B21" s="2096" t="s">
        <v>956</v>
      </c>
      <c r="C21" s="2096" t="s">
        <v>6921</v>
      </c>
      <c r="D21" s="2096" t="s">
        <v>6929</v>
      </c>
    </row>
    <row r="22" spans="1:4" x14ac:dyDescent="0.2">
      <c r="A22" s="2093" t="s">
        <v>6595</v>
      </c>
      <c r="B22" s="2094" t="s">
        <v>956</v>
      </c>
      <c r="C22" s="2094" t="s">
        <v>953</v>
      </c>
      <c r="D22" s="2094" t="s">
        <v>6930</v>
      </c>
    </row>
    <row r="23" spans="1:4" x14ac:dyDescent="0.2">
      <c r="A23" s="2095" t="s">
        <v>6595</v>
      </c>
      <c r="B23" s="2096" t="s">
        <v>6620</v>
      </c>
      <c r="C23" s="2096" t="s">
        <v>6918</v>
      </c>
      <c r="D23" s="2096" t="s">
        <v>6931</v>
      </c>
    </row>
    <row r="24" spans="1:4" x14ac:dyDescent="0.2">
      <c r="A24" s="2093" t="s">
        <v>6595</v>
      </c>
      <c r="B24" s="2094" t="s">
        <v>956</v>
      </c>
      <c r="C24" s="2094" t="s">
        <v>6921</v>
      </c>
      <c r="D24" s="2094" t="s">
        <v>6932</v>
      </c>
    </row>
    <row r="25" spans="1:4" x14ac:dyDescent="0.2">
      <c r="A25" s="2095" t="s">
        <v>6595</v>
      </c>
      <c r="B25" s="2096" t="s">
        <v>956</v>
      </c>
      <c r="C25" s="2096" t="s">
        <v>6918</v>
      </c>
      <c r="D25" s="2096" t="s">
        <v>6933</v>
      </c>
    </row>
    <row r="26" spans="1:4" x14ac:dyDescent="0.2">
      <c r="A26" s="2093" t="s">
        <v>6595</v>
      </c>
      <c r="B26" s="2094" t="s">
        <v>956</v>
      </c>
      <c r="C26" s="2094" t="s">
        <v>6921</v>
      </c>
      <c r="D26" s="2094" t="s">
        <v>6934</v>
      </c>
    </row>
    <row r="27" spans="1:4" x14ac:dyDescent="0.2">
      <c r="A27" s="2095" t="s">
        <v>6595</v>
      </c>
      <c r="B27" s="2096" t="s">
        <v>956</v>
      </c>
      <c r="C27" s="2096" t="s">
        <v>6918</v>
      </c>
      <c r="D27" s="2096" t="s">
        <v>6935</v>
      </c>
    </row>
    <row r="28" spans="1:4" x14ac:dyDescent="0.2">
      <c r="A28" s="2093" t="s">
        <v>6595</v>
      </c>
      <c r="B28" s="2094" t="s">
        <v>956</v>
      </c>
      <c r="C28" s="2094" t="s">
        <v>6921</v>
      </c>
      <c r="D28" s="2094" t="s">
        <v>6936</v>
      </c>
    </row>
    <row r="29" spans="1:4" x14ac:dyDescent="0.2">
      <c r="A29" s="2095" t="s">
        <v>6595</v>
      </c>
      <c r="B29" s="2096" t="s">
        <v>6620</v>
      </c>
      <c r="C29" s="2096" t="s">
        <v>6918</v>
      </c>
      <c r="D29" s="2096" t="s">
        <v>6937</v>
      </c>
    </row>
    <row r="30" spans="1:4" x14ac:dyDescent="0.2">
      <c r="A30" s="2093" t="s">
        <v>6595</v>
      </c>
      <c r="B30" s="2094" t="s">
        <v>956</v>
      </c>
      <c r="C30" s="2094" t="s">
        <v>6918</v>
      </c>
      <c r="D30" s="2094" t="s">
        <v>6938</v>
      </c>
    </row>
    <row r="31" spans="1:4" x14ac:dyDescent="0.2">
      <c r="A31" s="2095" t="s">
        <v>6595</v>
      </c>
      <c r="B31" s="2096" t="s">
        <v>956</v>
      </c>
      <c r="C31" s="2096" t="s">
        <v>6921</v>
      </c>
      <c r="D31" s="2096" t="s">
        <v>6939</v>
      </c>
    </row>
    <row r="32" spans="1:4" x14ac:dyDescent="0.2">
      <c r="A32" s="2093" t="s">
        <v>6595</v>
      </c>
      <c r="B32" s="2094" t="s">
        <v>956</v>
      </c>
      <c r="C32" s="2094" t="s">
        <v>6918</v>
      </c>
      <c r="D32" s="2094" t="s">
        <v>6940</v>
      </c>
    </row>
    <row r="33" spans="1:4" x14ac:dyDescent="0.2">
      <c r="A33" s="2095" t="s">
        <v>6595</v>
      </c>
      <c r="B33" s="2096" t="s">
        <v>956</v>
      </c>
      <c r="C33" s="2096" t="s">
        <v>6921</v>
      </c>
      <c r="D33" s="2096" t="s">
        <v>6941</v>
      </c>
    </row>
    <row r="34" spans="1:4" x14ac:dyDescent="0.2">
      <c r="A34" s="2093" t="s">
        <v>6595</v>
      </c>
      <c r="B34" s="2094" t="s">
        <v>6620</v>
      </c>
      <c r="C34" s="2094" t="s">
        <v>953</v>
      </c>
      <c r="D34" s="2094" t="s">
        <v>6942</v>
      </c>
    </row>
    <row r="35" spans="1:4" x14ac:dyDescent="0.2">
      <c r="A35" s="2095" t="s">
        <v>6595</v>
      </c>
      <c r="B35" s="2096" t="s">
        <v>6620</v>
      </c>
      <c r="C35" s="2096" t="s">
        <v>953</v>
      </c>
      <c r="D35" s="2096" t="s">
        <v>6943</v>
      </c>
    </row>
    <row r="36" spans="1:4" x14ac:dyDescent="0.2">
      <c r="A36" s="2093" t="s">
        <v>6595</v>
      </c>
      <c r="B36" s="2094" t="s">
        <v>956</v>
      </c>
      <c r="C36" s="2094" t="s">
        <v>6918</v>
      </c>
      <c r="D36" s="2094" t="s">
        <v>6944</v>
      </c>
    </row>
    <row r="37" spans="1:4" x14ac:dyDescent="0.2">
      <c r="A37" s="2095" t="s">
        <v>6595</v>
      </c>
      <c r="B37" s="2096" t="s">
        <v>956</v>
      </c>
      <c r="C37" s="2096" t="s">
        <v>6918</v>
      </c>
      <c r="D37" s="2096" t="s">
        <v>6945</v>
      </c>
    </row>
    <row r="38" spans="1:4" x14ac:dyDescent="0.2">
      <c r="A38" s="2093" t="s">
        <v>6595</v>
      </c>
      <c r="B38" s="2094" t="s">
        <v>6620</v>
      </c>
      <c r="C38" s="2094" t="s">
        <v>953</v>
      </c>
      <c r="D38" s="2094" t="s">
        <v>6946</v>
      </c>
    </row>
    <row r="39" spans="1:4" x14ac:dyDescent="0.2">
      <c r="A39" s="2095" t="s">
        <v>6595</v>
      </c>
      <c r="B39" s="2096" t="s">
        <v>956</v>
      </c>
      <c r="C39" s="2096" t="s">
        <v>28</v>
      </c>
      <c r="D39" s="2096" t="s">
        <v>6947</v>
      </c>
    </row>
    <row r="40" spans="1:4" x14ac:dyDescent="0.2">
      <c r="A40" s="2093" t="s">
        <v>6595</v>
      </c>
      <c r="B40" s="2094" t="s">
        <v>6620</v>
      </c>
      <c r="C40" s="2094" t="s">
        <v>953</v>
      </c>
      <c r="D40" s="2094" t="s">
        <v>6948</v>
      </c>
    </row>
    <row r="41" spans="1:4" x14ac:dyDescent="0.2">
      <c r="A41" s="2095" t="s">
        <v>6595</v>
      </c>
      <c r="B41" s="2096" t="s">
        <v>956</v>
      </c>
      <c r="C41" s="2096" t="s">
        <v>28</v>
      </c>
      <c r="D41" s="2096" t="s">
        <v>6949</v>
      </c>
    </row>
    <row r="42" spans="1:4" x14ac:dyDescent="0.2">
      <c r="A42" s="2093" t="s">
        <v>6595</v>
      </c>
      <c r="B42" s="2094" t="s">
        <v>6620</v>
      </c>
      <c r="C42" s="2094" t="s">
        <v>953</v>
      </c>
      <c r="D42" s="2094" t="s">
        <v>6950</v>
      </c>
    </row>
    <row r="43" spans="1:4" x14ac:dyDescent="0.2">
      <c r="A43" s="2095" t="s">
        <v>6595</v>
      </c>
      <c r="B43" s="2096" t="s">
        <v>956</v>
      </c>
      <c r="C43" s="2096" t="s">
        <v>6921</v>
      </c>
      <c r="D43" s="2096" t="s">
        <v>6951</v>
      </c>
    </row>
    <row r="44" spans="1:4" x14ac:dyDescent="0.2">
      <c r="A44" s="2093" t="s">
        <v>6595</v>
      </c>
      <c r="B44" s="2094" t="s">
        <v>6620</v>
      </c>
      <c r="C44" s="2094" t="s">
        <v>953</v>
      </c>
      <c r="D44" s="2094" t="s">
        <v>6952</v>
      </c>
    </row>
    <row r="45" spans="1:4" x14ac:dyDescent="0.2">
      <c r="A45" s="2095" t="s">
        <v>6595</v>
      </c>
      <c r="B45" s="2096" t="s">
        <v>956</v>
      </c>
      <c r="C45" s="2096" t="s">
        <v>6921</v>
      </c>
      <c r="D45" s="2096" t="s">
        <v>6953</v>
      </c>
    </row>
    <row r="46" spans="1:4" x14ac:dyDescent="0.2">
      <c r="A46" s="2093" t="s">
        <v>6595</v>
      </c>
      <c r="B46" s="2094" t="s">
        <v>6620</v>
      </c>
      <c r="C46" s="2094" t="s">
        <v>953</v>
      </c>
      <c r="D46" s="2094" t="s">
        <v>6954</v>
      </c>
    </row>
    <row r="47" spans="1:4" x14ac:dyDescent="0.2">
      <c r="A47" s="2095" t="s">
        <v>6595</v>
      </c>
      <c r="B47" s="2096" t="s">
        <v>956</v>
      </c>
      <c r="C47" s="2096" t="s">
        <v>6916</v>
      </c>
      <c r="D47" s="2096" t="s">
        <v>6955</v>
      </c>
    </row>
    <row r="48" spans="1:4" x14ac:dyDescent="0.2">
      <c r="A48" s="2093" t="s">
        <v>6595</v>
      </c>
      <c r="B48" s="2094" t="s">
        <v>6620</v>
      </c>
      <c r="C48" s="2094" t="s">
        <v>953</v>
      </c>
      <c r="D48" s="2094" t="s">
        <v>6956</v>
      </c>
    </row>
    <row r="49" spans="1:4" x14ac:dyDescent="0.2">
      <c r="A49" s="2095" t="s">
        <v>6595</v>
      </c>
      <c r="B49" s="2096" t="s">
        <v>956</v>
      </c>
      <c r="C49" s="2096" t="s">
        <v>6916</v>
      </c>
      <c r="D49" s="2096" t="s">
        <v>6957</v>
      </c>
    </row>
    <row r="50" spans="1:4" x14ac:dyDescent="0.2">
      <c r="A50" s="2093" t="s">
        <v>6595</v>
      </c>
      <c r="B50" s="2094" t="s">
        <v>6620</v>
      </c>
      <c r="C50" s="2094" t="s">
        <v>6916</v>
      </c>
      <c r="D50" s="2094" t="s">
        <v>6958</v>
      </c>
    </row>
    <row r="51" spans="1:4" x14ac:dyDescent="0.2">
      <c r="A51" s="2095" t="s">
        <v>6595</v>
      </c>
      <c r="B51" s="2096" t="s">
        <v>956</v>
      </c>
      <c r="C51" s="2096" t="s">
        <v>953</v>
      </c>
      <c r="D51" s="2096" t="s">
        <v>6959</v>
      </c>
    </row>
    <row r="52" spans="1:4" x14ac:dyDescent="0.2">
      <c r="A52" s="2093" t="s">
        <v>6595</v>
      </c>
      <c r="B52" s="2094" t="s">
        <v>6620</v>
      </c>
      <c r="C52" s="2094" t="s">
        <v>6916</v>
      </c>
      <c r="D52" s="2094" t="s">
        <v>6960</v>
      </c>
    </row>
    <row r="53" spans="1:4" x14ac:dyDescent="0.2">
      <c r="A53" s="2095" t="s">
        <v>6595</v>
      </c>
      <c r="B53" s="2096" t="s">
        <v>956</v>
      </c>
      <c r="C53" s="2096" t="s">
        <v>953</v>
      </c>
      <c r="D53" s="2096" t="s">
        <v>6961</v>
      </c>
    </row>
    <row r="54" spans="1:4" x14ac:dyDescent="0.2">
      <c r="A54" s="2093" t="s">
        <v>6595</v>
      </c>
      <c r="B54" s="2094" t="s">
        <v>6620</v>
      </c>
      <c r="C54" s="2094" t="s">
        <v>6916</v>
      </c>
      <c r="D54" s="2094" t="s">
        <v>6962</v>
      </c>
    </row>
    <row r="55" spans="1:4" x14ac:dyDescent="0.2">
      <c r="A55" s="2095" t="s">
        <v>6595</v>
      </c>
      <c r="B55" s="2096" t="s">
        <v>956</v>
      </c>
      <c r="C55" s="2096" t="s">
        <v>28</v>
      </c>
      <c r="D55" s="2096" t="s">
        <v>6963</v>
      </c>
    </row>
    <row r="56" spans="1:4" x14ac:dyDescent="0.2">
      <c r="A56" s="2093" t="s">
        <v>6595</v>
      </c>
      <c r="B56" s="2094" t="s">
        <v>6620</v>
      </c>
      <c r="C56" s="2094" t="s">
        <v>6916</v>
      </c>
      <c r="D56" s="2094" t="s">
        <v>6964</v>
      </c>
    </row>
    <row r="57" spans="1:4" x14ac:dyDescent="0.2">
      <c r="A57" s="2095" t="s">
        <v>6595</v>
      </c>
      <c r="B57" s="2096" t="s">
        <v>956</v>
      </c>
      <c r="C57" s="2096" t="s">
        <v>28</v>
      </c>
      <c r="D57" s="2096" t="s">
        <v>6965</v>
      </c>
    </row>
    <row r="58" spans="1:4" x14ac:dyDescent="0.2">
      <c r="A58" s="2093" t="s">
        <v>6595</v>
      </c>
      <c r="B58" s="2094" t="s">
        <v>6620</v>
      </c>
      <c r="C58" s="2094" t="s">
        <v>6916</v>
      </c>
      <c r="D58" s="2094" t="s">
        <v>6966</v>
      </c>
    </row>
    <row r="59" spans="1:4" x14ac:dyDescent="0.2">
      <c r="A59" s="2095" t="s">
        <v>6595</v>
      </c>
      <c r="B59" s="2096" t="s">
        <v>956</v>
      </c>
      <c r="C59" s="2096" t="s">
        <v>6921</v>
      </c>
      <c r="D59" s="2096" t="s">
        <v>6967</v>
      </c>
    </row>
    <row r="60" spans="1:4" x14ac:dyDescent="0.2">
      <c r="A60" s="2093" t="s">
        <v>6595</v>
      </c>
      <c r="B60" s="2094" t="s">
        <v>6620</v>
      </c>
      <c r="C60" s="2094" t="s">
        <v>6916</v>
      </c>
      <c r="D60" s="2094" t="s">
        <v>6968</v>
      </c>
    </row>
    <row r="61" spans="1:4" x14ac:dyDescent="0.2">
      <c r="A61" s="2095" t="s">
        <v>6595</v>
      </c>
      <c r="B61" s="2096" t="s">
        <v>956</v>
      </c>
      <c r="C61" s="2096" t="s">
        <v>6921</v>
      </c>
      <c r="D61" s="2096" t="s">
        <v>6969</v>
      </c>
    </row>
    <row r="62" spans="1:4" x14ac:dyDescent="0.2">
      <c r="A62" s="2093" t="s">
        <v>6595</v>
      </c>
      <c r="B62" s="2094" t="s">
        <v>6620</v>
      </c>
      <c r="C62" s="2094" t="s">
        <v>6916</v>
      </c>
      <c r="D62" s="2094" t="s">
        <v>6970</v>
      </c>
    </row>
    <row r="63" spans="1:4" x14ac:dyDescent="0.2">
      <c r="A63" s="2095" t="s">
        <v>6595</v>
      </c>
      <c r="B63" s="2096" t="s">
        <v>956</v>
      </c>
      <c r="C63" s="2096" t="s">
        <v>6916</v>
      </c>
      <c r="D63" s="2096" t="s">
        <v>6971</v>
      </c>
    </row>
    <row r="64" spans="1:4" x14ac:dyDescent="0.2">
      <c r="A64" s="2093" t="s">
        <v>6595</v>
      </c>
      <c r="B64" s="2094" t="s">
        <v>956</v>
      </c>
      <c r="C64" s="2094" t="s">
        <v>6916</v>
      </c>
      <c r="D64" s="2094" t="s">
        <v>6972</v>
      </c>
    </row>
    <row r="65" spans="1:4" x14ac:dyDescent="0.2">
      <c r="A65" s="2095" t="s">
        <v>6595</v>
      </c>
      <c r="B65" s="2096" t="s">
        <v>956</v>
      </c>
      <c r="C65" s="2096" t="s">
        <v>953</v>
      </c>
      <c r="D65" s="2096" t="s">
        <v>6973</v>
      </c>
    </row>
    <row r="66" spans="1:4" x14ac:dyDescent="0.2">
      <c r="A66" s="2093" t="s">
        <v>6595</v>
      </c>
      <c r="B66" s="2094" t="s">
        <v>956</v>
      </c>
      <c r="C66" s="2094" t="s">
        <v>953</v>
      </c>
      <c r="D66" s="2094" t="s">
        <v>6974</v>
      </c>
    </row>
    <row r="67" spans="1:4" x14ac:dyDescent="0.2">
      <c r="A67" s="2095" t="s">
        <v>6595</v>
      </c>
      <c r="B67" s="2096" t="s">
        <v>6620</v>
      </c>
      <c r="C67" s="2096" t="s">
        <v>6916</v>
      </c>
      <c r="D67" s="2096" t="s">
        <v>6975</v>
      </c>
    </row>
    <row r="68" spans="1:4" x14ac:dyDescent="0.2">
      <c r="A68" s="2093" t="s">
        <v>6598</v>
      </c>
      <c r="B68" s="2094" t="s">
        <v>6620</v>
      </c>
      <c r="C68" s="2094" t="s">
        <v>953</v>
      </c>
      <c r="D68" s="2094" t="s">
        <v>6976</v>
      </c>
    </row>
    <row r="69" spans="1:4" x14ac:dyDescent="0.2">
      <c r="A69" s="2095" t="s">
        <v>6598</v>
      </c>
      <c r="B69" s="2096" t="s">
        <v>6620</v>
      </c>
      <c r="C69" s="2096" t="s">
        <v>953</v>
      </c>
      <c r="D69" s="2096" t="s">
        <v>6977</v>
      </c>
    </row>
    <row r="70" spans="1:4" x14ac:dyDescent="0.2">
      <c r="A70" s="2093" t="s">
        <v>6598</v>
      </c>
      <c r="B70" s="2094" t="s">
        <v>6620</v>
      </c>
      <c r="C70" s="2094" t="s">
        <v>953</v>
      </c>
      <c r="D70" s="2094" t="s">
        <v>6978</v>
      </c>
    </row>
    <row r="71" spans="1:4" x14ac:dyDescent="0.2">
      <c r="A71" s="2095" t="s">
        <v>6598</v>
      </c>
      <c r="B71" s="2096" t="s">
        <v>6620</v>
      </c>
      <c r="C71" s="2096" t="s">
        <v>953</v>
      </c>
      <c r="D71" s="2096" t="s">
        <v>6979</v>
      </c>
    </row>
    <row r="72" spans="1:4" x14ac:dyDescent="0.2">
      <c r="A72" s="2093" t="s">
        <v>6598</v>
      </c>
      <c r="B72" s="2094" t="s">
        <v>6620</v>
      </c>
      <c r="C72" s="2094" t="s">
        <v>953</v>
      </c>
      <c r="D72" s="2094" t="s">
        <v>6980</v>
      </c>
    </row>
    <row r="73" spans="1:4" x14ac:dyDescent="0.2">
      <c r="A73" s="2095" t="s">
        <v>6598</v>
      </c>
      <c r="B73" s="2096" t="s">
        <v>6620</v>
      </c>
      <c r="C73" s="2096" t="s">
        <v>953</v>
      </c>
      <c r="D73" s="2096" t="s">
        <v>6981</v>
      </c>
    </row>
    <row r="74" spans="1:4" x14ac:dyDescent="0.2">
      <c r="A74" s="2093" t="s">
        <v>6598</v>
      </c>
      <c r="B74" s="2094" t="s">
        <v>6620</v>
      </c>
      <c r="C74" s="2094" t="s">
        <v>953</v>
      </c>
      <c r="D74" s="2094" t="s">
        <v>6982</v>
      </c>
    </row>
    <row r="75" spans="1:4" x14ac:dyDescent="0.2">
      <c r="A75" s="2095" t="s">
        <v>6598</v>
      </c>
      <c r="B75" s="2096" t="s">
        <v>6620</v>
      </c>
      <c r="C75" s="2096" t="s">
        <v>953</v>
      </c>
      <c r="D75" s="2096" t="s">
        <v>6983</v>
      </c>
    </row>
    <row r="76" spans="1:4" x14ac:dyDescent="0.2">
      <c r="A76" s="2093" t="s">
        <v>6598</v>
      </c>
      <c r="B76" s="2094" t="s">
        <v>6620</v>
      </c>
      <c r="C76" s="2094" t="s">
        <v>953</v>
      </c>
      <c r="D76" s="2094" t="s">
        <v>6984</v>
      </c>
    </row>
    <row r="77" spans="1:4" x14ac:dyDescent="0.2">
      <c r="A77" s="2095" t="s">
        <v>6598</v>
      </c>
      <c r="B77" s="2096" t="s">
        <v>6620</v>
      </c>
      <c r="C77" s="2096" t="s">
        <v>953</v>
      </c>
      <c r="D77" s="2096" t="s">
        <v>6985</v>
      </c>
    </row>
    <row r="78" spans="1:4" x14ac:dyDescent="0.2">
      <c r="A78" s="2093" t="s">
        <v>6598</v>
      </c>
      <c r="B78" s="2094" t="s">
        <v>6620</v>
      </c>
      <c r="C78" s="2094" t="s">
        <v>953</v>
      </c>
      <c r="D78" s="2094" t="s">
        <v>6986</v>
      </c>
    </row>
    <row r="79" spans="1:4" x14ac:dyDescent="0.2">
      <c r="A79" s="2095" t="s">
        <v>6598</v>
      </c>
      <c r="B79" s="2096" t="s">
        <v>6620</v>
      </c>
      <c r="C79" s="2096" t="s">
        <v>953</v>
      </c>
      <c r="D79" s="2096" t="s">
        <v>6987</v>
      </c>
    </row>
    <row r="80" spans="1:4" x14ac:dyDescent="0.2">
      <c r="A80" s="2093" t="s">
        <v>6598</v>
      </c>
      <c r="B80" s="2094" t="s">
        <v>6620</v>
      </c>
      <c r="C80" s="2094" t="s">
        <v>953</v>
      </c>
      <c r="D80" s="2094" t="s">
        <v>6988</v>
      </c>
    </row>
    <row r="81" spans="1:4" x14ac:dyDescent="0.2">
      <c r="A81" s="2095" t="s">
        <v>6598</v>
      </c>
      <c r="B81" s="2096" t="s">
        <v>6620</v>
      </c>
      <c r="C81" s="2096" t="s">
        <v>953</v>
      </c>
      <c r="D81" s="2096" t="s">
        <v>6989</v>
      </c>
    </row>
    <row r="82" spans="1:4" x14ac:dyDescent="0.2">
      <c r="A82" s="2093" t="s">
        <v>6598</v>
      </c>
      <c r="B82" s="2094" t="s">
        <v>6620</v>
      </c>
      <c r="C82" s="2094" t="s">
        <v>953</v>
      </c>
      <c r="D82" s="2094" t="s">
        <v>6990</v>
      </c>
    </row>
    <row r="83" spans="1:4" x14ac:dyDescent="0.2">
      <c r="A83" s="2095" t="s">
        <v>6598</v>
      </c>
      <c r="B83" s="2096" t="s">
        <v>6620</v>
      </c>
      <c r="C83" s="2096" t="s">
        <v>953</v>
      </c>
      <c r="D83" s="2096" t="s">
        <v>6991</v>
      </c>
    </row>
    <row r="84" spans="1:4" x14ac:dyDescent="0.2">
      <c r="A84" s="2093" t="s">
        <v>6598</v>
      </c>
      <c r="B84" s="2094" t="s">
        <v>6620</v>
      </c>
      <c r="C84" s="2094" t="s">
        <v>953</v>
      </c>
      <c r="D84" s="2094" t="s">
        <v>6992</v>
      </c>
    </row>
    <row r="85" spans="1:4" x14ac:dyDescent="0.2">
      <c r="A85" s="2095" t="s">
        <v>6598</v>
      </c>
      <c r="B85" s="2096" t="s">
        <v>6620</v>
      </c>
      <c r="C85" s="2096" t="s">
        <v>953</v>
      </c>
      <c r="D85" s="2096" t="s">
        <v>6993</v>
      </c>
    </row>
    <row r="86" spans="1:4" x14ac:dyDescent="0.2">
      <c r="A86" s="2093" t="s">
        <v>6598</v>
      </c>
      <c r="B86" s="2094" t="s">
        <v>6620</v>
      </c>
      <c r="C86" s="2094" t="s">
        <v>6918</v>
      </c>
      <c r="D86" s="2094" t="s">
        <v>6994</v>
      </c>
    </row>
    <row r="87" spans="1:4" x14ac:dyDescent="0.2">
      <c r="A87" s="2095" t="s">
        <v>6598</v>
      </c>
      <c r="B87" s="2096" t="s">
        <v>6620</v>
      </c>
      <c r="C87" s="2096" t="s">
        <v>6918</v>
      </c>
      <c r="D87" s="2096" t="s">
        <v>6995</v>
      </c>
    </row>
    <row r="88" spans="1:4" x14ac:dyDescent="0.2">
      <c r="A88" s="2093" t="s">
        <v>6598</v>
      </c>
      <c r="B88" s="2094" t="s">
        <v>6620</v>
      </c>
      <c r="C88" s="2094" t="s">
        <v>6918</v>
      </c>
      <c r="D88" s="2094" t="s">
        <v>6996</v>
      </c>
    </row>
    <row r="89" spans="1:4" x14ac:dyDescent="0.2">
      <c r="A89" s="2095" t="s">
        <v>6598</v>
      </c>
      <c r="B89" s="2096" t="s">
        <v>6620</v>
      </c>
      <c r="C89" s="2096" t="s">
        <v>6918</v>
      </c>
      <c r="D89" s="2096" t="s">
        <v>6997</v>
      </c>
    </row>
    <row r="90" spans="1:4" x14ac:dyDescent="0.2">
      <c r="A90" s="2093" t="s">
        <v>6598</v>
      </c>
      <c r="B90" s="2094" t="s">
        <v>6620</v>
      </c>
      <c r="C90" s="2094" t="s">
        <v>6918</v>
      </c>
      <c r="D90" s="2094" t="s">
        <v>6998</v>
      </c>
    </row>
    <row r="91" spans="1:4" x14ac:dyDescent="0.2">
      <c r="A91" s="2095" t="s">
        <v>6598</v>
      </c>
      <c r="B91" s="2096" t="s">
        <v>6620</v>
      </c>
      <c r="C91" s="2096" t="s">
        <v>6918</v>
      </c>
      <c r="D91" s="2096" t="s">
        <v>6999</v>
      </c>
    </row>
    <row r="92" spans="1:4" x14ac:dyDescent="0.2">
      <c r="A92" s="2093" t="s">
        <v>6598</v>
      </c>
      <c r="B92" s="2094" t="s">
        <v>6620</v>
      </c>
      <c r="C92" s="2094" t="s">
        <v>953</v>
      </c>
      <c r="D92" s="2094" t="s">
        <v>7000</v>
      </c>
    </row>
    <row r="93" spans="1:4" x14ac:dyDescent="0.2">
      <c r="A93" s="2095" t="s">
        <v>6598</v>
      </c>
      <c r="B93" s="2096" t="s">
        <v>6620</v>
      </c>
      <c r="C93" s="2096" t="s">
        <v>6918</v>
      </c>
      <c r="D93" s="2096" t="s">
        <v>7001</v>
      </c>
    </row>
    <row r="94" spans="1:4" x14ac:dyDescent="0.2">
      <c r="A94" s="2093" t="s">
        <v>6598</v>
      </c>
      <c r="B94" s="2094" t="s">
        <v>6620</v>
      </c>
      <c r="C94" s="2094" t="s">
        <v>953</v>
      </c>
      <c r="D94" s="2094" t="s">
        <v>7002</v>
      </c>
    </row>
    <row r="95" spans="1:4" x14ac:dyDescent="0.2">
      <c r="A95" s="2095" t="s">
        <v>6598</v>
      </c>
      <c r="B95" s="2096" t="s">
        <v>6620</v>
      </c>
      <c r="C95" s="2096" t="s">
        <v>6918</v>
      </c>
      <c r="D95" s="2096" t="s">
        <v>7003</v>
      </c>
    </row>
    <row r="96" spans="1:4" x14ac:dyDescent="0.2">
      <c r="A96" s="2093" t="s">
        <v>6598</v>
      </c>
      <c r="B96" s="2094" t="s">
        <v>6620</v>
      </c>
      <c r="C96" s="2094" t="s">
        <v>953</v>
      </c>
      <c r="D96" s="2094" t="s">
        <v>7004</v>
      </c>
    </row>
    <row r="97" spans="1:4" x14ac:dyDescent="0.2">
      <c r="A97" s="2095" t="s">
        <v>6598</v>
      </c>
      <c r="B97" s="2096" t="s">
        <v>6620</v>
      </c>
      <c r="C97" s="2096" t="s">
        <v>6918</v>
      </c>
      <c r="D97" s="2096" t="s">
        <v>7005</v>
      </c>
    </row>
    <row r="98" spans="1:4" x14ac:dyDescent="0.2">
      <c r="A98" s="2093" t="s">
        <v>6598</v>
      </c>
      <c r="B98" s="2094" t="s">
        <v>6620</v>
      </c>
      <c r="C98" s="2094" t="s">
        <v>953</v>
      </c>
      <c r="D98" s="2094" t="s">
        <v>7006</v>
      </c>
    </row>
    <row r="99" spans="1:4" x14ac:dyDescent="0.2">
      <c r="A99" s="2095" t="s">
        <v>6598</v>
      </c>
      <c r="B99" s="2096" t="s">
        <v>6620</v>
      </c>
      <c r="C99" s="2096" t="s">
        <v>6918</v>
      </c>
      <c r="D99" s="2096" t="s">
        <v>7007</v>
      </c>
    </row>
    <row r="100" spans="1:4" x14ac:dyDescent="0.2">
      <c r="A100" s="2093" t="s">
        <v>6598</v>
      </c>
      <c r="B100" s="2094" t="s">
        <v>6620</v>
      </c>
      <c r="C100" s="2094" t="s">
        <v>6918</v>
      </c>
      <c r="D100" s="2094" t="s">
        <v>7008</v>
      </c>
    </row>
    <row r="101" spans="1:4" x14ac:dyDescent="0.2">
      <c r="A101" s="2095" t="s">
        <v>6598</v>
      </c>
      <c r="B101" s="2096" t="s">
        <v>6620</v>
      </c>
      <c r="C101" s="2096" t="s">
        <v>953</v>
      </c>
      <c r="D101" s="2096" t="s">
        <v>7009</v>
      </c>
    </row>
    <row r="102" spans="1:4" x14ac:dyDescent="0.2">
      <c r="A102" s="2093" t="s">
        <v>6598</v>
      </c>
      <c r="B102" s="2094" t="s">
        <v>6620</v>
      </c>
      <c r="C102" s="2094" t="s">
        <v>6918</v>
      </c>
      <c r="D102" s="2094" t="s">
        <v>7010</v>
      </c>
    </row>
    <row r="103" spans="1:4" x14ac:dyDescent="0.2">
      <c r="A103" s="2095" t="s">
        <v>6598</v>
      </c>
      <c r="B103" s="2096" t="s">
        <v>6620</v>
      </c>
      <c r="C103" s="2096" t="s">
        <v>953</v>
      </c>
      <c r="D103" s="2096" t="s">
        <v>7011</v>
      </c>
    </row>
    <row r="104" spans="1:4" x14ac:dyDescent="0.2">
      <c r="A104" s="2093" t="s">
        <v>6598</v>
      </c>
      <c r="B104" s="2094" t="s">
        <v>6620</v>
      </c>
      <c r="C104" s="2094" t="s">
        <v>953</v>
      </c>
      <c r="D104" s="2094" t="s">
        <v>7012</v>
      </c>
    </row>
    <row r="105" spans="1:4" x14ac:dyDescent="0.2">
      <c r="A105" s="2095" t="s">
        <v>6598</v>
      </c>
      <c r="B105" s="2096" t="s">
        <v>6620</v>
      </c>
      <c r="C105" s="2096" t="s">
        <v>953</v>
      </c>
      <c r="D105" s="2096" t="s">
        <v>7013</v>
      </c>
    </row>
    <row r="106" spans="1:4" x14ac:dyDescent="0.2">
      <c r="A106" s="2093" t="s">
        <v>6598</v>
      </c>
      <c r="B106" s="2094" t="s">
        <v>6620</v>
      </c>
      <c r="C106" s="2094" t="s">
        <v>6918</v>
      </c>
      <c r="D106" s="2094" t="s">
        <v>7014</v>
      </c>
    </row>
    <row r="107" spans="1:4" x14ac:dyDescent="0.2">
      <c r="A107" s="2095" t="s">
        <v>6598</v>
      </c>
      <c r="B107" s="2096" t="s">
        <v>6620</v>
      </c>
      <c r="C107" s="2096" t="s">
        <v>6918</v>
      </c>
      <c r="D107" s="2096" t="s">
        <v>7015</v>
      </c>
    </row>
    <row r="108" spans="1:4" x14ac:dyDescent="0.2">
      <c r="A108" s="2093" t="s">
        <v>6537</v>
      </c>
      <c r="B108" s="2094" t="s">
        <v>6596</v>
      </c>
      <c r="C108" s="2094" t="s">
        <v>6918</v>
      </c>
      <c r="D108" s="2094" t="s">
        <v>7016</v>
      </c>
    </row>
    <row r="109" spans="1:4" x14ac:dyDescent="0.2">
      <c r="A109" s="2095" t="s">
        <v>6537</v>
      </c>
      <c r="B109" s="2096" t="s">
        <v>6596</v>
      </c>
      <c r="C109" s="2096" t="s">
        <v>6918</v>
      </c>
      <c r="D109" s="2096" t="s">
        <v>7017</v>
      </c>
    </row>
    <row r="110" spans="1:4" x14ac:dyDescent="0.2">
      <c r="A110" s="2093" t="s">
        <v>6537</v>
      </c>
      <c r="B110" s="2094" t="s">
        <v>6596</v>
      </c>
      <c r="C110" s="2094" t="s">
        <v>6916</v>
      </c>
      <c r="D110" s="2094" t="s">
        <v>7018</v>
      </c>
    </row>
    <row r="111" spans="1:4" x14ac:dyDescent="0.2">
      <c r="A111" s="2095" t="s">
        <v>6537</v>
      </c>
      <c r="B111" s="2096" t="s">
        <v>6596</v>
      </c>
      <c r="C111" s="2096" t="s">
        <v>6916</v>
      </c>
      <c r="D111" s="2096" t="s">
        <v>7019</v>
      </c>
    </row>
    <row r="112" spans="1:4" x14ac:dyDescent="0.2">
      <c r="A112" s="2093" t="s">
        <v>6537</v>
      </c>
      <c r="B112" s="2094" t="s">
        <v>6596</v>
      </c>
      <c r="C112" s="2094" t="s">
        <v>6916</v>
      </c>
      <c r="D112" s="2094" t="s">
        <v>7020</v>
      </c>
    </row>
    <row r="113" spans="1:4" x14ac:dyDescent="0.2">
      <c r="A113" s="2095" t="s">
        <v>6537</v>
      </c>
      <c r="B113" s="2096" t="s">
        <v>6596</v>
      </c>
      <c r="C113" s="2096" t="s">
        <v>6916</v>
      </c>
      <c r="D113" s="2096" t="s">
        <v>7021</v>
      </c>
    </row>
    <row r="114" spans="1:4" x14ac:dyDescent="0.2">
      <c r="A114" s="2093" t="s">
        <v>6537</v>
      </c>
      <c r="B114" s="2094" t="s">
        <v>6596</v>
      </c>
      <c r="C114" s="2094" t="s">
        <v>6916</v>
      </c>
      <c r="D114" s="2094" t="s">
        <v>7022</v>
      </c>
    </row>
    <row r="115" spans="1:4" x14ac:dyDescent="0.2">
      <c r="A115" s="2095" t="s">
        <v>6537</v>
      </c>
      <c r="B115" s="2096" t="s">
        <v>6596</v>
      </c>
      <c r="C115" s="2096" t="s">
        <v>28</v>
      </c>
      <c r="D115" s="2096" t="s">
        <v>7023</v>
      </c>
    </row>
    <row r="116" spans="1:4" x14ac:dyDescent="0.2">
      <c r="A116" s="2093" t="s">
        <v>6537</v>
      </c>
      <c r="B116" s="2094" t="s">
        <v>6652</v>
      </c>
      <c r="C116" s="2094" t="s">
        <v>6918</v>
      </c>
      <c r="D116" s="2094" t="s">
        <v>7024</v>
      </c>
    </row>
    <row r="117" spans="1:4" x14ac:dyDescent="0.2">
      <c r="A117" s="2095" t="s">
        <v>6537</v>
      </c>
      <c r="B117" s="2096" t="s">
        <v>6652</v>
      </c>
      <c r="C117" s="2096" t="s">
        <v>953</v>
      </c>
      <c r="D117" s="2096" t="s">
        <v>7025</v>
      </c>
    </row>
    <row r="118" spans="1:4" x14ac:dyDescent="0.2">
      <c r="A118" s="2093" t="s">
        <v>6537</v>
      </c>
      <c r="B118" s="2094" t="s">
        <v>6652</v>
      </c>
      <c r="C118" s="2094" t="s">
        <v>953</v>
      </c>
      <c r="D118" s="2094" t="s">
        <v>7026</v>
      </c>
    </row>
    <row r="119" spans="1:4" x14ac:dyDescent="0.2">
      <c r="A119" s="2095" t="s">
        <v>6537</v>
      </c>
      <c r="B119" s="2096" t="s">
        <v>6652</v>
      </c>
      <c r="C119" s="2096" t="s">
        <v>953</v>
      </c>
      <c r="D119" s="2096" t="s">
        <v>7027</v>
      </c>
    </row>
    <row r="120" spans="1:4" x14ac:dyDescent="0.2">
      <c r="A120" s="2093" t="s">
        <v>6537</v>
      </c>
      <c r="B120" s="2094" t="s">
        <v>6652</v>
      </c>
      <c r="C120" s="2094" t="s">
        <v>953</v>
      </c>
      <c r="D120" s="2094" t="s">
        <v>7028</v>
      </c>
    </row>
    <row r="121" spans="1:4" x14ac:dyDescent="0.2">
      <c r="A121" s="2095" t="s">
        <v>6537</v>
      </c>
      <c r="B121" s="2096" t="s">
        <v>6652</v>
      </c>
      <c r="C121" s="2096" t="s">
        <v>953</v>
      </c>
      <c r="D121" s="2096" t="s">
        <v>7029</v>
      </c>
    </row>
    <row r="122" spans="1:4" x14ac:dyDescent="0.2">
      <c r="A122" s="2093" t="s">
        <v>6537</v>
      </c>
      <c r="B122" s="2094" t="s">
        <v>6652</v>
      </c>
      <c r="C122" s="2094" t="s">
        <v>953</v>
      </c>
      <c r="D122" s="2094" t="s">
        <v>7030</v>
      </c>
    </row>
    <row r="123" spans="1:4" x14ac:dyDescent="0.2">
      <c r="A123" s="2095" t="s">
        <v>6537</v>
      </c>
      <c r="B123" s="2096" t="s">
        <v>6652</v>
      </c>
      <c r="C123" s="2096" t="s">
        <v>6916</v>
      </c>
      <c r="D123" s="2096" t="s">
        <v>7018</v>
      </c>
    </row>
    <row r="124" spans="1:4" x14ac:dyDescent="0.2">
      <c r="A124" s="2093" t="s">
        <v>6537</v>
      </c>
      <c r="B124" s="2094" t="s">
        <v>6652</v>
      </c>
      <c r="C124" s="2094" t="s">
        <v>6916</v>
      </c>
      <c r="D124" s="2094" t="s">
        <v>7019</v>
      </c>
    </row>
    <row r="125" spans="1:4" x14ac:dyDescent="0.2">
      <c r="A125" s="2095" t="s">
        <v>6537</v>
      </c>
      <c r="B125" s="2096" t="s">
        <v>6652</v>
      </c>
      <c r="C125" s="2096" t="s">
        <v>6916</v>
      </c>
      <c r="D125" s="2096" t="s">
        <v>7020</v>
      </c>
    </row>
    <row r="126" spans="1:4" x14ac:dyDescent="0.2">
      <c r="A126" s="2093" t="s">
        <v>6537</v>
      </c>
      <c r="B126" s="2094" t="s">
        <v>6652</v>
      </c>
      <c r="C126" s="2094" t="s">
        <v>6916</v>
      </c>
      <c r="D126" s="2094" t="s">
        <v>7021</v>
      </c>
    </row>
    <row r="127" spans="1:4" x14ac:dyDescent="0.2">
      <c r="A127" s="2095" t="s">
        <v>6537</v>
      </c>
      <c r="B127" s="2096" t="s">
        <v>6652</v>
      </c>
      <c r="C127" s="2096" t="s">
        <v>6916</v>
      </c>
      <c r="D127" s="2096" t="s">
        <v>7022</v>
      </c>
    </row>
    <row r="128" spans="1:4" x14ac:dyDescent="0.2">
      <c r="A128" s="2093" t="s">
        <v>6537</v>
      </c>
      <c r="B128" s="2094" t="s">
        <v>6652</v>
      </c>
      <c r="C128" s="2094" t="s">
        <v>6921</v>
      </c>
      <c r="D128" s="2094" t="s">
        <v>7031</v>
      </c>
    </row>
    <row r="129" spans="1:4" x14ac:dyDescent="0.2">
      <c r="A129" s="2095" t="s">
        <v>6537</v>
      </c>
      <c r="B129" s="2096" t="s">
        <v>6652</v>
      </c>
      <c r="C129" s="2096" t="s">
        <v>6921</v>
      </c>
      <c r="D129" s="2096" t="s">
        <v>7032</v>
      </c>
    </row>
    <row r="130" spans="1:4" x14ac:dyDescent="0.2">
      <c r="A130" s="2093" t="s">
        <v>6537</v>
      </c>
      <c r="B130" s="2094" t="s">
        <v>6652</v>
      </c>
      <c r="C130" s="2094" t="s">
        <v>28</v>
      </c>
      <c r="D130" s="2094" t="s">
        <v>7023</v>
      </c>
    </row>
    <row r="131" spans="1:4" x14ac:dyDescent="0.2">
      <c r="A131" s="2095" t="s">
        <v>6537</v>
      </c>
      <c r="B131" s="2096" t="s">
        <v>6671</v>
      </c>
      <c r="C131" s="2096" t="s">
        <v>6918</v>
      </c>
      <c r="D131" s="2096" t="s">
        <v>7033</v>
      </c>
    </row>
    <row r="132" spans="1:4" x14ac:dyDescent="0.2">
      <c r="A132" s="2093" t="s">
        <v>6537</v>
      </c>
      <c r="B132" s="2094" t="s">
        <v>6671</v>
      </c>
      <c r="C132" s="2094" t="s">
        <v>953</v>
      </c>
      <c r="D132" s="2094" t="s">
        <v>7034</v>
      </c>
    </row>
    <row r="133" spans="1:4" x14ac:dyDescent="0.2">
      <c r="A133" s="2095" t="s">
        <v>6537</v>
      </c>
      <c r="B133" s="2096" t="s">
        <v>6671</v>
      </c>
      <c r="C133" s="2096" t="s">
        <v>953</v>
      </c>
      <c r="D133" s="2096" t="s">
        <v>7035</v>
      </c>
    </row>
    <row r="134" spans="1:4" x14ac:dyDescent="0.2">
      <c r="A134" s="2093" t="s">
        <v>6537</v>
      </c>
      <c r="B134" s="2094" t="s">
        <v>6671</v>
      </c>
      <c r="C134" s="2094" t="s">
        <v>953</v>
      </c>
      <c r="D134" s="2094" t="s">
        <v>7036</v>
      </c>
    </row>
    <row r="135" spans="1:4" x14ac:dyDescent="0.2">
      <c r="A135" s="2095" t="s">
        <v>6537</v>
      </c>
      <c r="B135" s="2096" t="s">
        <v>6671</v>
      </c>
      <c r="C135" s="2096" t="s">
        <v>953</v>
      </c>
      <c r="D135" s="2096" t="s">
        <v>7037</v>
      </c>
    </row>
    <row r="136" spans="1:4" x14ac:dyDescent="0.2">
      <c r="A136" s="2093" t="s">
        <v>6537</v>
      </c>
      <c r="B136" s="2094" t="s">
        <v>6671</v>
      </c>
      <c r="C136" s="2094" t="s">
        <v>953</v>
      </c>
      <c r="D136" s="2094" t="s">
        <v>7038</v>
      </c>
    </row>
    <row r="137" spans="1:4" x14ac:dyDescent="0.2">
      <c r="A137" s="2095" t="s">
        <v>6537</v>
      </c>
      <c r="B137" s="2096" t="s">
        <v>6671</v>
      </c>
      <c r="C137" s="2096" t="s">
        <v>953</v>
      </c>
      <c r="D137" s="2096" t="s">
        <v>7039</v>
      </c>
    </row>
    <row r="138" spans="1:4" x14ac:dyDescent="0.2">
      <c r="A138" s="2093" t="s">
        <v>6537</v>
      </c>
      <c r="B138" s="2094" t="s">
        <v>6671</v>
      </c>
      <c r="C138" s="2094" t="s">
        <v>6916</v>
      </c>
      <c r="D138" s="2094" t="s">
        <v>7018</v>
      </c>
    </row>
    <row r="139" spans="1:4" x14ac:dyDescent="0.2">
      <c r="A139" s="2095" t="s">
        <v>6537</v>
      </c>
      <c r="B139" s="2096" t="s">
        <v>6671</v>
      </c>
      <c r="C139" s="2096" t="s">
        <v>6916</v>
      </c>
      <c r="D139" s="2096" t="s">
        <v>7019</v>
      </c>
    </row>
    <row r="140" spans="1:4" x14ac:dyDescent="0.2">
      <c r="A140" s="2093" t="s">
        <v>6537</v>
      </c>
      <c r="B140" s="2094" t="s">
        <v>6671</v>
      </c>
      <c r="C140" s="2094" t="s">
        <v>6916</v>
      </c>
      <c r="D140" s="2094" t="s">
        <v>7020</v>
      </c>
    </row>
    <row r="141" spans="1:4" x14ac:dyDescent="0.2">
      <c r="A141" s="2095" t="s">
        <v>6537</v>
      </c>
      <c r="B141" s="2096" t="s">
        <v>6671</v>
      </c>
      <c r="C141" s="2096" t="s">
        <v>6916</v>
      </c>
      <c r="D141" s="2096" t="s">
        <v>7021</v>
      </c>
    </row>
    <row r="142" spans="1:4" x14ac:dyDescent="0.2">
      <c r="A142" s="2093" t="s">
        <v>6537</v>
      </c>
      <c r="B142" s="2094" t="s">
        <v>6671</v>
      </c>
      <c r="C142" s="2094" t="s">
        <v>6916</v>
      </c>
      <c r="D142" s="2094" t="s">
        <v>7022</v>
      </c>
    </row>
    <row r="143" spans="1:4" x14ac:dyDescent="0.2">
      <c r="A143" s="2095" t="s">
        <v>6537</v>
      </c>
      <c r="B143" s="2096" t="s">
        <v>6671</v>
      </c>
      <c r="C143" s="2096" t="s">
        <v>6921</v>
      </c>
      <c r="D143" s="2096" t="s">
        <v>7031</v>
      </c>
    </row>
    <row r="144" spans="1:4" x14ac:dyDescent="0.2">
      <c r="A144" s="2093" t="s">
        <v>6537</v>
      </c>
      <c r="B144" s="2094" t="s">
        <v>6671</v>
      </c>
      <c r="C144" s="2094" t="s">
        <v>6921</v>
      </c>
      <c r="D144" s="2094" t="s">
        <v>7032</v>
      </c>
    </row>
    <row r="145" spans="1:4" x14ac:dyDescent="0.2">
      <c r="A145" s="2095" t="s">
        <v>6537</v>
      </c>
      <c r="B145" s="2096" t="s">
        <v>6671</v>
      </c>
      <c r="C145" s="2096" t="s">
        <v>28</v>
      </c>
      <c r="D145" s="2096" t="s">
        <v>7023</v>
      </c>
    </row>
    <row r="146" spans="1:4" x14ac:dyDescent="0.2">
      <c r="A146" s="2093" t="s">
        <v>6537</v>
      </c>
      <c r="B146" s="2094" t="s">
        <v>7040</v>
      </c>
      <c r="C146" s="2094" t="s">
        <v>953</v>
      </c>
      <c r="D146" s="2094" t="s">
        <v>7041</v>
      </c>
    </row>
    <row r="147" spans="1:4" x14ac:dyDescent="0.2">
      <c r="A147" s="2095" t="s">
        <v>6537</v>
      </c>
      <c r="B147" s="2096" t="s">
        <v>7040</v>
      </c>
      <c r="C147" s="2096" t="s">
        <v>6916</v>
      </c>
      <c r="D147" s="2096" t="s">
        <v>7018</v>
      </c>
    </row>
    <row r="148" spans="1:4" x14ac:dyDescent="0.2">
      <c r="A148" s="2093" t="s">
        <v>6537</v>
      </c>
      <c r="B148" s="2094" t="s">
        <v>7040</v>
      </c>
      <c r="C148" s="2094" t="s">
        <v>6916</v>
      </c>
      <c r="D148" s="2094" t="s">
        <v>7019</v>
      </c>
    </row>
    <row r="149" spans="1:4" x14ac:dyDescent="0.2">
      <c r="A149" s="2095" t="s">
        <v>6537</v>
      </c>
      <c r="B149" s="2096" t="s">
        <v>7040</v>
      </c>
      <c r="C149" s="2096" t="s">
        <v>6916</v>
      </c>
      <c r="D149" s="2096" t="s">
        <v>7020</v>
      </c>
    </row>
    <row r="150" spans="1:4" x14ac:dyDescent="0.2">
      <c r="A150" s="2093" t="s">
        <v>6537</v>
      </c>
      <c r="B150" s="2094" t="s">
        <v>7040</v>
      </c>
      <c r="C150" s="2094" t="s">
        <v>6916</v>
      </c>
      <c r="D150" s="2094" t="s">
        <v>7021</v>
      </c>
    </row>
    <row r="151" spans="1:4" x14ac:dyDescent="0.2">
      <c r="A151" s="2095" t="s">
        <v>6537</v>
      </c>
      <c r="B151" s="2096" t="s">
        <v>7040</v>
      </c>
      <c r="C151" s="2096" t="s">
        <v>6916</v>
      </c>
      <c r="D151" s="2096" t="s">
        <v>7022</v>
      </c>
    </row>
    <row r="152" spans="1:4" x14ac:dyDescent="0.2">
      <c r="A152" s="2093" t="s">
        <v>6537</v>
      </c>
      <c r="B152" s="2094" t="s">
        <v>7040</v>
      </c>
      <c r="C152" s="2094" t="s">
        <v>6921</v>
      </c>
      <c r="D152" s="2094" t="s">
        <v>7031</v>
      </c>
    </row>
    <row r="153" spans="1:4" x14ac:dyDescent="0.2">
      <c r="A153" s="2095" t="s">
        <v>6537</v>
      </c>
      <c r="B153" s="2096" t="s">
        <v>7040</v>
      </c>
      <c r="C153" s="2096" t="s">
        <v>6921</v>
      </c>
      <c r="D153" s="2096" t="s">
        <v>7032</v>
      </c>
    </row>
    <row r="154" spans="1:4" x14ac:dyDescent="0.2">
      <c r="A154" s="2093" t="s">
        <v>6537</v>
      </c>
      <c r="B154" s="2094" t="s">
        <v>7042</v>
      </c>
      <c r="C154" s="2094" t="s">
        <v>6918</v>
      </c>
      <c r="D154" s="2094" t="s">
        <v>7043</v>
      </c>
    </row>
    <row r="155" spans="1:4" x14ac:dyDescent="0.2">
      <c r="A155" s="2095" t="s">
        <v>6537</v>
      </c>
      <c r="B155" s="2096" t="s">
        <v>7042</v>
      </c>
      <c r="C155" s="2096" t="s">
        <v>6918</v>
      </c>
      <c r="D155" s="2096" t="s">
        <v>7044</v>
      </c>
    </row>
    <row r="156" spans="1:4" x14ac:dyDescent="0.2">
      <c r="A156" s="2093" t="s">
        <v>6537</v>
      </c>
      <c r="B156" s="2094" t="s">
        <v>7042</v>
      </c>
      <c r="C156" s="2094" t="s">
        <v>6916</v>
      </c>
      <c r="D156" s="2094" t="s">
        <v>7018</v>
      </c>
    </row>
    <row r="157" spans="1:4" x14ac:dyDescent="0.2">
      <c r="A157" s="2095" t="s">
        <v>6537</v>
      </c>
      <c r="B157" s="2096" t="s">
        <v>7042</v>
      </c>
      <c r="C157" s="2096" t="s">
        <v>6916</v>
      </c>
      <c r="D157" s="2096" t="s">
        <v>7019</v>
      </c>
    </row>
    <row r="158" spans="1:4" x14ac:dyDescent="0.2">
      <c r="A158" s="2093" t="s">
        <v>6537</v>
      </c>
      <c r="B158" s="2094" t="s">
        <v>7042</v>
      </c>
      <c r="C158" s="2094" t="s">
        <v>6916</v>
      </c>
      <c r="D158" s="2094" t="s">
        <v>7020</v>
      </c>
    </row>
    <row r="159" spans="1:4" x14ac:dyDescent="0.2">
      <c r="A159" s="2095" t="s">
        <v>6537</v>
      </c>
      <c r="B159" s="2096" t="s">
        <v>7042</v>
      </c>
      <c r="C159" s="2096" t="s">
        <v>6916</v>
      </c>
      <c r="D159" s="2096" t="s">
        <v>7021</v>
      </c>
    </row>
    <row r="160" spans="1:4" x14ac:dyDescent="0.2">
      <c r="A160" s="2093" t="s">
        <v>6537</v>
      </c>
      <c r="B160" s="2094" t="s">
        <v>7042</v>
      </c>
      <c r="C160" s="2094" t="s">
        <v>6916</v>
      </c>
      <c r="D160" s="2094" t="s">
        <v>7022</v>
      </c>
    </row>
    <row r="161" spans="1:4" x14ac:dyDescent="0.2">
      <c r="A161" s="2095" t="s">
        <v>6537</v>
      </c>
      <c r="B161" s="2096" t="s">
        <v>7042</v>
      </c>
      <c r="C161" s="2096" t="s">
        <v>28</v>
      </c>
      <c r="D161" s="2096" t="s">
        <v>7045</v>
      </c>
    </row>
    <row r="162" spans="1:4" x14ac:dyDescent="0.2">
      <c r="A162" s="2093" t="s">
        <v>6537</v>
      </c>
      <c r="B162" s="2094" t="s">
        <v>7046</v>
      </c>
      <c r="C162" s="2094" t="s">
        <v>6918</v>
      </c>
      <c r="D162" s="2094" t="s">
        <v>7047</v>
      </c>
    </row>
    <row r="163" spans="1:4" x14ac:dyDescent="0.2">
      <c r="A163" s="2095" t="s">
        <v>6537</v>
      </c>
      <c r="B163" s="2096" t="s">
        <v>7046</v>
      </c>
      <c r="C163" s="2096" t="s">
        <v>953</v>
      </c>
      <c r="D163" s="2096" t="s">
        <v>7048</v>
      </c>
    </row>
    <row r="164" spans="1:4" x14ac:dyDescent="0.2">
      <c r="A164" s="2093" t="s">
        <v>6537</v>
      </c>
      <c r="B164" s="2094" t="s">
        <v>7046</v>
      </c>
      <c r="C164" s="2094" t="s">
        <v>953</v>
      </c>
      <c r="D164" s="2094" t="s">
        <v>7049</v>
      </c>
    </row>
    <row r="165" spans="1:4" x14ac:dyDescent="0.2">
      <c r="A165" s="2095" t="s">
        <v>6537</v>
      </c>
      <c r="B165" s="2096" t="s">
        <v>7046</v>
      </c>
      <c r="C165" s="2096" t="s">
        <v>953</v>
      </c>
      <c r="D165" s="2096" t="s">
        <v>7050</v>
      </c>
    </row>
    <row r="166" spans="1:4" x14ac:dyDescent="0.2">
      <c r="A166" s="2093" t="s">
        <v>6537</v>
      </c>
      <c r="B166" s="2094" t="s">
        <v>7046</v>
      </c>
      <c r="C166" s="2094" t="s">
        <v>953</v>
      </c>
      <c r="D166" s="2094" t="s">
        <v>7051</v>
      </c>
    </row>
    <row r="167" spans="1:4" x14ac:dyDescent="0.2">
      <c r="A167" s="2095" t="s">
        <v>6537</v>
      </c>
      <c r="B167" s="2096" t="s">
        <v>7046</v>
      </c>
      <c r="C167" s="2096" t="s">
        <v>953</v>
      </c>
      <c r="D167" s="2096" t="s">
        <v>7052</v>
      </c>
    </row>
    <row r="168" spans="1:4" x14ac:dyDescent="0.2">
      <c r="A168" s="2093" t="s">
        <v>6537</v>
      </c>
      <c r="B168" s="2094" t="s">
        <v>7046</v>
      </c>
      <c r="C168" s="2094" t="s">
        <v>953</v>
      </c>
      <c r="D168" s="2094" t="s">
        <v>7053</v>
      </c>
    </row>
    <row r="169" spans="1:4" x14ac:dyDescent="0.2">
      <c r="A169" s="2095" t="s">
        <v>6537</v>
      </c>
      <c r="B169" s="2096" t="s">
        <v>7046</v>
      </c>
      <c r="C169" s="2096" t="s">
        <v>6916</v>
      </c>
      <c r="D169" s="2096" t="s">
        <v>7018</v>
      </c>
    </row>
    <row r="170" spans="1:4" x14ac:dyDescent="0.2">
      <c r="A170" s="2093" t="s">
        <v>6537</v>
      </c>
      <c r="B170" s="2094" t="s">
        <v>7046</v>
      </c>
      <c r="C170" s="2094" t="s">
        <v>6916</v>
      </c>
      <c r="D170" s="2094" t="s">
        <v>7019</v>
      </c>
    </row>
    <row r="171" spans="1:4" x14ac:dyDescent="0.2">
      <c r="A171" s="2095" t="s">
        <v>6537</v>
      </c>
      <c r="B171" s="2096" t="s">
        <v>7046</v>
      </c>
      <c r="C171" s="2096" t="s">
        <v>6916</v>
      </c>
      <c r="D171" s="2096" t="s">
        <v>7020</v>
      </c>
    </row>
    <row r="172" spans="1:4" x14ac:dyDescent="0.2">
      <c r="A172" s="2093" t="s">
        <v>6537</v>
      </c>
      <c r="B172" s="2094" t="s">
        <v>7046</v>
      </c>
      <c r="C172" s="2094" t="s">
        <v>6916</v>
      </c>
      <c r="D172" s="2094" t="s">
        <v>7021</v>
      </c>
    </row>
    <row r="173" spans="1:4" x14ac:dyDescent="0.2">
      <c r="A173" s="2095" t="s">
        <v>6537</v>
      </c>
      <c r="B173" s="2096" t="s">
        <v>7046</v>
      </c>
      <c r="C173" s="2096" t="s">
        <v>6916</v>
      </c>
      <c r="D173" s="2096" t="s">
        <v>7022</v>
      </c>
    </row>
    <row r="174" spans="1:4" x14ac:dyDescent="0.2">
      <c r="A174" s="2093" t="s">
        <v>6537</v>
      </c>
      <c r="B174" s="2094" t="s">
        <v>7046</v>
      </c>
      <c r="C174" s="2094" t="s">
        <v>6921</v>
      </c>
      <c r="D174" s="2094" t="s">
        <v>7054</v>
      </c>
    </row>
    <row r="175" spans="1:4" x14ac:dyDescent="0.2">
      <c r="A175" s="2095" t="s">
        <v>6537</v>
      </c>
      <c r="B175" s="2096" t="s">
        <v>7046</v>
      </c>
      <c r="C175" s="2096" t="s">
        <v>6921</v>
      </c>
      <c r="D175" s="2096" t="s">
        <v>7055</v>
      </c>
    </row>
    <row r="176" spans="1:4" x14ac:dyDescent="0.2">
      <c r="A176" s="2093" t="s">
        <v>6537</v>
      </c>
      <c r="B176" s="2094" t="s">
        <v>7046</v>
      </c>
      <c r="C176" s="2094" t="s">
        <v>28</v>
      </c>
      <c r="D176" s="2094" t="s">
        <v>7045</v>
      </c>
    </row>
    <row r="177" spans="1:4" x14ac:dyDescent="0.2">
      <c r="A177" s="2095" t="s">
        <v>6537</v>
      </c>
      <c r="B177" s="2096" t="s">
        <v>7056</v>
      </c>
      <c r="C177" s="2096" t="s">
        <v>6918</v>
      </c>
      <c r="D177" s="2096" t="s">
        <v>7057</v>
      </c>
    </row>
    <row r="178" spans="1:4" x14ac:dyDescent="0.2">
      <c r="A178" s="2093" t="s">
        <v>6537</v>
      </c>
      <c r="B178" s="2094" t="s">
        <v>7056</v>
      </c>
      <c r="C178" s="2094" t="s">
        <v>953</v>
      </c>
      <c r="D178" s="2094" t="s">
        <v>7058</v>
      </c>
    </row>
    <row r="179" spans="1:4" x14ac:dyDescent="0.2">
      <c r="A179" s="2095" t="s">
        <v>6537</v>
      </c>
      <c r="B179" s="2096" t="s">
        <v>7056</v>
      </c>
      <c r="C179" s="2096" t="s">
        <v>953</v>
      </c>
      <c r="D179" s="2096" t="s">
        <v>7059</v>
      </c>
    </row>
    <row r="180" spans="1:4" x14ac:dyDescent="0.2">
      <c r="A180" s="2093" t="s">
        <v>6537</v>
      </c>
      <c r="B180" s="2094" t="s">
        <v>7056</v>
      </c>
      <c r="C180" s="2094" t="s">
        <v>953</v>
      </c>
      <c r="D180" s="2094" t="s">
        <v>7060</v>
      </c>
    </row>
    <row r="181" spans="1:4" x14ac:dyDescent="0.2">
      <c r="A181" s="2095" t="s">
        <v>6537</v>
      </c>
      <c r="B181" s="2096" t="s">
        <v>7056</v>
      </c>
      <c r="C181" s="2096" t="s">
        <v>953</v>
      </c>
      <c r="D181" s="2096" t="s">
        <v>7061</v>
      </c>
    </row>
    <row r="182" spans="1:4" x14ac:dyDescent="0.2">
      <c r="A182" s="2093" t="s">
        <v>6537</v>
      </c>
      <c r="B182" s="2094" t="s">
        <v>7056</v>
      </c>
      <c r="C182" s="2094" t="s">
        <v>953</v>
      </c>
      <c r="D182" s="2094" t="s">
        <v>7062</v>
      </c>
    </row>
    <row r="183" spans="1:4" x14ac:dyDescent="0.2">
      <c r="A183" s="2095" t="s">
        <v>6537</v>
      </c>
      <c r="B183" s="2096" t="s">
        <v>7056</v>
      </c>
      <c r="C183" s="2096" t="s">
        <v>953</v>
      </c>
      <c r="D183" s="2096" t="s">
        <v>7063</v>
      </c>
    </row>
    <row r="184" spans="1:4" x14ac:dyDescent="0.2">
      <c r="A184" s="2093" t="s">
        <v>6537</v>
      </c>
      <c r="B184" s="2094" t="s">
        <v>7056</v>
      </c>
      <c r="C184" s="2094" t="s">
        <v>6916</v>
      </c>
      <c r="D184" s="2094" t="s">
        <v>7018</v>
      </c>
    </row>
    <row r="185" spans="1:4" x14ac:dyDescent="0.2">
      <c r="A185" s="2095" t="s">
        <v>6537</v>
      </c>
      <c r="B185" s="2096" t="s">
        <v>7056</v>
      </c>
      <c r="C185" s="2096" t="s">
        <v>6916</v>
      </c>
      <c r="D185" s="2096" t="s">
        <v>7019</v>
      </c>
    </row>
    <row r="186" spans="1:4" x14ac:dyDescent="0.2">
      <c r="A186" s="2093" t="s">
        <v>6537</v>
      </c>
      <c r="B186" s="2094" t="s">
        <v>7056</v>
      </c>
      <c r="C186" s="2094" t="s">
        <v>6916</v>
      </c>
      <c r="D186" s="2094" t="s">
        <v>7020</v>
      </c>
    </row>
    <row r="187" spans="1:4" x14ac:dyDescent="0.2">
      <c r="A187" s="2095" t="s">
        <v>6537</v>
      </c>
      <c r="B187" s="2096" t="s">
        <v>7056</v>
      </c>
      <c r="C187" s="2096" t="s">
        <v>6916</v>
      </c>
      <c r="D187" s="2096" t="s">
        <v>7021</v>
      </c>
    </row>
    <row r="188" spans="1:4" x14ac:dyDescent="0.2">
      <c r="A188" s="2093" t="s">
        <v>6537</v>
      </c>
      <c r="B188" s="2094" t="s">
        <v>7056</v>
      </c>
      <c r="C188" s="2094" t="s">
        <v>6916</v>
      </c>
      <c r="D188" s="2094" t="s">
        <v>7022</v>
      </c>
    </row>
    <row r="189" spans="1:4" x14ac:dyDescent="0.2">
      <c r="A189" s="2095" t="s">
        <v>6537</v>
      </c>
      <c r="B189" s="2096" t="s">
        <v>7056</v>
      </c>
      <c r="C189" s="2096" t="s">
        <v>6921</v>
      </c>
      <c r="D189" s="2096" t="s">
        <v>7054</v>
      </c>
    </row>
    <row r="190" spans="1:4" x14ac:dyDescent="0.2">
      <c r="A190" s="2093" t="s">
        <v>6537</v>
      </c>
      <c r="B190" s="2094" t="s">
        <v>7056</v>
      </c>
      <c r="C190" s="2094" t="s">
        <v>6921</v>
      </c>
      <c r="D190" s="2094" t="s">
        <v>7055</v>
      </c>
    </row>
    <row r="191" spans="1:4" x14ac:dyDescent="0.2">
      <c r="A191" s="2095" t="s">
        <v>6537</v>
      </c>
      <c r="B191" s="2096" t="s">
        <v>7056</v>
      </c>
      <c r="C191" s="2096" t="s">
        <v>28</v>
      </c>
      <c r="D191" s="2096" t="s">
        <v>7045</v>
      </c>
    </row>
    <row r="192" spans="1:4" x14ac:dyDescent="0.2">
      <c r="A192" s="2093" t="s">
        <v>6537</v>
      </c>
      <c r="B192" s="2094" t="s">
        <v>740</v>
      </c>
      <c r="C192" s="2094" t="s">
        <v>953</v>
      </c>
      <c r="D192" s="2094" t="s">
        <v>7064</v>
      </c>
    </row>
    <row r="193" spans="1:4" x14ac:dyDescent="0.2">
      <c r="A193" s="2095" t="s">
        <v>6537</v>
      </c>
      <c r="B193" s="2096" t="s">
        <v>740</v>
      </c>
      <c r="C193" s="2096" t="s">
        <v>6916</v>
      </c>
      <c r="D193" s="2096" t="s">
        <v>7018</v>
      </c>
    </row>
    <row r="194" spans="1:4" x14ac:dyDescent="0.2">
      <c r="A194" s="2093" t="s">
        <v>6537</v>
      </c>
      <c r="B194" s="2094" t="s">
        <v>740</v>
      </c>
      <c r="C194" s="2094" t="s">
        <v>6916</v>
      </c>
      <c r="D194" s="2094" t="s">
        <v>7019</v>
      </c>
    </row>
    <row r="195" spans="1:4" x14ac:dyDescent="0.2">
      <c r="A195" s="2095" t="s">
        <v>6537</v>
      </c>
      <c r="B195" s="2096" t="s">
        <v>740</v>
      </c>
      <c r="C195" s="2096" t="s">
        <v>6916</v>
      </c>
      <c r="D195" s="2096" t="s">
        <v>7020</v>
      </c>
    </row>
    <row r="196" spans="1:4" x14ac:dyDescent="0.2">
      <c r="A196" s="2093" t="s">
        <v>6537</v>
      </c>
      <c r="B196" s="2094" t="s">
        <v>740</v>
      </c>
      <c r="C196" s="2094" t="s">
        <v>6916</v>
      </c>
      <c r="D196" s="2094" t="s">
        <v>7021</v>
      </c>
    </row>
    <row r="197" spans="1:4" x14ac:dyDescent="0.2">
      <c r="A197" s="2095" t="s">
        <v>6537</v>
      </c>
      <c r="B197" s="2096" t="s">
        <v>740</v>
      </c>
      <c r="C197" s="2096" t="s">
        <v>6916</v>
      </c>
      <c r="D197" s="2096" t="s">
        <v>7022</v>
      </c>
    </row>
    <row r="198" spans="1:4" x14ac:dyDescent="0.2">
      <c r="A198" s="2093" t="s">
        <v>6537</v>
      </c>
      <c r="B198" s="2094" t="s">
        <v>740</v>
      </c>
      <c r="C198" s="2094" t="s">
        <v>6921</v>
      </c>
      <c r="D198" s="2094" t="s">
        <v>7054</v>
      </c>
    </row>
    <row r="199" spans="1:4" x14ac:dyDescent="0.2">
      <c r="A199" s="2095" t="s">
        <v>6537</v>
      </c>
      <c r="B199" s="2096" t="s">
        <v>740</v>
      </c>
      <c r="C199" s="2096" t="s">
        <v>6921</v>
      </c>
      <c r="D199" s="2096" t="s">
        <v>7055</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67DD5-B798-4063-A59E-AC0AA2C0B674}">
  <dimension ref="A1:H516"/>
  <sheetViews>
    <sheetView workbookViewId="0"/>
  </sheetViews>
  <sheetFormatPr defaultRowHeight="12.75" x14ac:dyDescent="0.2"/>
  <cols>
    <col min="1" max="1" width="7.28515625" customWidth="1"/>
    <col min="2" max="2" width="4.85546875" customWidth="1"/>
    <col min="3" max="3" width="5.7109375" customWidth="1"/>
    <col min="4" max="4" width="37.42578125" customWidth="1"/>
    <col min="5" max="8" width="11.7109375" style="549" customWidth="1"/>
  </cols>
  <sheetData>
    <row r="1" spans="1:8" ht="34.15" customHeight="1" x14ac:dyDescent="0.25">
      <c r="A1" s="3006" t="s">
        <v>7075</v>
      </c>
      <c r="B1" s="3006"/>
      <c r="C1" s="3006"/>
      <c r="D1" s="3006"/>
      <c r="E1" s="3006"/>
      <c r="F1" s="3006"/>
      <c r="G1" s="3006"/>
      <c r="H1" s="3006"/>
    </row>
    <row r="2" spans="1:8" ht="13.5" customHeight="1" x14ac:dyDescent="0.25">
      <c r="A2" s="1157"/>
      <c r="E2" s="1763"/>
    </row>
    <row r="3" spans="1:8" s="1763" customFormat="1" ht="12" x14ac:dyDescent="0.2">
      <c r="E3" s="3007" t="s">
        <v>7066</v>
      </c>
      <c r="F3" s="3008"/>
      <c r="G3" s="3008"/>
      <c r="H3" s="3009"/>
    </row>
    <row r="4" spans="1:8" s="1763" customFormat="1" ht="28.15" customHeight="1" x14ac:dyDescent="0.2">
      <c r="A4" s="550" t="s">
        <v>337</v>
      </c>
      <c r="B4" s="2603" t="s">
        <v>338</v>
      </c>
      <c r="C4" s="2604"/>
      <c r="D4" s="2605"/>
      <c r="E4" s="2104" t="s">
        <v>7067</v>
      </c>
      <c r="F4" s="2104" t="s">
        <v>7068</v>
      </c>
      <c r="G4" s="2104" t="s">
        <v>7069</v>
      </c>
      <c r="H4" s="2104" t="s">
        <v>7070</v>
      </c>
    </row>
    <row r="5" spans="1:8" s="1763" customFormat="1" ht="12.75" customHeight="1" x14ac:dyDescent="0.2">
      <c r="A5" s="2105" t="s">
        <v>83</v>
      </c>
      <c r="B5" s="2606" t="s">
        <v>84</v>
      </c>
      <c r="C5" s="2606"/>
      <c r="D5" s="2606"/>
      <c r="E5" s="940"/>
      <c r="F5" s="940"/>
      <c r="G5" s="940"/>
      <c r="H5" s="940"/>
    </row>
    <row r="6" spans="1:8" s="1763" customFormat="1" ht="12" x14ac:dyDescent="0.2">
      <c r="A6" s="2122"/>
      <c r="B6" s="3">
        <v>101</v>
      </c>
      <c r="C6" s="2124" t="s">
        <v>85</v>
      </c>
      <c r="D6" s="2124"/>
      <c r="E6" s="940"/>
      <c r="F6" s="940"/>
      <c r="G6" s="940"/>
      <c r="H6" s="940"/>
    </row>
    <row r="7" spans="1:8" s="1763" customFormat="1" ht="12" x14ac:dyDescent="0.2">
      <c r="A7" s="2122"/>
      <c r="B7" s="8"/>
      <c r="C7" s="2125">
        <v>300</v>
      </c>
      <c r="D7" s="2125" t="s">
        <v>389</v>
      </c>
      <c r="E7" s="940"/>
      <c r="F7" s="940"/>
      <c r="G7" s="940"/>
      <c r="H7" s="940"/>
    </row>
    <row r="8" spans="1:8" s="1763" customFormat="1" ht="12" x14ac:dyDescent="0.2">
      <c r="A8" s="2122"/>
      <c r="B8" s="8"/>
      <c r="C8" s="2122">
        <v>301</v>
      </c>
      <c r="D8" s="2122" t="s">
        <v>390</v>
      </c>
      <c r="E8" s="2106" t="s">
        <v>740</v>
      </c>
      <c r="F8" s="2106" t="s">
        <v>740</v>
      </c>
      <c r="G8" s="940"/>
      <c r="H8" s="2107"/>
    </row>
    <row r="9" spans="1:8" s="1763" customFormat="1" ht="24" x14ac:dyDescent="0.2">
      <c r="A9" s="2122"/>
      <c r="B9" s="2122"/>
      <c r="C9" s="2122">
        <v>302</v>
      </c>
      <c r="D9" s="2122" t="s">
        <v>600</v>
      </c>
      <c r="E9" s="940"/>
      <c r="F9" s="940"/>
      <c r="G9" s="940"/>
      <c r="H9" s="940"/>
    </row>
    <row r="10" spans="1:8" s="1763" customFormat="1" ht="12" x14ac:dyDescent="0.2">
      <c r="A10" s="2122"/>
      <c r="B10" s="8"/>
      <c r="C10" s="2122">
        <v>303</v>
      </c>
      <c r="D10" s="2122" t="s">
        <v>708</v>
      </c>
      <c r="E10" s="2106" t="s">
        <v>740</v>
      </c>
      <c r="F10" s="2106" t="s">
        <v>740</v>
      </c>
      <c r="G10" s="940"/>
      <c r="H10" s="2106"/>
    </row>
    <row r="11" spans="1:8" s="1763" customFormat="1" ht="12" x14ac:dyDescent="0.2">
      <c r="A11" s="2122"/>
      <c r="B11" s="3">
        <v>102</v>
      </c>
      <c r="C11" s="3002" t="s">
        <v>86</v>
      </c>
      <c r="D11" s="3005"/>
      <c r="E11" s="940"/>
      <c r="F11" s="940"/>
      <c r="G11" s="940"/>
      <c r="H11" s="940"/>
    </row>
    <row r="12" spans="1:8" s="1763" customFormat="1" ht="12" x14ac:dyDescent="0.2">
      <c r="A12" s="2122"/>
      <c r="B12" s="8"/>
      <c r="C12" s="2122">
        <v>301</v>
      </c>
      <c r="D12" s="2122" t="s">
        <v>390</v>
      </c>
      <c r="E12" s="2106" t="s">
        <v>740</v>
      </c>
      <c r="F12" s="2106" t="s">
        <v>740</v>
      </c>
      <c r="G12" s="940"/>
      <c r="H12" s="2106"/>
    </row>
    <row r="13" spans="1:8" s="1763" customFormat="1" ht="12" x14ac:dyDescent="0.2">
      <c r="A13" s="2122"/>
      <c r="B13" s="3">
        <v>103</v>
      </c>
      <c r="C13" s="3002" t="s">
        <v>87</v>
      </c>
      <c r="D13" s="3002"/>
      <c r="E13" s="940"/>
      <c r="F13" s="940"/>
      <c r="G13" s="940"/>
      <c r="H13" s="940"/>
    </row>
    <row r="14" spans="1:8" s="1763" customFormat="1" ht="12" x14ac:dyDescent="0.2">
      <c r="A14" s="2122"/>
      <c r="B14" s="8"/>
      <c r="C14" s="2122">
        <v>301</v>
      </c>
      <c r="D14" s="2122" t="s">
        <v>390</v>
      </c>
      <c r="E14" s="2106" t="s">
        <v>740</v>
      </c>
      <c r="F14" s="2106" t="s">
        <v>740</v>
      </c>
      <c r="G14" s="940"/>
      <c r="H14" s="2106"/>
    </row>
    <row r="15" spans="1:8" s="1763" customFormat="1" ht="12" x14ac:dyDescent="0.2">
      <c r="A15" s="2122"/>
      <c r="B15" s="3">
        <v>104</v>
      </c>
      <c r="C15" s="3002" t="s">
        <v>88</v>
      </c>
      <c r="D15" s="3002"/>
      <c r="E15" s="940"/>
      <c r="F15" s="940"/>
      <c r="G15" s="940"/>
      <c r="H15" s="940"/>
    </row>
    <row r="16" spans="1:8" s="1763" customFormat="1" ht="12" x14ac:dyDescent="0.2">
      <c r="A16" s="2122"/>
      <c r="B16" s="8"/>
      <c r="C16" s="2122">
        <v>301</v>
      </c>
      <c r="D16" s="2122" t="s">
        <v>390</v>
      </c>
      <c r="E16" s="2106" t="s">
        <v>740</v>
      </c>
      <c r="F16" s="2106" t="s">
        <v>740</v>
      </c>
      <c r="G16" s="940"/>
      <c r="H16" s="2106"/>
    </row>
    <row r="17" spans="1:8" s="1763" customFormat="1" ht="12" x14ac:dyDescent="0.2">
      <c r="A17" s="2122"/>
      <c r="B17" s="2122"/>
      <c r="C17" s="2122">
        <v>305</v>
      </c>
      <c r="D17" s="2122" t="s">
        <v>89</v>
      </c>
      <c r="E17" s="2106" t="s">
        <v>740</v>
      </c>
      <c r="F17" s="2106" t="s">
        <v>740</v>
      </c>
      <c r="G17" s="2108"/>
      <c r="H17" s="2106"/>
    </row>
    <row r="18" spans="1:8" s="1763" customFormat="1" ht="12" x14ac:dyDescent="0.2">
      <c r="A18" s="2122"/>
      <c r="B18" s="2122"/>
      <c r="C18" s="2122">
        <v>501</v>
      </c>
      <c r="D18" s="2122" t="s">
        <v>127</v>
      </c>
      <c r="E18" s="940"/>
      <c r="F18" s="940"/>
      <c r="G18" s="940"/>
      <c r="H18" s="940"/>
    </row>
    <row r="19" spans="1:8" s="1763" customFormat="1" ht="24" x14ac:dyDescent="0.2">
      <c r="A19" s="2122"/>
      <c r="B19" s="2122"/>
      <c r="C19" s="2122">
        <v>502</v>
      </c>
      <c r="D19" s="2122" t="s">
        <v>128</v>
      </c>
      <c r="E19" s="940"/>
      <c r="F19" s="940"/>
      <c r="G19" s="940"/>
      <c r="H19" s="940"/>
    </row>
    <row r="20" spans="1:8" s="1763" customFormat="1" ht="12" x14ac:dyDescent="0.2">
      <c r="A20" s="2122"/>
      <c r="B20" s="2122"/>
      <c r="C20" s="2122">
        <v>504</v>
      </c>
      <c r="D20" s="2122" t="s">
        <v>2085</v>
      </c>
      <c r="E20" s="940"/>
      <c r="F20" s="940"/>
      <c r="G20" s="940"/>
      <c r="H20" s="940"/>
    </row>
    <row r="21" spans="1:8" s="1763" customFormat="1" ht="24" x14ac:dyDescent="0.2">
      <c r="A21" s="2122"/>
      <c r="B21" s="2122"/>
      <c r="C21" s="2122">
        <v>505</v>
      </c>
      <c r="D21" s="2122" t="s">
        <v>2086</v>
      </c>
      <c r="E21" s="940"/>
      <c r="F21" s="940"/>
      <c r="G21" s="940"/>
      <c r="H21" s="940"/>
    </row>
    <row r="22" spans="1:8" s="1763" customFormat="1" ht="12" x14ac:dyDescent="0.2">
      <c r="A22" s="2122"/>
      <c r="B22" s="3">
        <v>105</v>
      </c>
      <c r="C22" s="3002" t="s">
        <v>90</v>
      </c>
      <c r="D22" s="3002"/>
      <c r="E22" s="940"/>
      <c r="F22" s="940"/>
      <c r="G22" s="940"/>
      <c r="H22" s="940"/>
    </row>
    <row r="23" spans="1:8" s="1763" customFormat="1" ht="12" x14ac:dyDescent="0.2">
      <c r="A23" s="2122"/>
      <c r="B23" s="8"/>
      <c r="C23" s="2122">
        <v>301</v>
      </c>
      <c r="D23" s="2122" t="s">
        <v>390</v>
      </c>
      <c r="E23" s="2106" t="s">
        <v>740</v>
      </c>
      <c r="F23" s="2106" t="s">
        <v>740</v>
      </c>
      <c r="G23" s="940"/>
      <c r="H23" s="2106"/>
    </row>
    <row r="24" spans="1:8" s="1763" customFormat="1" ht="12" x14ac:dyDescent="0.2">
      <c r="A24" s="2122"/>
      <c r="B24" s="3">
        <v>106</v>
      </c>
      <c r="C24" s="3002" t="s">
        <v>91</v>
      </c>
      <c r="D24" s="3002"/>
      <c r="E24" s="940"/>
      <c r="F24" s="940"/>
      <c r="G24" s="940"/>
      <c r="H24" s="940"/>
    </row>
    <row r="25" spans="1:8" s="1763" customFormat="1" ht="12" x14ac:dyDescent="0.2">
      <c r="A25" s="2122"/>
      <c r="B25" s="8"/>
      <c r="C25" s="2122">
        <v>301</v>
      </c>
      <c r="D25" s="2122" t="s">
        <v>390</v>
      </c>
      <c r="E25" s="2106" t="s">
        <v>740</v>
      </c>
      <c r="F25" s="2106" t="s">
        <v>740</v>
      </c>
      <c r="G25" s="940"/>
      <c r="H25" s="2106"/>
    </row>
    <row r="26" spans="1:8" s="1763" customFormat="1" ht="36" x14ac:dyDescent="0.2">
      <c r="A26" s="2122"/>
      <c r="B26" s="2122"/>
      <c r="C26" s="2122">
        <v>302</v>
      </c>
      <c r="D26" s="2122" t="s">
        <v>576</v>
      </c>
      <c r="E26" s="940"/>
      <c r="F26" s="940"/>
      <c r="G26" s="940"/>
      <c r="H26" s="940"/>
    </row>
    <row r="27" spans="1:8" s="2110" customFormat="1" ht="12" x14ac:dyDescent="0.2">
      <c r="A27" s="2109"/>
      <c r="B27" s="2109"/>
      <c r="C27" s="2122">
        <v>313</v>
      </c>
      <c r="D27" s="2122" t="s">
        <v>2094</v>
      </c>
      <c r="E27" s="2106" t="s">
        <v>740</v>
      </c>
      <c r="F27" s="2106" t="s">
        <v>740</v>
      </c>
      <c r="G27" s="940"/>
      <c r="H27" s="2106"/>
    </row>
    <row r="28" spans="1:8" s="1763" customFormat="1" ht="12" x14ac:dyDescent="0.2">
      <c r="A28" s="2122"/>
      <c r="B28" s="3">
        <v>107</v>
      </c>
      <c r="C28" s="2124" t="s">
        <v>92</v>
      </c>
      <c r="D28" s="2120"/>
      <c r="E28" s="940"/>
      <c r="F28" s="940"/>
      <c r="G28" s="940"/>
      <c r="H28" s="940"/>
    </row>
    <row r="29" spans="1:8" s="1763" customFormat="1" ht="12" x14ac:dyDescent="0.2">
      <c r="A29" s="2122"/>
      <c r="B29" s="8"/>
      <c r="C29" s="2122">
        <v>301</v>
      </c>
      <c r="D29" s="2122" t="s">
        <v>390</v>
      </c>
      <c r="E29" s="2106" t="s">
        <v>740</v>
      </c>
      <c r="F29" s="2106" t="s">
        <v>740</v>
      </c>
      <c r="G29" s="940"/>
      <c r="H29" s="2106"/>
    </row>
    <row r="30" spans="1:8" s="1763" customFormat="1" ht="12" x14ac:dyDescent="0.2">
      <c r="A30" s="2122"/>
      <c r="B30" s="8"/>
      <c r="C30" s="2122">
        <v>303</v>
      </c>
      <c r="D30" s="2122" t="s">
        <v>708</v>
      </c>
      <c r="E30" s="2106" t="s">
        <v>740</v>
      </c>
      <c r="F30" s="2106" t="s">
        <v>740</v>
      </c>
      <c r="G30" s="940"/>
      <c r="H30" s="2106"/>
    </row>
    <row r="31" spans="1:8" s="1763" customFormat="1" ht="12" x14ac:dyDescent="0.2">
      <c r="A31" s="2122"/>
      <c r="B31" s="3">
        <v>108</v>
      </c>
      <c r="C31" s="2124" t="s">
        <v>93</v>
      </c>
      <c r="D31" s="2120"/>
      <c r="E31" s="940"/>
      <c r="F31" s="940"/>
      <c r="G31" s="940"/>
      <c r="H31" s="940"/>
    </row>
    <row r="32" spans="1:8" s="1763" customFormat="1" ht="12" x14ac:dyDescent="0.2">
      <c r="A32" s="2122"/>
      <c r="B32" s="8"/>
      <c r="C32" s="2122">
        <v>301</v>
      </c>
      <c r="D32" s="2122" t="s">
        <v>390</v>
      </c>
      <c r="E32" s="2106" t="s">
        <v>740</v>
      </c>
      <c r="F32" s="2106" t="s">
        <v>740</v>
      </c>
      <c r="G32" s="940"/>
      <c r="H32" s="2106"/>
    </row>
    <row r="33" spans="1:8" s="1763" customFormat="1" ht="12" x14ac:dyDescent="0.2">
      <c r="A33" s="2122"/>
      <c r="B33" s="3">
        <v>109</v>
      </c>
      <c r="C33" s="2124" t="s">
        <v>94</v>
      </c>
      <c r="D33" s="2120"/>
      <c r="E33" s="940"/>
      <c r="F33" s="940"/>
      <c r="G33" s="940"/>
      <c r="H33" s="940"/>
    </row>
    <row r="34" spans="1:8" s="1763" customFormat="1" ht="12" x14ac:dyDescent="0.2">
      <c r="A34" s="2122"/>
      <c r="B34" s="8"/>
      <c r="C34" s="2122">
        <v>301</v>
      </c>
      <c r="D34" s="2122" t="s">
        <v>390</v>
      </c>
      <c r="E34" s="2106" t="s">
        <v>740</v>
      </c>
      <c r="F34" s="2106" t="s">
        <v>740</v>
      </c>
      <c r="G34" s="940"/>
      <c r="H34" s="2106"/>
    </row>
    <row r="35" spans="1:8" s="1763" customFormat="1" ht="12" x14ac:dyDescent="0.2">
      <c r="A35" s="2122"/>
      <c r="B35" s="3">
        <v>110</v>
      </c>
      <c r="C35" s="2124" t="s">
        <v>95</v>
      </c>
      <c r="D35" s="2120"/>
      <c r="E35" s="940"/>
      <c r="F35" s="940"/>
      <c r="G35" s="940"/>
      <c r="H35" s="940"/>
    </row>
    <row r="36" spans="1:8" s="1763" customFormat="1" ht="12" x14ac:dyDescent="0.2">
      <c r="A36" s="2122"/>
      <c r="B36" s="8"/>
      <c r="C36" s="2122">
        <v>301</v>
      </c>
      <c r="D36" s="2122" t="s">
        <v>390</v>
      </c>
      <c r="E36" s="2106" t="s">
        <v>740</v>
      </c>
      <c r="F36" s="2106" t="s">
        <v>740</v>
      </c>
      <c r="G36" s="940"/>
      <c r="H36" s="2106"/>
    </row>
    <row r="37" spans="1:8" s="1763" customFormat="1" ht="12" x14ac:dyDescent="0.2">
      <c r="A37" s="2122"/>
      <c r="B37" s="3">
        <v>111</v>
      </c>
      <c r="C37" s="2124" t="s">
        <v>96</v>
      </c>
      <c r="D37" s="2120"/>
      <c r="E37" s="940"/>
      <c r="F37" s="940"/>
      <c r="G37" s="940"/>
      <c r="H37" s="940"/>
    </row>
    <row r="38" spans="1:8" s="1763" customFormat="1" ht="12" x14ac:dyDescent="0.2">
      <c r="A38" s="2122"/>
      <c r="B38" s="8"/>
      <c r="C38" s="2125">
        <v>301</v>
      </c>
      <c r="D38" s="2122" t="s">
        <v>390</v>
      </c>
      <c r="E38" s="2106" t="s">
        <v>740</v>
      </c>
      <c r="F38" s="2106" t="s">
        <v>740</v>
      </c>
      <c r="G38" s="940"/>
      <c r="H38" s="2106"/>
    </row>
    <row r="39" spans="1:8" s="1763" customFormat="1" ht="12" x14ac:dyDescent="0.2">
      <c r="A39" s="2122"/>
      <c r="B39" s="3">
        <v>112</v>
      </c>
      <c r="C39" s="2124" t="s">
        <v>97</v>
      </c>
      <c r="D39" s="2120"/>
      <c r="E39" s="940"/>
      <c r="F39" s="940"/>
      <c r="G39" s="940"/>
      <c r="H39" s="940"/>
    </row>
    <row r="40" spans="1:8" s="1763" customFormat="1" ht="12" x14ac:dyDescent="0.2">
      <c r="A40" s="2122"/>
      <c r="B40" s="8"/>
      <c r="C40" s="2122">
        <v>301</v>
      </c>
      <c r="D40" s="2122" t="s">
        <v>390</v>
      </c>
      <c r="E40" s="2106" t="s">
        <v>740</v>
      </c>
      <c r="F40" s="2106" t="s">
        <v>740</v>
      </c>
      <c r="G40" s="940"/>
      <c r="H40" s="2106"/>
    </row>
    <row r="41" spans="1:8" s="1763" customFormat="1" ht="24" x14ac:dyDescent="0.2">
      <c r="A41" s="2122"/>
      <c r="B41" s="2122"/>
      <c r="C41" s="2122">
        <v>302</v>
      </c>
      <c r="D41" s="2122" t="s">
        <v>577</v>
      </c>
      <c r="E41" s="940"/>
      <c r="F41" s="940"/>
      <c r="G41" s="940"/>
      <c r="H41" s="940"/>
    </row>
    <row r="42" spans="1:8" s="1763" customFormat="1" ht="12" x14ac:dyDescent="0.2">
      <c r="A42" s="2122"/>
      <c r="B42" s="8"/>
      <c r="C42" s="2122">
        <v>303</v>
      </c>
      <c r="D42" s="2122" t="s">
        <v>708</v>
      </c>
      <c r="E42" s="2106" t="s">
        <v>740</v>
      </c>
      <c r="F42" s="2106" t="s">
        <v>740</v>
      </c>
      <c r="G42" s="940"/>
      <c r="H42" s="2106"/>
    </row>
    <row r="43" spans="1:8" s="1763" customFormat="1" ht="12" x14ac:dyDescent="0.2">
      <c r="A43" s="2122"/>
      <c r="B43" s="3">
        <v>113</v>
      </c>
      <c r="C43" s="2124" t="s">
        <v>98</v>
      </c>
      <c r="D43" s="2120"/>
      <c r="E43" s="940"/>
      <c r="F43" s="940"/>
      <c r="G43" s="940"/>
      <c r="H43" s="940"/>
    </row>
    <row r="44" spans="1:8" s="1763" customFormat="1" ht="12" x14ac:dyDescent="0.2">
      <c r="A44" s="2122"/>
      <c r="B44" s="8"/>
      <c r="C44" s="2122">
        <v>301</v>
      </c>
      <c r="D44" s="2122" t="s">
        <v>390</v>
      </c>
      <c r="E44" s="2106" t="s">
        <v>740</v>
      </c>
      <c r="F44" s="2106" t="s">
        <v>740</v>
      </c>
      <c r="G44" s="940"/>
      <c r="H44" s="2106"/>
    </row>
    <row r="45" spans="1:8" s="1763" customFormat="1" ht="12" x14ac:dyDescent="0.2">
      <c r="A45" s="2122"/>
      <c r="B45" s="3">
        <v>114</v>
      </c>
      <c r="C45" s="2124" t="s">
        <v>99</v>
      </c>
      <c r="D45" s="2120"/>
      <c r="E45" s="2106"/>
      <c r="F45" s="2106"/>
      <c r="G45" s="940"/>
      <c r="H45" s="2106"/>
    </row>
    <row r="46" spans="1:8" s="1763" customFormat="1" ht="12" x14ac:dyDescent="0.2">
      <c r="A46" s="2122"/>
      <c r="B46" s="8"/>
      <c r="C46" s="2122">
        <v>301</v>
      </c>
      <c r="D46" s="2122" t="s">
        <v>390</v>
      </c>
      <c r="E46" s="2106" t="s">
        <v>740</v>
      </c>
      <c r="F46" s="2106" t="s">
        <v>740</v>
      </c>
      <c r="G46" s="940"/>
      <c r="H46" s="2106"/>
    </row>
    <row r="47" spans="1:8" s="1763" customFormat="1" ht="12" x14ac:dyDescent="0.2">
      <c r="A47" s="2122"/>
      <c r="B47" s="3">
        <v>115</v>
      </c>
      <c r="C47" s="2124" t="s">
        <v>100</v>
      </c>
      <c r="D47" s="2120"/>
      <c r="E47" s="940"/>
      <c r="F47" s="940"/>
      <c r="G47" s="940"/>
      <c r="H47" s="940"/>
    </row>
    <row r="48" spans="1:8" s="1763" customFormat="1" ht="12" x14ac:dyDescent="0.2">
      <c r="A48" s="2122"/>
      <c r="B48" s="8"/>
      <c r="C48" s="2122">
        <v>301</v>
      </c>
      <c r="D48" s="2122" t="s">
        <v>390</v>
      </c>
      <c r="E48" s="2106" t="s">
        <v>740</v>
      </c>
      <c r="F48" s="2106" t="s">
        <v>740</v>
      </c>
      <c r="G48" s="940"/>
      <c r="H48" s="2106"/>
    </row>
    <row r="49" spans="1:8" s="1763" customFormat="1" ht="12" x14ac:dyDescent="0.2">
      <c r="A49" s="2122"/>
      <c r="B49" s="3">
        <v>116</v>
      </c>
      <c r="C49" s="3002" t="s">
        <v>101</v>
      </c>
      <c r="D49" s="3005"/>
      <c r="E49" s="940"/>
      <c r="F49" s="940"/>
      <c r="G49" s="940"/>
      <c r="H49" s="940"/>
    </row>
    <row r="50" spans="1:8" s="1763" customFormat="1" ht="12" x14ac:dyDescent="0.2">
      <c r="A50" s="2122"/>
      <c r="B50" s="8"/>
      <c r="C50" s="2122">
        <v>301</v>
      </c>
      <c r="D50" s="2122" t="s">
        <v>390</v>
      </c>
      <c r="E50" s="2106" t="s">
        <v>740</v>
      </c>
      <c r="F50" s="2106" t="s">
        <v>740</v>
      </c>
      <c r="G50" s="940"/>
      <c r="H50" s="2106"/>
    </row>
    <row r="51" spans="1:8" s="1763" customFormat="1" ht="12" x14ac:dyDescent="0.2">
      <c r="A51" s="2122"/>
      <c r="B51" s="3">
        <v>117</v>
      </c>
      <c r="C51" s="2124" t="s">
        <v>102</v>
      </c>
      <c r="D51" s="2120"/>
      <c r="E51" s="940"/>
      <c r="F51" s="940"/>
      <c r="G51" s="940"/>
      <c r="H51" s="940"/>
    </row>
    <row r="52" spans="1:8" s="1763" customFormat="1" ht="12" x14ac:dyDescent="0.2">
      <c r="A52" s="2122"/>
      <c r="B52" s="8"/>
      <c r="C52" s="2122">
        <v>301</v>
      </c>
      <c r="D52" s="2122" t="s">
        <v>390</v>
      </c>
      <c r="E52" s="2106" t="s">
        <v>740</v>
      </c>
      <c r="F52" s="2106" t="s">
        <v>740</v>
      </c>
      <c r="G52" s="940"/>
      <c r="H52" s="2106"/>
    </row>
    <row r="53" spans="1:8" s="1763" customFormat="1" ht="12" x14ac:dyDescent="0.2">
      <c r="A53" s="2122"/>
      <c r="B53" s="8"/>
      <c r="C53" s="2122">
        <v>313</v>
      </c>
      <c r="D53" s="2122" t="s">
        <v>2094</v>
      </c>
      <c r="E53" s="2106" t="s">
        <v>740</v>
      </c>
      <c r="F53" s="2106" t="s">
        <v>740</v>
      </c>
      <c r="G53" s="940"/>
      <c r="H53" s="2106"/>
    </row>
    <row r="54" spans="1:8" s="1763" customFormat="1" ht="12" x14ac:dyDescent="0.2">
      <c r="A54" s="2122"/>
      <c r="B54" s="3">
        <v>118</v>
      </c>
      <c r="C54" s="2124" t="s">
        <v>104</v>
      </c>
      <c r="D54" s="2120"/>
      <c r="E54" s="940"/>
      <c r="F54" s="940"/>
      <c r="G54" s="940"/>
      <c r="H54" s="940"/>
    </row>
    <row r="55" spans="1:8" s="1763" customFormat="1" ht="12" x14ac:dyDescent="0.2">
      <c r="A55" s="2122"/>
      <c r="B55" s="8"/>
      <c r="C55" s="2122">
        <v>301</v>
      </c>
      <c r="D55" s="2122" t="s">
        <v>390</v>
      </c>
      <c r="E55" s="2106" t="s">
        <v>740</v>
      </c>
      <c r="F55" s="2106" t="s">
        <v>740</v>
      </c>
      <c r="G55" s="940"/>
      <c r="H55" s="2106"/>
    </row>
    <row r="56" spans="1:8" s="1763" customFormat="1" ht="12" x14ac:dyDescent="0.2">
      <c r="A56" s="2122"/>
      <c r="B56" s="3">
        <v>119</v>
      </c>
      <c r="C56" s="2124" t="s">
        <v>105</v>
      </c>
      <c r="D56" s="2120"/>
      <c r="E56" s="940"/>
      <c r="F56" s="940"/>
      <c r="G56" s="940"/>
      <c r="H56" s="940"/>
    </row>
    <row r="57" spans="1:8" s="1763" customFormat="1" ht="12" x14ac:dyDescent="0.2">
      <c r="A57" s="2122"/>
      <c r="B57" s="8"/>
      <c r="C57" s="2122">
        <v>301</v>
      </c>
      <c r="D57" s="2122" t="s">
        <v>390</v>
      </c>
      <c r="E57" s="2106" t="s">
        <v>740</v>
      </c>
      <c r="F57" s="2106" t="s">
        <v>740</v>
      </c>
      <c r="G57" s="940"/>
      <c r="H57" s="2106"/>
    </row>
    <row r="58" spans="1:8" s="1763" customFormat="1" ht="12" x14ac:dyDescent="0.2">
      <c r="A58" s="2122"/>
      <c r="B58" s="3">
        <v>120</v>
      </c>
      <c r="C58" s="2124" t="s">
        <v>106</v>
      </c>
      <c r="D58" s="2120"/>
      <c r="E58" s="940"/>
      <c r="F58" s="940"/>
      <c r="G58" s="940"/>
      <c r="H58" s="940"/>
    </row>
    <row r="59" spans="1:8" s="1763" customFormat="1" ht="12" x14ac:dyDescent="0.2">
      <c r="A59" s="2122"/>
      <c r="B59" s="8"/>
      <c r="C59" s="2122">
        <v>301</v>
      </c>
      <c r="D59" s="2122" t="s">
        <v>390</v>
      </c>
      <c r="E59" s="2106" t="s">
        <v>740</v>
      </c>
      <c r="F59" s="2106" t="s">
        <v>740</v>
      </c>
      <c r="G59" s="940"/>
      <c r="H59" s="2106"/>
    </row>
    <row r="60" spans="1:8" s="1763" customFormat="1" ht="24" x14ac:dyDescent="0.2">
      <c r="A60" s="2122"/>
      <c r="B60" s="2122"/>
      <c r="C60" s="2122">
        <v>302</v>
      </c>
      <c r="D60" s="2122" t="s">
        <v>578</v>
      </c>
      <c r="E60" s="940"/>
      <c r="F60" s="940"/>
      <c r="G60" s="940"/>
      <c r="H60" s="940"/>
    </row>
    <row r="61" spans="1:8" s="1763" customFormat="1" ht="12" x14ac:dyDescent="0.2">
      <c r="A61" s="2122"/>
      <c r="B61" s="8"/>
      <c r="C61" s="2122">
        <v>303</v>
      </c>
      <c r="D61" s="2122" t="s">
        <v>708</v>
      </c>
      <c r="E61" s="2106" t="s">
        <v>740</v>
      </c>
      <c r="F61" s="2106" t="s">
        <v>740</v>
      </c>
      <c r="G61" s="940"/>
      <c r="H61" s="2106"/>
    </row>
    <row r="62" spans="1:8" s="1763" customFormat="1" ht="12" x14ac:dyDescent="0.2">
      <c r="A62" s="2122"/>
      <c r="B62" s="3">
        <v>121</v>
      </c>
      <c r="C62" s="2124" t="s">
        <v>107</v>
      </c>
      <c r="D62" s="2120"/>
      <c r="E62" s="940"/>
      <c r="F62" s="940"/>
      <c r="G62" s="940"/>
      <c r="H62" s="940"/>
    </row>
    <row r="63" spans="1:8" s="1763" customFormat="1" ht="12" x14ac:dyDescent="0.2">
      <c r="A63" s="2122"/>
      <c r="B63" s="8"/>
      <c r="C63" s="2122">
        <v>301</v>
      </c>
      <c r="D63" s="2122" t="s">
        <v>390</v>
      </c>
      <c r="E63" s="2106" t="s">
        <v>740</v>
      </c>
      <c r="F63" s="2106" t="s">
        <v>740</v>
      </c>
      <c r="G63" s="940"/>
      <c r="H63" s="2106"/>
    </row>
    <row r="64" spans="1:8" s="1763" customFormat="1" ht="12" x14ac:dyDescent="0.2">
      <c r="A64" s="2122"/>
      <c r="B64" s="3">
        <v>122</v>
      </c>
      <c r="C64" s="2124" t="s">
        <v>108</v>
      </c>
      <c r="D64" s="2120"/>
      <c r="E64" s="940"/>
      <c r="F64" s="940"/>
      <c r="G64" s="940"/>
      <c r="H64" s="940"/>
    </row>
    <row r="65" spans="1:8" s="1763" customFormat="1" ht="12" x14ac:dyDescent="0.2">
      <c r="A65" s="2122"/>
      <c r="B65" s="8"/>
      <c r="C65" s="2122">
        <v>301</v>
      </c>
      <c r="D65" s="2122" t="s">
        <v>390</v>
      </c>
      <c r="E65" s="2106" t="s">
        <v>740</v>
      </c>
      <c r="F65" s="2106" t="s">
        <v>740</v>
      </c>
      <c r="G65" s="940"/>
      <c r="H65" s="2106"/>
    </row>
    <row r="66" spans="1:8" s="1763" customFormat="1" ht="36" x14ac:dyDescent="0.2">
      <c r="A66" s="2122"/>
      <c r="B66" s="2122"/>
      <c r="C66" s="2122">
        <v>302</v>
      </c>
      <c r="D66" s="2122" t="s">
        <v>601</v>
      </c>
      <c r="E66" s="940"/>
      <c r="F66" s="940"/>
      <c r="G66" s="940"/>
      <c r="H66" s="940"/>
    </row>
    <row r="67" spans="1:8" s="1763" customFormat="1" ht="12" x14ac:dyDescent="0.2">
      <c r="A67" s="2122"/>
      <c r="B67" s="8"/>
      <c r="C67" s="2122">
        <v>303</v>
      </c>
      <c r="D67" s="2122" t="s">
        <v>708</v>
      </c>
      <c r="E67" s="2106" t="s">
        <v>740</v>
      </c>
      <c r="F67" s="2106" t="s">
        <v>740</v>
      </c>
      <c r="G67" s="940"/>
      <c r="H67" s="2106"/>
    </row>
    <row r="68" spans="1:8" s="1763" customFormat="1" ht="12" x14ac:dyDescent="0.2">
      <c r="A68" s="2122"/>
      <c r="B68" s="3">
        <v>123</v>
      </c>
      <c r="C68" s="2124" t="s">
        <v>109</v>
      </c>
      <c r="D68" s="2120"/>
      <c r="E68" s="940"/>
      <c r="F68" s="940"/>
      <c r="G68" s="940"/>
      <c r="H68" s="940"/>
    </row>
    <row r="69" spans="1:8" s="1763" customFormat="1" ht="12" x14ac:dyDescent="0.2">
      <c r="A69" s="2122"/>
      <c r="B69" s="8"/>
      <c r="C69" s="2122">
        <v>301</v>
      </c>
      <c r="D69" s="2122" t="s">
        <v>390</v>
      </c>
      <c r="E69" s="2106" t="s">
        <v>740</v>
      </c>
      <c r="F69" s="2106" t="s">
        <v>740</v>
      </c>
      <c r="G69" s="940"/>
      <c r="H69" s="2106"/>
    </row>
    <row r="70" spans="1:8" s="1763" customFormat="1" ht="12" x14ac:dyDescent="0.2">
      <c r="A70" s="2122"/>
      <c r="B70" s="3">
        <v>124</v>
      </c>
      <c r="C70" s="3002" t="s">
        <v>110</v>
      </c>
      <c r="D70" s="3002"/>
      <c r="E70" s="940"/>
      <c r="F70" s="940"/>
      <c r="G70" s="940"/>
      <c r="H70" s="940"/>
    </row>
    <row r="71" spans="1:8" s="1763" customFormat="1" ht="12" x14ac:dyDescent="0.2">
      <c r="A71" s="2122"/>
      <c r="B71" s="8"/>
      <c r="C71" s="2122">
        <v>301</v>
      </c>
      <c r="D71" s="2122" t="s">
        <v>390</v>
      </c>
      <c r="E71" s="2106" t="s">
        <v>740</v>
      </c>
      <c r="F71" s="2106" t="s">
        <v>740</v>
      </c>
      <c r="G71" s="940"/>
      <c r="H71" s="2106"/>
    </row>
    <row r="72" spans="1:8" s="1763" customFormat="1" ht="12" x14ac:dyDescent="0.2">
      <c r="A72" s="2122"/>
      <c r="B72" s="2122"/>
      <c r="C72" s="2122">
        <v>341</v>
      </c>
      <c r="D72" s="2122" t="s">
        <v>117</v>
      </c>
      <c r="E72" s="2106" t="s">
        <v>740</v>
      </c>
      <c r="F72" s="2106" t="s">
        <v>740</v>
      </c>
      <c r="G72" s="940"/>
      <c r="H72" s="2106"/>
    </row>
    <row r="73" spans="1:8" s="1763" customFormat="1" ht="12" x14ac:dyDescent="0.2">
      <c r="A73" s="2122"/>
      <c r="B73" s="3">
        <v>125</v>
      </c>
      <c r="C73" s="3002" t="s">
        <v>111</v>
      </c>
      <c r="D73" s="3002"/>
      <c r="E73" s="940"/>
      <c r="F73" s="940"/>
      <c r="G73" s="940"/>
      <c r="H73" s="940"/>
    </row>
    <row r="74" spans="1:8" s="1763" customFormat="1" ht="12" x14ac:dyDescent="0.2">
      <c r="A74" s="2122"/>
      <c r="B74" s="8"/>
      <c r="C74" s="2122">
        <v>301</v>
      </c>
      <c r="D74" s="2122" t="s">
        <v>390</v>
      </c>
      <c r="E74" s="2106" t="s">
        <v>740</v>
      </c>
      <c r="F74" s="2106" t="s">
        <v>740</v>
      </c>
      <c r="G74" s="940"/>
      <c r="H74" s="2106"/>
    </row>
    <row r="75" spans="1:8" s="1763" customFormat="1" ht="12" x14ac:dyDescent="0.2">
      <c r="A75" s="2122"/>
      <c r="B75" s="3">
        <v>126</v>
      </c>
      <c r="C75" s="3002" t="s">
        <v>112</v>
      </c>
      <c r="D75" s="3005"/>
      <c r="E75" s="940"/>
      <c r="F75" s="940"/>
      <c r="G75" s="940"/>
      <c r="H75" s="940"/>
    </row>
    <row r="76" spans="1:8" s="1763" customFormat="1" ht="12" x14ac:dyDescent="0.2">
      <c r="A76" s="2122"/>
      <c r="B76" s="8"/>
      <c r="C76" s="2122">
        <v>335</v>
      </c>
      <c r="D76" s="34" t="s">
        <v>229</v>
      </c>
      <c r="E76" s="940"/>
      <c r="F76" s="940"/>
      <c r="G76" s="940"/>
      <c r="H76" s="940"/>
    </row>
    <row r="77" spans="1:8" s="1763" customFormat="1" ht="12" x14ac:dyDescent="0.2">
      <c r="A77" s="2122"/>
      <c r="B77" s="3">
        <v>127</v>
      </c>
      <c r="C77" s="2124" t="s">
        <v>113</v>
      </c>
      <c r="D77" s="2120"/>
      <c r="E77" s="940"/>
      <c r="F77" s="940"/>
      <c r="G77" s="940"/>
      <c r="H77" s="940"/>
    </row>
    <row r="78" spans="1:8" s="1763" customFormat="1" ht="12" x14ac:dyDescent="0.2">
      <c r="A78" s="2122"/>
      <c r="B78" s="8"/>
      <c r="C78" s="2122">
        <v>301</v>
      </c>
      <c r="D78" s="2122" t="s">
        <v>390</v>
      </c>
      <c r="E78" s="2106" t="s">
        <v>740</v>
      </c>
      <c r="F78" s="2106" t="s">
        <v>740</v>
      </c>
      <c r="G78" s="940"/>
      <c r="H78" s="2106"/>
    </row>
    <row r="79" spans="1:8" s="1763" customFormat="1" ht="12" x14ac:dyDescent="0.2">
      <c r="A79" s="2122"/>
      <c r="B79" s="8"/>
      <c r="C79" s="2122">
        <v>359</v>
      </c>
      <c r="D79" s="2122" t="s">
        <v>324</v>
      </c>
      <c r="E79" s="2106" t="s">
        <v>740</v>
      </c>
      <c r="F79" s="2106" t="s">
        <v>740</v>
      </c>
      <c r="G79" s="940"/>
      <c r="H79" s="2106"/>
    </row>
    <row r="80" spans="1:8" s="1763" customFormat="1" ht="12" x14ac:dyDescent="0.2">
      <c r="A80" s="2122"/>
      <c r="B80" s="3">
        <v>128</v>
      </c>
      <c r="C80" s="2124" t="s">
        <v>114</v>
      </c>
      <c r="D80" s="2120"/>
      <c r="E80" s="940"/>
      <c r="F80" s="940"/>
      <c r="G80" s="940"/>
      <c r="H80" s="940"/>
    </row>
    <row r="81" spans="1:8" s="1763" customFormat="1" ht="12" x14ac:dyDescent="0.2">
      <c r="A81" s="2122"/>
      <c r="B81" s="8"/>
      <c r="C81" s="2122">
        <v>301</v>
      </c>
      <c r="D81" s="2122" t="s">
        <v>390</v>
      </c>
      <c r="E81" s="2106" t="s">
        <v>740</v>
      </c>
      <c r="F81" s="2106" t="s">
        <v>740</v>
      </c>
      <c r="G81" s="940"/>
      <c r="H81" s="2106"/>
    </row>
    <row r="82" spans="1:8" s="1763" customFormat="1" ht="24" x14ac:dyDescent="0.2">
      <c r="A82" s="2122"/>
      <c r="B82" s="2122"/>
      <c r="C82" s="2122">
        <v>302</v>
      </c>
      <c r="D82" s="2122" t="s">
        <v>579</v>
      </c>
      <c r="E82" s="940"/>
      <c r="F82" s="940"/>
      <c r="G82" s="940"/>
      <c r="H82" s="940"/>
    </row>
    <row r="83" spans="1:8" s="1763" customFormat="1" ht="12" x14ac:dyDescent="0.2">
      <c r="A83" s="2122"/>
      <c r="B83" s="8"/>
      <c r="C83" s="2122">
        <v>303</v>
      </c>
      <c r="D83" s="2122" t="s">
        <v>708</v>
      </c>
      <c r="E83" s="2106" t="s">
        <v>740</v>
      </c>
      <c r="F83" s="2106" t="s">
        <v>740</v>
      </c>
      <c r="G83" s="940"/>
      <c r="H83" s="2106"/>
    </row>
    <row r="84" spans="1:8" s="1763" customFormat="1" ht="12" x14ac:dyDescent="0.2">
      <c r="A84" s="2122"/>
      <c r="B84" s="3">
        <v>129</v>
      </c>
      <c r="C84" s="2124" t="s">
        <v>115</v>
      </c>
      <c r="D84" s="2120"/>
      <c r="E84" s="940"/>
      <c r="F84" s="940"/>
      <c r="G84" s="940"/>
      <c r="H84" s="940"/>
    </row>
    <row r="85" spans="1:8" s="1763" customFormat="1" ht="12" x14ac:dyDescent="0.2">
      <c r="A85" s="2122"/>
      <c r="B85" s="8"/>
      <c r="C85" s="2122">
        <v>301</v>
      </c>
      <c r="D85" s="2122" t="s">
        <v>390</v>
      </c>
      <c r="E85" s="2106" t="s">
        <v>740</v>
      </c>
      <c r="F85" s="2106" t="s">
        <v>740</v>
      </c>
      <c r="G85" s="940"/>
      <c r="H85" s="2106"/>
    </row>
    <row r="86" spans="1:8" s="1763" customFormat="1" ht="12" x14ac:dyDescent="0.2">
      <c r="A86" s="2122"/>
      <c r="B86" s="3">
        <v>130</v>
      </c>
      <c r="C86" s="3002" t="s">
        <v>116</v>
      </c>
      <c r="D86" s="3005"/>
      <c r="E86" s="940"/>
      <c r="F86" s="940"/>
      <c r="G86" s="940"/>
      <c r="H86" s="940"/>
    </row>
    <row r="87" spans="1:8" s="1763" customFormat="1" ht="12" x14ac:dyDescent="0.2">
      <c r="A87" s="2122"/>
      <c r="B87" s="8"/>
      <c r="C87" s="2122">
        <v>301</v>
      </c>
      <c r="D87" s="2122" t="s">
        <v>390</v>
      </c>
      <c r="E87" s="2106" t="s">
        <v>740</v>
      </c>
      <c r="F87" s="2106" t="s">
        <v>740</v>
      </c>
      <c r="G87" s="940"/>
      <c r="H87" s="2106"/>
    </row>
    <row r="88" spans="1:8" s="1763" customFormat="1" ht="12" x14ac:dyDescent="0.2">
      <c r="A88" s="2122"/>
      <c r="B88" s="2122"/>
      <c r="C88" s="2122">
        <v>341</v>
      </c>
      <c r="D88" s="2122" t="s">
        <v>117</v>
      </c>
      <c r="E88" s="2106" t="s">
        <v>740</v>
      </c>
      <c r="F88" s="2106" t="s">
        <v>740</v>
      </c>
      <c r="G88" s="940"/>
      <c r="H88" s="2106"/>
    </row>
    <row r="89" spans="1:8" s="1763" customFormat="1" ht="12" x14ac:dyDescent="0.2">
      <c r="A89" s="2122"/>
      <c r="B89" s="2122"/>
      <c r="C89" s="2122">
        <v>312</v>
      </c>
      <c r="D89" s="2122" t="s">
        <v>1003</v>
      </c>
      <c r="E89" s="2106" t="s">
        <v>740</v>
      </c>
      <c r="F89" s="2106" t="s">
        <v>740</v>
      </c>
      <c r="G89" s="940"/>
      <c r="H89" s="2106"/>
    </row>
    <row r="90" spans="1:8" s="1763" customFormat="1" ht="12" x14ac:dyDescent="0.2">
      <c r="A90" s="2122"/>
      <c r="B90" s="3">
        <v>131</v>
      </c>
      <c r="C90" s="2124" t="s">
        <v>118</v>
      </c>
      <c r="D90" s="2120"/>
      <c r="E90" s="940"/>
      <c r="F90" s="940"/>
      <c r="G90" s="940"/>
      <c r="H90" s="940"/>
    </row>
    <row r="91" spans="1:8" s="1763" customFormat="1" ht="12" x14ac:dyDescent="0.2">
      <c r="A91" s="2122"/>
      <c r="B91" s="8"/>
      <c r="C91" s="2122">
        <v>301</v>
      </c>
      <c r="D91" s="2122" t="s">
        <v>390</v>
      </c>
      <c r="E91" s="2106" t="s">
        <v>740</v>
      </c>
      <c r="F91" s="2106" t="s">
        <v>740</v>
      </c>
      <c r="G91" s="940"/>
      <c r="H91" s="2106"/>
    </row>
    <row r="92" spans="1:8" s="1763" customFormat="1" ht="12" x14ac:dyDescent="0.2">
      <c r="A92" s="2122"/>
      <c r="B92" s="3">
        <v>132</v>
      </c>
      <c r="C92" s="2124" t="s">
        <v>119</v>
      </c>
      <c r="D92" s="2120"/>
      <c r="E92" s="940"/>
      <c r="F92" s="940"/>
      <c r="G92" s="940"/>
      <c r="H92" s="940"/>
    </row>
    <row r="93" spans="1:8" s="1763" customFormat="1" ht="12" x14ac:dyDescent="0.2">
      <c r="A93" s="2122"/>
      <c r="B93" s="8"/>
      <c r="C93" s="2122">
        <v>301</v>
      </c>
      <c r="D93" s="2122" t="s">
        <v>390</v>
      </c>
      <c r="E93" s="2106" t="s">
        <v>740</v>
      </c>
      <c r="F93" s="2106" t="s">
        <v>740</v>
      </c>
      <c r="G93" s="940"/>
      <c r="H93" s="2106"/>
    </row>
    <row r="94" spans="1:8" s="1763" customFormat="1" ht="12" x14ac:dyDescent="0.2">
      <c r="A94" s="2122"/>
      <c r="B94" s="3">
        <v>133</v>
      </c>
      <c r="C94" s="2124" t="s">
        <v>120</v>
      </c>
      <c r="D94" s="2120"/>
      <c r="E94" s="940"/>
      <c r="F94" s="940"/>
      <c r="G94" s="940"/>
      <c r="H94" s="940"/>
    </row>
    <row r="95" spans="1:8" s="1763" customFormat="1" ht="12" x14ac:dyDescent="0.2">
      <c r="A95" s="2122"/>
      <c r="B95" s="8"/>
      <c r="C95" s="2125">
        <v>350</v>
      </c>
      <c r="D95" s="34" t="s">
        <v>253</v>
      </c>
      <c r="E95" s="940"/>
      <c r="F95" s="940"/>
      <c r="G95" s="940"/>
      <c r="H95" s="940"/>
    </row>
    <row r="96" spans="1:8" s="1763" customFormat="1" ht="12" x14ac:dyDescent="0.2">
      <c r="A96" s="2122"/>
      <c r="B96" s="3">
        <v>134</v>
      </c>
      <c r="C96" s="2124" t="s">
        <v>121</v>
      </c>
      <c r="D96" s="2120"/>
      <c r="E96" s="940"/>
      <c r="F96" s="940"/>
      <c r="G96" s="940"/>
      <c r="H96" s="940"/>
    </row>
    <row r="97" spans="1:8" s="1763" customFormat="1" ht="12" x14ac:dyDescent="0.2">
      <c r="A97" s="2122"/>
      <c r="B97" s="8"/>
      <c r="C97" s="2122">
        <v>301</v>
      </c>
      <c r="D97" s="2122" t="s">
        <v>390</v>
      </c>
      <c r="E97" s="2106" t="s">
        <v>740</v>
      </c>
      <c r="F97" s="2106" t="s">
        <v>740</v>
      </c>
      <c r="G97" s="940"/>
      <c r="H97" s="2106"/>
    </row>
    <row r="98" spans="1:8" s="1763" customFormat="1" ht="24" x14ac:dyDescent="0.2">
      <c r="A98" s="2122"/>
      <c r="B98" s="2122"/>
      <c r="C98" s="2122">
        <v>302</v>
      </c>
      <c r="D98" s="2122" t="s">
        <v>579</v>
      </c>
      <c r="E98" s="940"/>
      <c r="F98" s="940"/>
      <c r="G98" s="940"/>
      <c r="H98" s="940"/>
    </row>
    <row r="99" spans="1:8" s="1763" customFormat="1" ht="12" x14ac:dyDescent="0.2">
      <c r="A99" s="2122"/>
      <c r="B99" s="3">
        <v>135</v>
      </c>
      <c r="C99" s="2124" t="s">
        <v>122</v>
      </c>
      <c r="D99" s="2120"/>
      <c r="E99" s="940"/>
      <c r="F99" s="940"/>
      <c r="G99" s="940"/>
      <c r="H99" s="940"/>
    </row>
    <row r="100" spans="1:8" s="1763" customFormat="1" ht="12" x14ac:dyDescent="0.2">
      <c r="A100" s="2122"/>
      <c r="B100" s="8"/>
      <c r="C100" s="2122">
        <v>301</v>
      </c>
      <c r="D100" s="2122" t="s">
        <v>390</v>
      </c>
      <c r="E100" s="2106" t="s">
        <v>740</v>
      </c>
      <c r="F100" s="2106" t="s">
        <v>740</v>
      </c>
      <c r="G100" s="940"/>
      <c r="H100" s="2106"/>
    </row>
    <row r="101" spans="1:8" s="1763" customFormat="1" ht="12" x14ac:dyDescent="0.2">
      <c r="A101" s="2122"/>
      <c r="B101" s="8"/>
      <c r="C101" s="2122">
        <v>303</v>
      </c>
      <c r="D101" s="2122" t="s">
        <v>710</v>
      </c>
      <c r="E101" s="2106" t="s">
        <v>740</v>
      </c>
      <c r="F101" s="2106" t="s">
        <v>740</v>
      </c>
      <c r="G101" s="940"/>
      <c r="H101" s="2106"/>
    </row>
    <row r="102" spans="1:8" s="1763" customFormat="1" ht="12" x14ac:dyDescent="0.2">
      <c r="A102" s="2122"/>
      <c r="B102" s="3">
        <v>136</v>
      </c>
      <c r="C102" s="2124" t="s">
        <v>123</v>
      </c>
      <c r="D102" s="2120"/>
      <c r="E102" s="940"/>
      <c r="F102" s="940"/>
      <c r="G102" s="940"/>
      <c r="H102" s="940"/>
    </row>
    <row r="103" spans="1:8" s="1763" customFormat="1" ht="12" x14ac:dyDescent="0.2">
      <c r="A103" s="2122"/>
      <c r="B103" s="8"/>
      <c r="C103" s="2122">
        <v>301</v>
      </c>
      <c r="D103" s="2122" t="s">
        <v>390</v>
      </c>
      <c r="E103" s="2106" t="s">
        <v>740</v>
      </c>
      <c r="F103" s="2106" t="s">
        <v>740</v>
      </c>
      <c r="G103" s="940"/>
      <c r="H103" s="2106"/>
    </row>
    <row r="104" spans="1:8" s="1763" customFormat="1" ht="12" x14ac:dyDescent="0.2">
      <c r="A104" s="2122"/>
      <c r="B104" s="3">
        <v>137</v>
      </c>
      <c r="C104" s="2124" t="s">
        <v>124</v>
      </c>
      <c r="D104" s="2120"/>
      <c r="E104" s="940"/>
      <c r="F104" s="940"/>
      <c r="G104" s="940"/>
      <c r="H104" s="940"/>
    </row>
    <row r="105" spans="1:8" s="1763" customFormat="1" ht="12" x14ac:dyDescent="0.2">
      <c r="A105" s="2122"/>
      <c r="B105" s="8"/>
      <c r="C105" s="2122">
        <v>301</v>
      </c>
      <c r="D105" s="2122" t="s">
        <v>390</v>
      </c>
      <c r="E105" s="2106" t="s">
        <v>740</v>
      </c>
      <c r="F105" s="2106" t="s">
        <v>740</v>
      </c>
      <c r="G105" s="940"/>
      <c r="H105" s="2106"/>
    </row>
    <row r="106" spans="1:8" s="1763" customFormat="1" ht="24" x14ac:dyDescent="0.2">
      <c r="A106" s="2122"/>
      <c r="B106" s="2122"/>
      <c r="C106" s="2122">
        <v>302</v>
      </c>
      <c r="D106" s="2122" t="s">
        <v>580</v>
      </c>
      <c r="E106" s="940"/>
      <c r="F106" s="940"/>
      <c r="G106" s="940"/>
      <c r="H106" s="940"/>
    </row>
    <row r="107" spans="1:8" s="1763" customFormat="1" ht="12" x14ac:dyDescent="0.2">
      <c r="A107" s="2122"/>
      <c r="B107" s="3">
        <v>138</v>
      </c>
      <c r="C107" s="2124" t="s">
        <v>125</v>
      </c>
      <c r="D107" s="2120"/>
      <c r="E107" s="940"/>
      <c r="F107" s="940"/>
      <c r="G107" s="940"/>
      <c r="H107" s="940"/>
    </row>
    <row r="108" spans="1:8" s="1763" customFormat="1" ht="12" x14ac:dyDescent="0.2">
      <c r="A108" s="2122"/>
      <c r="B108" s="8"/>
      <c r="C108" s="2122">
        <v>301</v>
      </c>
      <c r="D108" s="2122" t="s">
        <v>390</v>
      </c>
      <c r="E108" s="2106" t="s">
        <v>740</v>
      </c>
      <c r="F108" s="2106" t="s">
        <v>740</v>
      </c>
      <c r="G108" s="940"/>
      <c r="H108" s="2106"/>
    </row>
    <row r="109" spans="1:8" s="1763" customFormat="1" ht="12" x14ac:dyDescent="0.2">
      <c r="A109" s="2122"/>
      <c r="B109" s="3">
        <v>139</v>
      </c>
      <c r="C109" s="2124" t="s">
        <v>126</v>
      </c>
      <c r="D109" s="2120"/>
      <c r="E109" s="940"/>
      <c r="F109" s="940"/>
      <c r="G109" s="940"/>
      <c r="H109" s="940"/>
    </row>
    <row r="110" spans="1:8" s="1763" customFormat="1" ht="12" x14ac:dyDescent="0.2">
      <c r="A110" s="2122"/>
      <c r="B110" s="8"/>
      <c r="C110" s="2122">
        <v>301</v>
      </c>
      <c r="D110" s="2122" t="s">
        <v>390</v>
      </c>
      <c r="E110" s="2106" t="s">
        <v>740</v>
      </c>
      <c r="F110" s="2106" t="s">
        <v>740</v>
      </c>
      <c r="G110" s="940"/>
      <c r="H110" s="2106"/>
    </row>
    <row r="111" spans="1:8" s="1763" customFormat="1" ht="12" x14ac:dyDescent="0.2">
      <c r="A111" s="2122"/>
      <c r="B111" s="8"/>
      <c r="C111" s="2125">
        <v>303</v>
      </c>
      <c r="D111" s="2122" t="s">
        <v>708</v>
      </c>
      <c r="E111" s="2106" t="s">
        <v>740</v>
      </c>
      <c r="F111" s="2106" t="s">
        <v>740</v>
      </c>
      <c r="G111" s="940"/>
      <c r="H111" s="2106"/>
    </row>
    <row r="112" spans="1:8" s="1763" customFormat="1" ht="12" x14ac:dyDescent="0.2">
      <c r="A112" s="2122"/>
      <c r="B112" s="3">
        <v>141</v>
      </c>
      <c r="C112" s="2124" t="s">
        <v>129</v>
      </c>
      <c r="D112" s="2120"/>
      <c r="E112" s="940"/>
      <c r="F112" s="940"/>
      <c r="G112" s="940"/>
      <c r="H112" s="940"/>
    </row>
    <row r="113" spans="1:8" s="1763" customFormat="1" ht="12" x14ac:dyDescent="0.2">
      <c r="A113" s="2122"/>
      <c r="B113" s="8"/>
      <c r="C113" s="2125">
        <v>304</v>
      </c>
      <c r="D113" s="2122" t="s">
        <v>602</v>
      </c>
      <c r="E113" s="2106" t="s">
        <v>740</v>
      </c>
      <c r="F113" s="2106" t="s">
        <v>740</v>
      </c>
      <c r="G113" s="940"/>
      <c r="H113" s="2106"/>
    </row>
    <row r="114" spans="1:8" s="1763" customFormat="1" ht="12" x14ac:dyDescent="0.2">
      <c r="A114" s="2122"/>
      <c r="B114" s="8"/>
      <c r="C114" s="2125">
        <v>311</v>
      </c>
      <c r="D114" s="2122" t="s">
        <v>130</v>
      </c>
      <c r="E114" s="2106" t="s">
        <v>740</v>
      </c>
      <c r="F114" s="2106" t="s">
        <v>740</v>
      </c>
      <c r="G114" s="940"/>
      <c r="H114" s="2106"/>
    </row>
    <row r="115" spans="1:8" s="1763" customFormat="1" ht="12" x14ac:dyDescent="0.2">
      <c r="A115" s="2122"/>
      <c r="B115" s="3">
        <v>142</v>
      </c>
      <c r="C115" s="2124" t="s">
        <v>132</v>
      </c>
      <c r="D115" s="2120"/>
      <c r="E115" s="940"/>
      <c r="F115" s="940"/>
      <c r="G115" s="940"/>
      <c r="H115" s="940"/>
    </row>
    <row r="116" spans="1:8" s="1763" customFormat="1" ht="12" x14ac:dyDescent="0.2">
      <c r="A116" s="2122"/>
      <c r="B116" s="8"/>
      <c r="C116" s="2122">
        <v>301</v>
      </c>
      <c r="D116" s="2122" t="s">
        <v>390</v>
      </c>
      <c r="E116" s="2106" t="s">
        <v>740</v>
      </c>
      <c r="F116" s="2106" t="s">
        <v>740</v>
      </c>
      <c r="G116" s="940"/>
      <c r="H116" s="2106"/>
    </row>
    <row r="117" spans="1:8" s="1763" customFormat="1" ht="12" x14ac:dyDescent="0.2">
      <c r="A117" s="2122"/>
      <c r="B117" s="3">
        <v>143</v>
      </c>
      <c r="C117" s="2124" t="s">
        <v>133</v>
      </c>
      <c r="D117" s="2120"/>
      <c r="E117" s="940"/>
      <c r="F117" s="940"/>
      <c r="G117" s="940"/>
      <c r="H117" s="940"/>
    </row>
    <row r="118" spans="1:8" s="1763" customFormat="1" ht="12" x14ac:dyDescent="0.2">
      <c r="A118" s="2122"/>
      <c r="B118" s="8"/>
      <c r="C118" s="2125">
        <v>366</v>
      </c>
      <c r="D118" s="34" t="s">
        <v>134</v>
      </c>
      <c r="E118" s="940"/>
      <c r="F118" s="940"/>
      <c r="G118" s="940"/>
      <c r="H118" s="940"/>
    </row>
    <row r="119" spans="1:8" s="1763" customFormat="1" ht="12" x14ac:dyDescent="0.2">
      <c r="A119" s="2122"/>
      <c r="B119" s="3">
        <v>144</v>
      </c>
      <c r="C119" s="2124" t="s">
        <v>135</v>
      </c>
      <c r="D119" s="2120"/>
      <c r="E119" s="940"/>
      <c r="F119" s="940"/>
      <c r="G119" s="940"/>
      <c r="H119" s="940"/>
    </row>
    <row r="120" spans="1:8" s="1763" customFormat="1" ht="12" x14ac:dyDescent="0.2">
      <c r="A120" s="2122"/>
      <c r="B120" s="2122"/>
      <c r="C120" s="2122">
        <v>306</v>
      </c>
      <c r="D120" s="2122" t="s">
        <v>603</v>
      </c>
      <c r="E120" s="2106" t="s">
        <v>740</v>
      </c>
      <c r="F120" s="2106" t="s">
        <v>740</v>
      </c>
      <c r="G120" s="940"/>
      <c r="H120" s="2106"/>
    </row>
    <row r="121" spans="1:8" s="1763" customFormat="1" ht="12" x14ac:dyDescent="0.2">
      <c r="A121" s="2122"/>
      <c r="B121" s="3">
        <v>147</v>
      </c>
      <c r="C121" s="2124" t="s">
        <v>136</v>
      </c>
      <c r="D121" s="2120"/>
      <c r="E121" s="940"/>
      <c r="F121" s="940"/>
      <c r="G121" s="940"/>
      <c r="H121" s="940"/>
    </row>
    <row r="122" spans="1:8" s="1763" customFormat="1" ht="12" x14ac:dyDescent="0.2">
      <c r="A122" s="2122"/>
      <c r="B122" s="2122"/>
      <c r="C122" s="2122">
        <v>307</v>
      </c>
      <c r="D122" s="2122" t="s">
        <v>137</v>
      </c>
      <c r="E122" s="2106" t="s">
        <v>740</v>
      </c>
      <c r="F122" s="2106" t="s">
        <v>740</v>
      </c>
      <c r="G122" s="940"/>
      <c r="H122" s="2106"/>
    </row>
    <row r="123" spans="1:8" s="1763" customFormat="1" ht="12.75" customHeight="1" x14ac:dyDescent="0.2">
      <c r="A123" s="2122"/>
      <c r="B123" s="3">
        <v>148</v>
      </c>
      <c r="C123" s="2126" t="s">
        <v>5254</v>
      </c>
      <c r="D123" s="2127"/>
      <c r="E123" s="940"/>
      <c r="F123" s="940"/>
      <c r="G123" s="940"/>
      <c r="H123" s="940"/>
    </row>
    <row r="124" spans="1:8" s="1763" customFormat="1" ht="12" x14ac:dyDescent="0.2">
      <c r="A124" s="2122"/>
      <c r="B124" s="8"/>
      <c r="C124" s="2122">
        <v>301</v>
      </c>
      <c r="D124" s="2122" t="s">
        <v>390</v>
      </c>
      <c r="E124" s="2106" t="s">
        <v>740</v>
      </c>
      <c r="F124" s="2106" t="s">
        <v>740</v>
      </c>
      <c r="G124" s="940"/>
      <c r="H124" s="2106"/>
    </row>
    <row r="125" spans="1:8" s="1763" customFormat="1" ht="12" x14ac:dyDescent="0.2">
      <c r="A125" s="2122"/>
      <c r="B125" s="3">
        <v>149</v>
      </c>
      <c r="C125" s="3002" t="s">
        <v>604</v>
      </c>
      <c r="D125" s="3002"/>
      <c r="E125" s="940"/>
      <c r="F125" s="940"/>
      <c r="G125" s="940"/>
      <c r="H125" s="940"/>
    </row>
    <row r="126" spans="1:8" s="1763" customFormat="1" ht="12" x14ac:dyDescent="0.2">
      <c r="A126" s="2122"/>
      <c r="B126" s="8"/>
      <c r="C126" s="2122">
        <v>301</v>
      </c>
      <c r="D126" s="2122" t="s">
        <v>390</v>
      </c>
      <c r="E126" s="2106" t="s">
        <v>740</v>
      </c>
      <c r="F126" s="2106" t="s">
        <v>740</v>
      </c>
      <c r="G126" s="940"/>
      <c r="H126" s="2106"/>
    </row>
    <row r="127" spans="1:8" s="1763" customFormat="1" ht="12" x14ac:dyDescent="0.2">
      <c r="A127" s="2122"/>
      <c r="B127" s="3">
        <v>150</v>
      </c>
      <c r="C127" s="3002" t="s">
        <v>1001</v>
      </c>
      <c r="D127" s="3002"/>
      <c r="E127" s="940"/>
      <c r="F127" s="940"/>
      <c r="G127" s="940"/>
      <c r="H127" s="940"/>
    </row>
    <row r="128" spans="1:8" s="1763" customFormat="1" ht="12" x14ac:dyDescent="0.2">
      <c r="A128" s="2122"/>
      <c r="B128" s="8"/>
      <c r="C128" s="2122">
        <v>301</v>
      </c>
      <c r="D128" s="2122" t="s">
        <v>390</v>
      </c>
      <c r="E128" s="2106" t="s">
        <v>740</v>
      </c>
      <c r="F128" s="2106" t="s">
        <v>740</v>
      </c>
      <c r="G128" s="940"/>
      <c r="H128" s="2106"/>
    </row>
    <row r="129" spans="1:8" s="2103" customFormat="1" ht="12" x14ac:dyDescent="0.2">
      <c r="A129" s="2122"/>
      <c r="B129" s="3">
        <v>151</v>
      </c>
      <c r="C129" s="3003" t="s">
        <v>5229</v>
      </c>
      <c r="D129" s="3004"/>
      <c r="E129" s="940"/>
      <c r="F129" s="940"/>
      <c r="G129" s="940"/>
      <c r="H129" s="940"/>
    </row>
    <row r="130" spans="1:8" s="2103" customFormat="1" ht="12" x14ac:dyDescent="0.2">
      <c r="A130" s="2122"/>
      <c r="B130" s="8"/>
      <c r="C130" s="2122">
        <v>314</v>
      </c>
      <c r="D130" s="34" t="s">
        <v>5230</v>
      </c>
      <c r="E130" s="940"/>
      <c r="F130" s="940"/>
      <c r="G130" s="940"/>
      <c r="H130" s="940"/>
    </row>
    <row r="131" spans="1:8" s="2103" customFormat="1" ht="12" x14ac:dyDescent="0.2">
      <c r="A131" s="2122"/>
      <c r="B131" s="3">
        <v>152</v>
      </c>
      <c r="C131" s="2126" t="s">
        <v>5231</v>
      </c>
      <c r="D131" s="2127"/>
      <c r="E131" s="940"/>
      <c r="F131" s="940"/>
      <c r="G131" s="940"/>
      <c r="H131" s="940"/>
    </row>
    <row r="132" spans="1:8" s="2103" customFormat="1" ht="12" x14ac:dyDescent="0.2">
      <c r="A132" s="2122"/>
      <c r="B132" s="8"/>
      <c r="C132" s="2122">
        <v>315</v>
      </c>
      <c r="D132" s="34" t="s">
        <v>5232</v>
      </c>
      <c r="E132" s="940"/>
      <c r="F132" s="940"/>
      <c r="G132" s="940"/>
      <c r="H132" s="940"/>
    </row>
    <row r="133" spans="1:8" s="2103" customFormat="1" ht="12" x14ac:dyDescent="0.2">
      <c r="A133" s="2122"/>
      <c r="B133" s="3">
        <v>153</v>
      </c>
      <c r="C133" s="3003" t="s">
        <v>5233</v>
      </c>
      <c r="D133" s="3004"/>
      <c r="E133" s="940"/>
      <c r="F133" s="940"/>
      <c r="G133" s="940"/>
      <c r="H133" s="940"/>
    </row>
    <row r="134" spans="1:8" s="2103" customFormat="1" ht="12" x14ac:dyDescent="0.2">
      <c r="A134" s="2122"/>
      <c r="B134" s="8"/>
      <c r="C134" s="2122">
        <v>316</v>
      </c>
      <c r="D134" s="34" t="s">
        <v>5234</v>
      </c>
      <c r="E134" s="940"/>
      <c r="F134" s="940"/>
      <c r="G134" s="940"/>
      <c r="H134" s="940"/>
    </row>
    <row r="135" spans="1:8" s="2103" customFormat="1" ht="12" x14ac:dyDescent="0.2">
      <c r="A135" s="2122"/>
      <c r="B135" s="3">
        <v>154</v>
      </c>
      <c r="C135" s="3003" t="s">
        <v>5235</v>
      </c>
      <c r="D135" s="3004"/>
      <c r="E135" s="940"/>
      <c r="F135" s="940"/>
      <c r="G135" s="940"/>
      <c r="H135" s="940"/>
    </row>
    <row r="136" spans="1:8" s="2103" customFormat="1" ht="12" x14ac:dyDescent="0.2">
      <c r="A136" s="2122"/>
      <c r="B136" s="8"/>
      <c r="C136" s="2122">
        <v>317</v>
      </c>
      <c r="D136" s="34" t="s">
        <v>5236</v>
      </c>
      <c r="E136" s="940"/>
      <c r="F136" s="940"/>
      <c r="G136" s="940"/>
      <c r="H136" s="940"/>
    </row>
    <row r="137" spans="1:8" s="1763" customFormat="1" ht="12.75" customHeight="1" x14ac:dyDescent="0.2">
      <c r="A137" s="2105" t="s">
        <v>138</v>
      </c>
      <c r="B137" s="2564" t="s">
        <v>139</v>
      </c>
      <c r="C137" s="2564"/>
      <c r="D137" s="2564"/>
      <c r="E137" s="940"/>
      <c r="F137" s="940"/>
      <c r="G137" s="940"/>
      <c r="H137" s="940"/>
    </row>
    <row r="138" spans="1:8" s="1763" customFormat="1" ht="12.75" customHeight="1" x14ac:dyDescent="0.2">
      <c r="A138" s="2122"/>
      <c r="B138" s="3">
        <v>301</v>
      </c>
      <c r="C138" s="2580" t="s">
        <v>5272</v>
      </c>
      <c r="D138" s="2581"/>
      <c r="E138" s="940"/>
      <c r="F138" s="940"/>
      <c r="G138" s="940"/>
      <c r="H138" s="940"/>
    </row>
    <row r="139" spans="1:8" s="1763" customFormat="1" ht="12" x14ac:dyDescent="0.2">
      <c r="A139" s="2122"/>
      <c r="B139" s="2122"/>
      <c r="C139" s="2122">
        <v>258</v>
      </c>
      <c r="D139" s="2122" t="s">
        <v>140</v>
      </c>
      <c r="E139" s="2106" t="s">
        <v>740</v>
      </c>
      <c r="F139" s="2106" t="s">
        <v>740</v>
      </c>
      <c r="G139" s="940"/>
      <c r="H139" s="940"/>
    </row>
    <row r="140" spans="1:8" s="1763" customFormat="1" ht="12.75" customHeight="1" x14ac:dyDescent="0.2">
      <c r="A140" s="2111"/>
      <c r="B140" s="7">
        <v>302</v>
      </c>
      <c r="C140" s="2580" t="s">
        <v>5264</v>
      </c>
      <c r="D140" s="2581"/>
      <c r="E140" s="940"/>
      <c r="F140" s="940"/>
      <c r="G140" s="940"/>
      <c r="H140" s="940"/>
    </row>
    <row r="141" spans="1:8" s="1763" customFormat="1" ht="27" customHeight="1" x14ac:dyDescent="0.2">
      <c r="A141" s="2122"/>
      <c r="B141" s="2122"/>
      <c r="C141" s="8" t="s">
        <v>142</v>
      </c>
      <c r="D141" s="2122" t="s">
        <v>143</v>
      </c>
      <c r="E141" s="940"/>
      <c r="F141" s="940"/>
      <c r="G141" s="2106" t="s">
        <v>740</v>
      </c>
      <c r="H141" s="940"/>
    </row>
    <row r="142" spans="1:8" s="1763" customFormat="1" ht="24" x14ac:dyDescent="0.2">
      <c r="A142" s="2122"/>
      <c r="B142" s="2122"/>
      <c r="C142" s="8" t="s">
        <v>144</v>
      </c>
      <c r="D142" s="46" t="s">
        <v>1672</v>
      </c>
      <c r="E142" s="940"/>
      <c r="F142" s="940"/>
      <c r="G142" s="940"/>
      <c r="H142" s="940"/>
    </row>
    <row r="143" spans="1:8" s="1763" customFormat="1" ht="24" x14ac:dyDescent="0.2">
      <c r="A143" s="2122"/>
      <c r="B143" s="2122"/>
      <c r="C143" s="8" t="s">
        <v>150</v>
      </c>
      <c r="D143" s="2122" t="s">
        <v>4636</v>
      </c>
      <c r="E143" s="2106"/>
      <c r="F143" s="2106"/>
      <c r="G143" s="940"/>
      <c r="H143" s="2106"/>
    </row>
    <row r="144" spans="1:8" s="1763" customFormat="1" ht="12" x14ac:dyDescent="0.2">
      <c r="A144" s="2122"/>
      <c r="B144" s="2122"/>
      <c r="C144" s="8" t="s">
        <v>151</v>
      </c>
      <c r="D144" s="2122" t="s">
        <v>152</v>
      </c>
      <c r="E144" s="2106" t="s">
        <v>740</v>
      </c>
      <c r="F144" s="2106" t="s">
        <v>740</v>
      </c>
      <c r="G144" s="940"/>
      <c r="H144" s="2106"/>
    </row>
    <row r="145" spans="1:8" s="1763" customFormat="1" ht="12" x14ac:dyDescent="0.2">
      <c r="A145" s="2122"/>
      <c r="B145" s="2122"/>
      <c r="C145" s="8" t="s">
        <v>153</v>
      </c>
      <c r="D145" s="2122" t="s">
        <v>154</v>
      </c>
      <c r="E145" s="940"/>
      <c r="F145" s="940"/>
      <c r="G145" s="940"/>
      <c r="H145" s="940"/>
    </row>
    <row r="146" spans="1:8" s="1763" customFormat="1" ht="24" x14ac:dyDescent="0.2">
      <c r="A146" s="2122"/>
      <c r="B146" s="2122"/>
      <c r="C146" s="8" t="s">
        <v>155</v>
      </c>
      <c r="D146" s="2122" t="s">
        <v>156</v>
      </c>
      <c r="E146" s="940"/>
      <c r="F146" s="940"/>
      <c r="G146" s="940"/>
      <c r="H146" s="940"/>
    </row>
    <row r="147" spans="1:8" s="1763" customFormat="1" ht="12" x14ac:dyDescent="0.2">
      <c r="A147" s="2122"/>
      <c r="B147" s="2122"/>
      <c r="C147" s="8" t="s">
        <v>31</v>
      </c>
      <c r="D147" s="2122" t="s">
        <v>391</v>
      </c>
      <c r="E147" s="940"/>
      <c r="F147" s="940"/>
      <c r="G147" s="940"/>
      <c r="H147" s="940"/>
    </row>
    <row r="148" spans="1:8" s="1763" customFormat="1" ht="12.75" customHeight="1" x14ac:dyDescent="0.2">
      <c r="A148" s="2122"/>
      <c r="B148" s="3">
        <v>306</v>
      </c>
      <c r="C148" s="2565" t="s">
        <v>157</v>
      </c>
      <c r="D148" s="2565"/>
      <c r="E148" s="940"/>
      <c r="F148" s="940"/>
      <c r="G148" s="940"/>
      <c r="H148" s="940"/>
    </row>
    <row r="149" spans="1:8" s="1763" customFormat="1" ht="12" x14ac:dyDescent="0.2">
      <c r="A149" s="2122"/>
      <c r="B149" s="2122"/>
      <c r="C149" s="8" t="s">
        <v>158</v>
      </c>
      <c r="D149" s="2122" t="s">
        <v>159</v>
      </c>
      <c r="E149" s="940"/>
      <c r="F149" s="940"/>
      <c r="G149" s="940"/>
      <c r="H149" s="940"/>
    </row>
    <row r="150" spans="1:8" s="1763" customFormat="1" ht="12" x14ac:dyDescent="0.2">
      <c r="A150" s="2122"/>
      <c r="B150" s="2122"/>
      <c r="C150" s="8" t="s">
        <v>160</v>
      </c>
      <c r="D150" s="2122" t="s">
        <v>1002</v>
      </c>
      <c r="E150" s="940"/>
      <c r="F150" s="940"/>
      <c r="G150" s="940"/>
      <c r="H150" s="940"/>
    </row>
    <row r="151" spans="1:8" s="1763" customFormat="1" ht="12.75" customHeight="1" x14ac:dyDescent="0.2">
      <c r="A151" s="2122"/>
      <c r="B151" s="3">
        <v>327</v>
      </c>
      <c r="C151" s="2565" t="s">
        <v>161</v>
      </c>
      <c r="D151" s="2565"/>
      <c r="E151" s="940"/>
      <c r="F151" s="940"/>
      <c r="G151" s="940"/>
      <c r="H151" s="940"/>
    </row>
    <row r="152" spans="1:8" s="1763" customFormat="1" ht="12" x14ac:dyDescent="0.2">
      <c r="A152" s="2122"/>
      <c r="B152" s="2122"/>
      <c r="C152" s="8" t="s">
        <v>162</v>
      </c>
      <c r="D152" s="2122" t="s">
        <v>969</v>
      </c>
      <c r="E152" s="940"/>
      <c r="F152" s="940"/>
      <c r="G152" s="940"/>
      <c r="H152" s="940"/>
    </row>
    <row r="153" spans="1:8" s="1763" customFormat="1" ht="12" x14ac:dyDescent="0.2">
      <c r="A153" s="2122"/>
      <c r="B153" s="2122"/>
      <c r="C153" s="8" t="s">
        <v>163</v>
      </c>
      <c r="D153" s="2122" t="s">
        <v>968</v>
      </c>
      <c r="E153" s="940"/>
      <c r="F153" s="940"/>
      <c r="G153" s="940"/>
      <c r="H153" s="940"/>
    </row>
    <row r="154" spans="1:8" s="1763" customFormat="1" ht="12" x14ac:dyDescent="0.2">
      <c r="A154" s="2122"/>
      <c r="B154" s="2122"/>
      <c r="C154" s="8" t="s">
        <v>164</v>
      </c>
      <c r="D154" s="331" t="s">
        <v>2070</v>
      </c>
      <c r="E154" s="940"/>
      <c r="F154" s="940"/>
      <c r="G154" s="940"/>
      <c r="H154" s="940"/>
    </row>
    <row r="155" spans="1:8" s="1763" customFormat="1" ht="12" x14ac:dyDescent="0.2">
      <c r="A155" s="2122"/>
      <c r="B155" s="2122"/>
      <c r="C155" s="8" t="s">
        <v>165</v>
      </c>
      <c r="D155" s="2122" t="s">
        <v>166</v>
      </c>
      <c r="E155" s="2106" t="s">
        <v>740</v>
      </c>
      <c r="F155" s="2106" t="s">
        <v>740</v>
      </c>
      <c r="G155" s="940"/>
      <c r="H155" s="2106"/>
    </row>
    <row r="156" spans="1:8" s="1763" customFormat="1" ht="24" x14ac:dyDescent="0.2">
      <c r="A156" s="2122"/>
      <c r="B156" s="2122"/>
      <c r="C156" s="8" t="s">
        <v>167</v>
      </c>
      <c r="D156" s="2122" t="s">
        <v>168</v>
      </c>
      <c r="E156" s="2106"/>
      <c r="F156" s="2106"/>
      <c r="G156" s="940"/>
      <c r="H156" s="2106"/>
    </row>
    <row r="157" spans="1:8" s="2103" customFormat="1" ht="24" x14ac:dyDescent="0.2">
      <c r="A157" s="2125"/>
      <c r="B157" s="2122"/>
      <c r="C157" s="8" t="s">
        <v>5237</v>
      </c>
      <c r="D157" s="2122" t="s">
        <v>5238</v>
      </c>
      <c r="E157" s="2106" t="s">
        <v>740</v>
      </c>
      <c r="F157" s="2106" t="s">
        <v>740</v>
      </c>
      <c r="G157" s="940"/>
      <c r="H157" s="2102"/>
    </row>
    <row r="158" spans="1:8" s="1763" customFormat="1" ht="24.6" customHeight="1" x14ac:dyDescent="0.2">
      <c r="A158" s="2122"/>
      <c r="B158" s="3">
        <v>338</v>
      </c>
      <c r="C158" s="2565" t="s">
        <v>169</v>
      </c>
      <c r="D158" s="2565"/>
      <c r="E158" s="940"/>
      <c r="F158" s="940"/>
      <c r="G158" s="940"/>
      <c r="H158" s="940"/>
    </row>
    <row r="159" spans="1:8" s="1763" customFormat="1" ht="12" x14ac:dyDescent="0.2">
      <c r="A159" s="2122"/>
      <c r="B159" s="2122"/>
      <c r="C159" s="8" t="s">
        <v>170</v>
      </c>
      <c r="D159" s="46" t="s">
        <v>4027</v>
      </c>
      <c r="E159" s="2106"/>
      <c r="F159" s="2106"/>
      <c r="G159" s="940"/>
      <c r="H159" s="2106"/>
    </row>
    <row r="160" spans="1:8" s="1763" customFormat="1" ht="12" x14ac:dyDescent="0.2">
      <c r="A160" s="2122"/>
      <c r="B160" s="2122"/>
      <c r="C160" s="8" t="s">
        <v>2083</v>
      </c>
      <c r="D160" s="2122" t="s">
        <v>2084</v>
      </c>
      <c r="E160" s="2106"/>
      <c r="F160" s="2106"/>
      <c r="G160" s="940"/>
      <c r="H160" s="2106"/>
    </row>
    <row r="161" spans="1:8" s="1763" customFormat="1" ht="12" x14ac:dyDescent="0.2">
      <c r="A161" s="2122"/>
      <c r="B161" s="2122"/>
      <c r="C161" s="8" t="s">
        <v>247</v>
      </c>
      <c r="D161" s="2122" t="s">
        <v>4008</v>
      </c>
      <c r="E161" s="2106"/>
      <c r="F161" s="2106"/>
      <c r="G161" s="940"/>
      <c r="H161" s="2106"/>
    </row>
    <row r="162" spans="1:8" s="1763" customFormat="1" ht="12" x14ac:dyDescent="0.2">
      <c r="A162" s="2122"/>
      <c r="B162" s="2122"/>
      <c r="C162" s="8" t="s">
        <v>4009</v>
      </c>
      <c r="D162" s="2122" t="s">
        <v>4010</v>
      </c>
      <c r="E162" s="2106"/>
      <c r="F162" s="2106"/>
      <c r="G162" s="940"/>
      <c r="H162" s="2106"/>
    </row>
    <row r="163" spans="1:8" s="1763" customFormat="1" ht="12" x14ac:dyDescent="0.2">
      <c r="A163" s="2122"/>
      <c r="B163" s="2122"/>
      <c r="C163" s="8" t="s">
        <v>4011</v>
      </c>
      <c r="D163" s="2122" t="s">
        <v>4012</v>
      </c>
      <c r="E163" s="2106"/>
      <c r="F163" s="2106"/>
      <c r="G163" s="940"/>
      <c r="H163" s="2106"/>
    </row>
    <row r="164" spans="1:8" s="1763" customFormat="1" ht="12" x14ac:dyDescent="0.2">
      <c r="A164" s="2122"/>
      <c r="B164" s="2122"/>
      <c r="C164" s="8" t="s">
        <v>4013</v>
      </c>
      <c r="D164" s="2122" t="s">
        <v>4014</v>
      </c>
      <c r="E164" s="2106"/>
      <c r="F164" s="2106"/>
      <c r="G164" s="940"/>
      <c r="H164" s="2106"/>
    </row>
    <row r="165" spans="1:8" s="1763" customFormat="1" ht="12" x14ac:dyDescent="0.2">
      <c r="A165" s="2122"/>
      <c r="B165" s="2122"/>
      <c r="C165" s="8" t="s">
        <v>4015</v>
      </c>
      <c r="D165" s="2122" t="s">
        <v>4016</v>
      </c>
      <c r="E165" s="2106"/>
      <c r="F165" s="2106"/>
      <c r="G165" s="940"/>
      <c r="H165" s="2106"/>
    </row>
    <row r="166" spans="1:8" s="1763" customFormat="1" ht="12" x14ac:dyDescent="0.2">
      <c r="A166" s="2122"/>
      <c r="B166" s="2122"/>
      <c r="C166" s="8" t="s">
        <v>4017</v>
      </c>
      <c r="D166" s="2122" t="s">
        <v>4018</v>
      </c>
      <c r="E166" s="2106"/>
      <c r="F166" s="2106"/>
      <c r="G166" s="940"/>
      <c r="H166" s="2106"/>
    </row>
    <row r="167" spans="1:8" s="1763" customFormat="1" ht="12" x14ac:dyDescent="0.2">
      <c r="A167" s="2122"/>
      <c r="B167" s="2122"/>
      <c r="C167" s="8" t="s">
        <v>4019</v>
      </c>
      <c r="D167" s="2122" t="s">
        <v>4020</v>
      </c>
      <c r="E167" s="2106"/>
      <c r="F167" s="2106"/>
      <c r="G167" s="940"/>
      <c r="H167" s="2106"/>
    </row>
    <row r="168" spans="1:8" s="1763" customFormat="1" ht="12" x14ac:dyDescent="0.2">
      <c r="A168" s="2122"/>
      <c r="B168" s="2122"/>
      <c r="C168" s="8" t="s">
        <v>4021</v>
      </c>
      <c r="D168" s="2122" t="s">
        <v>4022</v>
      </c>
      <c r="E168" s="2106"/>
      <c r="F168" s="2106"/>
      <c r="G168" s="940"/>
      <c r="H168" s="2106"/>
    </row>
    <row r="169" spans="1:8" s="1763" customFormat="1" ht="12" x14ac:dyDescent="0.2">
      <c r="A169" s="2122"/>
      <c r="B169" s="2122"/>
      <c r="C169" s="8" t="s">
        <v>4023</v>
      </c>
      <c r="D169" s="2122" t="s">
        <v>4024</v>
      </c>
      <c r="E169" s="2106"/>
      <c r="F169" s="2106"/>
      <c r="G169" s="940"/>
      <c r="H169" s="2106"/>
    </row>
    <row r="170" spans="1:8" s="1763" customFormat="1" ht="12" x14ac:dyDescent="0.2">
      <c r="A170" s="2122"/>
      <c r="B170" s="2122"/>
      <c r="C170" s="8" t="s">
        <v>4025</v>
      </c>
      <c r="D170" s="2122" t="s">
        <v>4026</v>
      </c>
      <c r="E170" s="2106"/>
      <c r="F170" s="2106"/>
      <c r="G170" s="940"/>
      <c r="H170" s="2106"/>
    </row>
    <row r="171" spans="1:8" s="1763" customFormat="1" ht="24" x14ac:dyDescent="0.2">
      <c r="A171" s="2122"/>
      <c r="B171" s="2122"/>
      <c r="C171" s="8" t="s">
        <v>4667</v>
      </c>
      <c r="D171" s="2122" t="s">
        <v>4668</v>
      </c>
      <c r="E171" s="2106"/>
      <c r="F171" s="2106"/>
      <c r="G171" s="940"/>
      <c r="H171" s="2106"/>
    </row>
    <row r="172" spans="1:8" s="1763" customFormat="1" ht="12.75" customHeight="1" x14ac:dyDescent="0.2">
      <c r="A172" s="2122"/>
      <c r="B172" s="3">
        <v>346</v>
      </c>
      <c r="C172" s="2565" t="s">
        <v>171</v>
      </c>
      <c r="D172" s="2565"/>
      <c r="E172" s="940"/>
      <c r="F172" s="940"/>
      <c r="G172" s="940"/>
      <c r="H172" s="940"/>
    </row>
    <row r="173" spans="1:8" s="1763" customFormat="1" ht="14.45" customHeight="1" x14ac:dyDescent="0.2">
      <c r="A173" s="2122"/>
      <c r="B173" s="2122"/>
      <c r="C173" s="8" t="s">
        <v>172</v>
      </c>
      <c r="D173" s="2122" t="s">
        <v>173</v>
      </c>
      <c r="E173" s="2106"/>
      <c r="F173" s="2106"/>
      <c r="G173" s="940"/>
      <c r="H173" s="2106"/>
    </row>
    <row r="174" spans="1:8" s="1763" customFormat="1" ht="12" x14ac:dyDescent="0.2">
      <c r="A174" s="2122"/>
      <c r="B174" s="2122"/>
      <c r="C174" s="8" t="s">
        <v>174</v>
      </c>
      <c r="D174" s="2122" t="s">
        <v>175</v>
      </c>
      <c r="E174" s="2106"/>
      <c r="F174" s="2106"/>
      <c r="G174" s="940"/>
      <c r="H174" s="2106"/>
    </row>
    <row r="175" spans="1:8" s="1763" customFormat="1" ht="12" x14ac:dyDescent="0.2">
      <c r="A175" s="2122"/>
      <c r="B175" s="2122"/>
      <c r="C175" s="2112" t="s">
        <v>176</v>
      </c>
      <c r="D175" s="34" t="s">
        <v>177</v>
      </c>
      <c r="E175" s="2106"/>
      <c r="F175" s="2106"/>
      <c r="G175" s="940"/>
      <c r="H175" s="2106"/>
    </row>
    <row r="176" spans="1:8" s="1763" customFormat="1" ht="12.75" customHeight="1" x14ac:dyDescent="0.2">
      <c r="A176" s="2123" t="s">
        <v>178</v>
      </c>
      <c r="B176" s="2564" t="s">
        <v>179</v>
      </c>
      <c r="C176" s="2564"/>
      <c r="D176" s="2564"/>
      <c r="E176" s="940"/>
      <c r="F176" s="940"/>
      <c r="G176" s="940"/>
      <c r="H176" s="940"/>
    </row>
    <row r="177" spans="1:8" s="1763" customFormat="1" ht="12.75" customHeight="1" x14ac:dyDescent="0.2">
      <c r="A177" s="2122"/>
      <c r="B177" s="3">
        <v>201</v>
      </c>
      <c r="C177" s="2565" t="s">
        <v>180</v>
      </c>
      <c r="D177" s="2565"/>
      <c r="E177" s="940"/>
      <c r="F177" s="940"/>
      <c r="G177" s="940"/>
      <c r="H177" s="940"/>
    </row>
    <row r="178" spans="1:8" s="1763" customFormat="1" ht="12" x14ac:dyDescent="0.2">
      <c r="A178" s="2122"/>
      <c r="B178" s="8"/>
      <c r="C178" s="2125">
        <v>203</v>
      </c>
      <c r="D178" s="2122" t="s">
        <v>605</v>
      </c>
      <c r="E178" s="2106" t="s">
        <v>740</v>
      </c>
      <c r="F178" s="2106" t="s">
        <v>740</v>
      </c>
      <c r="G178" s="940"/>
      <c r="H178" s="940"/>
    </row>
    <row r="179" spans="1:8" s="1763" customFormat="1" ht="24" x14ac:dyDescent="0.2">
      <c r="A179" s="2122"/>
      <c r="B179" s="2122"/>
      <c r="C179" s="2122">
        <v>202</v>
      </c>
      <c r="D179" s="2122" t="s">
        <v>581</v>
      </c>
      <c r="E179" s="2106" t="s">
        <v>740</v>
      </c>
      <c r="F179" s="2106" t="s">
        <v>740</v>
      </c>
      <c r="G179" s="940"/>
      <c r="H179" s="2113"/>
    </row>
    <row r="180" spans="1:8" s="1763" customFormat="1" ht="12" x14ac:dyDescent="0.2">
      <c r="A180" s="2122"/>
      <c r="B180" s="3">
        <v>202</v>
      </c>
      <c r="C180" s="3002" t="s">
        <v>182</v>
      </c>
      <c r="D180" s="3002"/>
      <c r="E180" s="940"/>
      <c r="F180" s="940"/>
      <c r="G180" s="940"/>
      <c r="H180" s="940"/>
    </row>
    <row r="181" spans="1:8" s="1763" customFormat="1" ht="24" x14ac:dyDescent="0.2">
      <c r="A181" s="2122"/>
      <c r="B181" s="8"/>
      <c r="C181" s="2125">
        <v>204</v>
      </c>
      <c r="D181" s="2122" t="s">
        <v>183</v>
      </c>
      <c r="E181" s="2106" t="s">
        <v>740</v>
      </c>
      <c r="F181" s="2106" t="s">
        <v>740</v>
      </c>
      <c r="G181" s="940"/>
      <c r="H181" s="2106"/>
    </row>
    <row r="182" spans="1:8" s="1763" customFormat="1" ht="12" x14ac:dyDescent="0.2">
      <c r="A182" s="2122"/>
      <c r="B182" s="8"/>
      <c r="C182" s="2125">
        <v>268</v>
      </c>
      <c r="D182" s="2122" t="s">
        <v>2087</v>
      </c>
      <c r="E182" s="2106" t="s">
        <v>740</v>
      </c>
      <c r="F182" s="2106" t="s">
        <v>740</v>
      </c>
      <c r="G182" s="940"/>
      <c r="H182" s="2106"/>
    </row>
    <row r="183" spans="1:8" s="1763" customFormat="1" ht="12" x14ac:dyDescent="0.2">
      <c r="A183" s="2122"/>
      <c r="B183" s="3">
        <v>203</v>
      </c>
      <c r="C183" s="3002" t="s">
        <v>184</v>
      </c>
      <c r="D183" s="3002"/>
      <c r="E183" s="940"/>
      <c r="F183" s="940"/>
      <c r="G183" s="940"/>
      <c r="H183" s="940"/>
    </row>
    <row r="184" spans="1:8" s="1763" customFormat="1" ht="12" x14ac:dyDescent="0.2">
      <c r="A184" s="2122"/>
      <c r="B184" s="2122"/>
      <c r="C184" s="2122">
        <v>206</v>
      </c>
      <c r="D184" s="2122" t="s">
        <v>185</v>
      </c>
      <c r="E184" s="2106" t="s">
        <v>740</v>
      </c>
      <c r="F184" s="2106" t="s">
        <v>740</v>
      </c>
      <c r="G184" s="940"/>
      <c r="H184" s="2106"/>
    </row>
    <row r="185" spans="1:8" s="1763" customFormat="1" ht="12" x14ac:dyDescent="0.2">
      <c r="A185" s="2122"/>
      <c r="B185" s="3">
        <v>204</v>
      </c>
      <c r="C185" s="3002" t="s">
        <v>186</v>
      </c>
      <c r="D185" s="3002"/>
      <c r="E185" s="940"/>
      <c r="F185" s="940"/>
      <c r="G185" s="940"/>
      <c r="H185" s="940"/>
    </row>
    <row r="186" spans="1:8" s="1763" customFormat="1" ht="12" x14ac:dyDescent="0.2">
      <c r="A186" s="2122"/>
      <c r="B186" s="2122"/>
      <c r="C186" s="2122">
        <v>205</v>
      </c>
      <c r="D186" s="2122" t="s">
        <v>89</v>
      </c>
      <c r="E186" s="2106" t="s">
        <v>740</v>
      </c>
      <c r="F186" s="2106" t="s">
        <v>740</v>
      </c>
      <c r="G186" s="940"/>
      <c r="H186" s="2106"/>
    </row>
    <row r="187" spans="1:8" s="1763" customFormat="1" ht="12" x14ac:dyDescent="0.2">
      <c r="A187" s="2122"/>
      <c r="B187" s="2122"/>
      <c r="C187" s="2122">
        <v>207</v>
      </c>
      <c r="D187" s="2122" t="s">
        <v>187</v>
      </c>
      <c r="E187" s="2106" t="s">
        <v>740</v>
      </c>
      <c r="F187" s="2106" t="s">
        <v>740</v>
      </c>
      <c r="G187" s="940"/>
      <c r="H187" s="2106"/>
    </row>
    <row r="188" spans="1:8" s="1763" customFormat="1" ht="12" x14ac:dyDescent="0.2">
      <c r="A188" s="2122"/>
      <c r="B188" s="2122"/>
      <c r="C188" s="2122">
        <v>270</v>
      </c>
      <c r="D188" s="2122" t="s">
        <v>3683</v>
      </c>
      <c r="E188" s="2106" t="s">
        <v>740</v>
      </c>
      <c r="F188" s="2106" t="s">
        <v>740</v>
      </c>
      <c r="G188" s="940"/>
      <c r="H188" s="2106"/>
    </row>
    <row r="189" spans="1:8" s="1763" customFormat="1" ht="12" x14ac:dyDescent="0.2">
      <c r="A189" s="2122"/>
      <c r="B189" s="2122"/>
      <c r="C189" s="2122">
        <v>503</v>
      </c>
      <c r="D189" s="2122" t="s">
        <v>265</v>
      </c>
      <c r="E189" s="940"/>
      <c r="F189" s="940"/>
      <c r="G189" s="940"/>
      <c r="H189" s="940"/>
    </row>
    <row r="190" spans="1:8" s="1763" customFormat="1" ht="12" x14ac:dyDescent="0.2">
      <c r="A190" s="2122"/>
      <c r="B190" s="3">
        <v>205</v>
      </c>
      <c r="C190" s="3002" t="s">
        <v>188</v>
      </c>
      <c r="D190" s="3002"/>
      <c r="E190" s="940"/>
      <c r="F190" s="940"/>
      <c r="G190" s="940"/>
      <c r="H190" s="940"/>
    </row>
    <row r="191" spans="1:8" s="1763" customFormat="1" ht="12" x14ac:dyDescent="0.2">
      <c r="A191" s="2122"/>
      <c r="B191" s="2122"/>
      <c r="C191" s="2122">
        <v>208</v>
      </c>
      <c r="D191" s="2122" t="s">
        <v>189</v>
      </c>
      <c r="E191" s="2106" t="s">
        <v>740</v>
      </c>
      <c r="F191" s="2106" t="s">
        <v>740</v>
      </c>
      <c r="G191" s="940"/>
      <c r="H191" s="2106"/>
    </row>
    <row r="192" spans="1:8" s="1763" customFormat="1" ht="12" x14ac:dyDescent="0.2">
      <c r="A192" s="2122"/>
      <c r="B192" s="2122"/>
      <c r="C192" s="2122">
        <v>267</v>
      </c>
      <c r="D192" s="2122" t="s">
        <v>1015</v>
      </c>
      <c r="E192" s="2106" t="s">
        <v>740</v>
      </c>
      <c r="F192" s="2106" t="s">
        <v>740</v>
      </c>
      <c r="G192" s="940"/>
      <c r="H192" s="2106"/>
    </row>
    <row r="193" spans="1:8" s="1763" customFormat="1" ht="12" x14ac:dyDescent="0.2">
      <c r="A193" s="2122"/>
      <c r="B193" s="3">
        <v>206</v>
      </c>
      <c r="C193" s="3002" t="s">
        <v>190</v>
      </c>
      <c r="D193" s="3002"/>
      <c r="E193" s="940"/>
      <c r="F193" s="940"/>
      <c r="G193" s="940"/>
      <c r="H193" s="940"/>
    </row>
    <row r="194" spans="1:8" s="1763" customFormat="1" ht="12" x14ac:dyDescent="0.2">
      <c r="A194" s="2122"/>
      <c r="B194" s="2122"/>
      <c r="C194" s="2122">
        <v>209</v>
      </c>
      <c r="D194" s="2122" t="s">
        <v>343</v>
      </c>
      <c r="E194" s="2106" t="s">
        <v>740</v>
      </c>
      <c r="F194" s="2106" t="s">
        <v>740</v>
      </c>
      <c r="G194" s="940"/>
      <c r="H194" s="2106"/>
    </row>
    <row r="195" spans="1:8" s="1763" customFormat="1" ht="12" x14ac:dyDescent="0.2">
      <c r="A195" s="2122"/>
      <c r="B195" s="2122"/>
      <c r="C195" s="2122">
        <v>263</v>
      </c>
      <c r="D195" s="2122" t="s">
        <v>618</v>
      </c>
      <c r="E195" s="2106" t="s">
        <v>740</v>
      </c>
      <c r="F195" s="2106" t="s">
        <v>740</v>
      </c>
      <c r="G195" s="940"/>
      <c r="H195" s="2106"/>
    </row>
    <row r="196" spans="1:8" s="1763" customFormat="1" ht="12" x14ac:dyDescent="0.2">
      <c r="A196" s="2122"/>
      <c r="B196" s="2122"/>
      <c r="C196" s="2122">
        <v>210</v>
      </c>
      <c r="D196" s="2122" t="s">
        <v>191</v>
      </c>
      <c r="E196" s="2106" t="s">
        <v>740</v>
      </c>
      <c r="F196" s="2106" t="s">
        <v>740</v>
      </c>
      <c r="G196" s="940"/>
      <c r="H196" s="2106"/>
    </row>
    <row r="197" spans="1:8" s="1763" customFormat="1" ht="12" x14ac:dyDescent="0.2">
      <c r="A197" s="2122"/>
      <c r="B197" s="2122"/>
      <c r="C197" s="2122">
        <v>212</v>
      </c>
      <c r="D197" s="2122" t="s">
        <v>193</v>
      </c>
      <c r="E197" s="2106" t="s">
        <v>740</v>
      </c>
      <c r="F197" s="2106" t="s">
        <v>740</v>
      </c>
      <c r="G197" s="940"/>
      <c r="H197" s="2106"/>
    </row>
    <row r="198" spans="1:8" s="1763" customFormat="1" ht="36" x14ac:dyDescent="0.2">
      <c r="A198" s="2122"/>
      <c r="B198" s="2122"/>
      <c r="C198" s="2122">
        <v>202</v>
      </c>
      <c r="D198" s="2122" t="s">
        <v>576</v>
      </c>
      <c r="E198" s="2106" t="s">
        <v>740</v>
      </c>
      <c r="F198" s="2106" t="s">
        <v>740</v>
      </c>
      <c r="G198" s="940"/>
      <c r="H198" s="940"/>
    </row>
    <row r="199" spans="1:8" s="1763" customFormat="1" ht="12" x14ac:dyDescent="0.2">
      <c r="A199" s="2122"/>
      <c r="B199" s="3">
        <v>207</v>
      </c>
      <c r="C199" s="2124" t="s">
        <v>194</v>
      </c>
      <c r="D199" s="2120"/>
      <c r="E199" s="940"/>
      <c r="F199" s="940"/>
      <c r="G199" s="940"/>
      <c r="H199" s="940"/>
    </row>
    <row r="200" spans="1:8" s="1763" customFormat="1" ht="12" x14ac:dyDescent="0.2">
      <c r="A200" s="2122"/>
      <c r="B200" s="8"/>
      <c r="C200" s="2125">
        <v>213</v>
      </c>
      <c r="D200" s="2122" t="s">
        <v>606</v>
      </c>
      <c r="E200" s="2106" t="s">
        <v>740</v>
      </c>
      <c r="F200" s="2106" t="s">
        <v>740</v>
      </c>
      <c r="G200" s="940"/>
      <c r="H200" s="2106"/>
    </row>
    <row r="201" spans="1:8" s="1763" customFormat="1" ht="12" x14ac:dyDescent="0.2">
      <c r="A201" s="2122"/>
      <c r="B201" s="3">
        <v>208</v>
      </c>
      <c r="C201" s="2124" t="s">
        <v>195</v>
      </c>
      <c r="D201" s="2120"/>
      <c r="E201" s="940"/>
      <c r="F201" s="940"/>
      <c r="G201" s="940"/>
      <c r="H201" s="940"/>
    </row>
    <row r="202" spans="1:8" s="1763" customFormat="1" ht="12" x14ac:dyDescent="0.2">
      <c r="A202" s="2122"/>
      <c r="B202" s="2122"/>
      <c r="C202" s="2122">
        <v>214</v>
      </c>
      <c r="D202" s="2122" t="s">
        <v>196</v>
      </c>
      <c r="E202" s="2106" t="s">
        <v>740</v>
      </c>
      <c r="F202" s="2106" t="s">
        <v>740</v>
      </c>
      <c r="G202" s="940"/>
      <c r="H202" s="2106"/>
    </row>
    <row r="203" spans="1:8" s="1763" customFormat="1" ht="12" x14ac:dyDescent="0.2">
      <c r="A203" s="2122"/>
      <c r="B203" s="3">
        <v>209</v>
      </c>
      <c r="C203" s="2124" t="s">
        <v>197</v>
      </c>
      <c r="D203" s="2120"/>
      <c r="E203" s="940"/>
      <c r="F203" s="940"/>
      <c r="G203" s="940"/>
      <c r="H203" s="940"/>
    </row>
    <row r="204" spans="1:8" s="1763" customFormat="1" ht="12" x14ac:dyDescent="0.2">
      <c r="A204" s="2122"/>
      <c r="B204" s="2122"/>
      <c r="C204" s="2122">
        <v>215</v>
      </c>
      <c r="D204" s="2122" t="s">
        <v>607</v>
      </c>
      <c r="E204" s="2106" t="s">
        <v>740</v>
      </c>
      <c r="F204" s="2106" t="s">
        <v>740</v>
      </c>
      <c r="G204" s="940"/>
      <c r="H204" s="2106"/>
    </row>
    <row r="205" spans="1:8" s="1763" customFormat="1" ht="12" x14ac:dyDescent="0.2">
      <c r="A205" s="2122"/>
      <c r="B205" s="2122"/>
      <c r="C205" s="2122">
        <v>240</v>
      </c>
      <c r="D205" s="2122" t="s">
        <v>236</v>
      </c>
      <c r="E205" s="2106" t="s">
        <v>740</v>
      </c>
      <c r="F205" s="2106" t="s">
        <v>740</v>
      </c>
      <c r="G205" s="940"/>
      <c r="H205" s="2106"/>
    </row>
    <row r="206" spans="1:8" s="1763" customFormat="1" ht="12" x14ac:dyDescent="0.2">
      <c r="A206" s="2122"/>
      <c r="B206" s="3">
        <v>210</v>
      </c>
      <c r="C206" s="2124" t="s">
        <v>200</v>
      </c>
      <c r="D206" s="2120"/>
      <c r="E206" s="940"/>
      <c r="F206" s="940"/>
      <c r="G206" s="940"/>
      <c r="H206" s="940"/>
    </row>
    <row r="207" spans="1:8" s="1763" customFormat="1" ht="12" x14ac:dyDescent="0.2">
      <c r="A207" s="2122"/>
      <c r="B207" s="2122"/>
      <c r="C207" s="2122">
        <v>219</v>
      </c>
      <c r="D207" s="2122" t="s">
        <v>201</v>
      </c>
      <c r="E207" s="2106" t="s">
        <v>740</v>
      </c>
      <c r="F207" s="2106" t="s">
        <v>740</v>
      </c>
      <c r="G207" s="940"/>
      <c r="H207" s="2106"/>
    </row>
    <row r="208" spans="1:8" s="1763" customFormat="1" ht="12" x14ac:dyDescent="0.2">
      <c r="A208" s="2122"/>
      <c r="B208" s="3">
        <v>211</v>
      </c>
      <c r="C208" s="2124" t="s">
        <v>202</v>
      </c>
      <c r="D208" s="2120"/>
      <c r="E208" s="940"/>
      <c r="F208" s="940"/>
      <c r="G208" s="940"/>
      <c r="H208" s="940"/>
    </row>
    <row r="209" spans="1:8" s="1763" customFormat="1" ht="12" x14ac:dyDescent="0.2">
      <c r="A209" s="2122"/>
      <c r="B209" s="2122"/>
      <c r="C209" s="2122">
        <v>220</v>
      </c>
      <c r="D209" s="2122" t="s">
        <v>203</v>
      </c>
      <c r="E209" s="2106" t="s">
        <v>740</v>
      </c>
      <c r="F209" s="2106" t="s">
        <v>740</v>
      </c>
      <c r="G209" s="940"/>
      <c r="H209" s="2106"/>
    </row>
    <row r="210" spans="1:8" s="1763" customFormat="1" ht="12" x14ac:dyDescent="0.2">
      <c r="A210" s="2122"/>
      <c r="B210" s="2122"/>
      <c r="C210" s="2122">
        <v>276</v>
      </c>
      <c r="D210" s="2122" t="s">
        <v>4473</v>
      </c>
      <c r="E210" s="2106" t="s">
        <v>740</v>
      </c>
      <c r="F210" s="2106" t="s">
        <v>740</v>
      </c>
      <c r="G210" s="940"/>
      <c r="H210" s="2106"/>
    </row>
    <row r="211" spans="1:8" s="1763" customFormat="1" ht="12" x14ac:dyDescent="0.2">
      <c r="A211" s="2122"/>
      <c r="B211" s="3">
        <v>212</v>
      </c>
      <c r="C211" s="2124" t="s">
        <v>204</v>
      </c>
      <c r="D211" s="2120"/>
      <c r="E211" s="940"/>
      <c r="F211" s="940"/>
      <c r="G211" s="940"/>
      <c r="H211" s="940"/>
    </row>
    <row r="212" spans="1:8" s="1763" customFormat="1" ht="12" x14ac:dyDescent="0.2">
      <c r="A212" s="2122"/>
      <c r="B212" s="8"/>
      <c r="C212" s="2125">
        <v>221</v>
      </c>
      <c r="D212" s="2122" t="s">
        <v>582</v>
      </c>
      <c r="E212" s="2106" t="s">
        <v>740</v>
      </c>
      <c r="F212" s="2106" t="s">
        <v>740</v>
      </c>
      <c r="G212" s="940"/>
      <c r="H212" s="2106"/>
    </row>
    <row r="213" spans="1:8" s="1763" customFormat="1" ht="24" x14ac:dyDescent="0.2">
      <c r="A213" s="2122"/>
      <c r="B213" s="2122"/>
      <c r="C213" s="2122">
        <v>202</v>
      </c>
      <c r="D213" s="2122" t="s">
        <v>577</v>
      </c>
      <c r="E213" s="2106" t="s">
        <v>740</v>
      </c>
      <c r="F213" s="2106" t="s">
        <v>740</v>
      </c>
      <c r="G213" s="940"/>
      <c r="H213" s="940"/>
    </row>
    <row r="214" spans="1:8" s="1763" customFormat="1" ht="12" x14ac:dyDescent="0.2">
      <c r="A214" s="2122"/>
      <c r="B214" s="3">
        <v>213</v>
      </c>
      <c r="C214" s="2124" t="s">
        <v>205</v>
      </c>
      <c r="D214" s="2120"/>
      <c r="E214" s="940"/>
      <c r="F214" s="940"/>
      <c r="G214" s="940"/>
      <c r="H214" s="940"/>
    </row>
    <row r="215" spans="1:8" s="1763" customFormat="1" ht="12" x14ac:dyDescent="0.2">
      <c r="A215" s="2122"/>
      <c r="B215" s="8"/>
      <c r="C215" s="2114">
        <v>222</v>
      </c>
      <c r="D215" s="2122" t="s">
        <v>206</v>
      </c>
      <c r="E215" s="2106" t="s">
        <v>740</v>
      </c>
      <c r="F215" s="2106" t="s">
        <v>740</v>
      </c>
      <c r="G215" s="940"/>
      <c r="H215" s="2106"/>
    </row>
    <row r="216" spans="1:8" s="1763" customFormat="1" ht="12" x14ac:dyDescent="0.2">
      <c r="A216" s="2122"/>
      <c r="B216" s="3">
        <v>214</v>
      </c>
      <c r="C216" s="2124" t="s">
        <v>207</v>
      </c>
      <c r="D216" s="2120"/>
      <c r="E216" s="940"/>
      <c r="F216" s="940"/>
      <c r="G216" s="940"/>
      <c r="H216" s="940"/>
    </row>
    <row r="217" spans="1:8" s="1763" customFormat="1" ht="12" x14ac:dyDescent="0.2">
      <c r="A217" s="2122"/>
      <c r="B217" s="8"/>
      <c r="C217" s="2125">
        <v>223</v>
      </c>
      <c r="D217" s="34" t="s">
        <v>208</v>
      </c>
      <c r="E217" s="940"/>
      <c r="F217" s="940"/>
      <c r="G217" s="940"/>
      <c r="H217" s="940"/>
    </row>
    <row r="218" spans="1:8" s="1763" customFormat="1" ht="12" x14ac:dyDescent="0.2">
      <c r="A218" s="2122"/>
      <c r="B218" s="3">
        <v>215</v>
      </c>
      <c r="C218" s="2124" t="s">
        <v>209</v>
      </c>
      <c r="D218" s="2120"/>
      <c r="E218" s="940"/>
      <c r="F218" s="940"/>
      <c r="G218" s="940"/>
      <c r="H218" s="940"/>
    </row>
    <row r="219" spans="1:8" s="1763" customFormat="1" ht="12" x14ac:dyDescent="0.2">
      <c r="A219" s="2122"/>
      <c r="B219" s="2122"/>
      <c r="C219" s="2122">
        <v>224</v>
      </c>
      <c r="D219" s="2122" t="s">
        <v>210</v>
      </c>
      <c r="E219" s="2106" t="s">
        <v>740</v>
      </c>
      <c r="F219" s="2106" t="s">
        <v>740</v>
      </c>
      <c r="G219" s="940"/>
      <c r="H219" s="2106"/>
    </row>
    <row r="220" spans="1:8" s="1763" customFormat="1" ht="12" x14ac:dyDescent="0.2">
      <c r="A220" s="2122"/>
      <c r="B220" s="3">
        <v>216</v>
      </c>
      <c r="C220" s="3002" t="s">
        <v>211</v>
      </c>
      <c r="D220" s="3005"/>
      <c r="E220" s="940"/>
      <c r="F220" s="940"/>
      <c r="G220" s="940"/>
      <c r="H220" s="940"/>
    </row>
    <row r="221" spans="1:8" s="1763" customFormat="1" ht="12" x14ac:dyDescent="0.2">
      <c r="A221" s="2122"/>
      <c r="B221" s="2122"/>
      <c r="C221" s="2103">
        <v>264</v>
      </c>
      <c r="D221" s="2115" t="s">
        <v>340</v>
      </c>
      <c r="E221" s="2106" t="s">
        <v>740</v>
      </c>
      <c r="F221" s="2106" t="s">
        <v>740</v>
      </c>
      <c r="G221" s="940"/>
      <c r="H221" s="2106"/>
    </row>
    <row r="222" spans="1:8" s="1763" customFormat="1" ht="12" x14ac:dyDescent="0.2">
      <c r="A222" s="2122"/>
      <c r="B222" s="2122"/>
      <c r="C222" s="2122">
        <v>225</v>
      </c>
      <c r="D222" s="2122" t="s">
        <v>212</v>
      </c>
      <c r="E222" s="2106" t="s">
        <v>740</v>
      </c>
      <c r="F222" s="2106" t="s">
        <v>740</v>
      </c>
      <c r="G222" s="940"/>
      <c r="H222" s="2106"/>
    </row>
    <row r="223" spans="1:8" s="1763" customFormat="1" ht="12" x14ac:dyDescent="0.2">
      <c r="A223" s="2122"/>
      <c r="B223" s="3">
        <v>217</v>
      </c>
      <c r="C223" s="2124" t="s">
        <v>213</v>
      </c>
      <c r="D223" s="2120"/>
      <c r="E223" s="2106"/>
      <c r="F223" s="2106"/>
      <c r="G223" s="940"/>
      <c r="H223" s="2106"/>
    </row>
    <row r="224" spans="1:8" s="1763" customFormat="1" ht="12" x14ac:dyDescent="0.2">
      <c r="A224" s="2122"/>
      <c r="B224" s="8"/>
      <c r="C224" s="2125">
        <v>226</v>
      </c>
      <c r="D224" s="2122" t="s">
        <v>583</v>
      </c>
      <c r="E224" s="2106" t="s">
        <v>740</v>
      </c>
      <c r="F224" s="2106" t="s">
        <v>740</v>
      </c>
      <c r="G224" s="940"/>
      <c r="H224" s="2106"/>
    </row>
    <row r="225" spans="1:8" s="1763" customFormat="1" ht="12" x14ac:dyDescent="0.2">
      <c r="A225" s="2122"/>
      <c r="B225" s="3">
        <v>218</v>
      </c>
      <c r="C225" s="2124" t="s">
        <v>214</v>
      </c>
      <c r="D225" s="2120"/>
      <c r="E225" s="940"/>
      <c r="F225" s="940"/>
      <c r="G225" s="940"/>
      <c r="H225" s="940"/>
    </row>
    <row r="226" spans="1:8" s="1763" customFormat="1" ht="12" x14ac:dyDescent="0.2">
      <c r="A226" s="2122"/>
      <c r="B226" s="2122"/>
      <c r="C226" s="2122">
        <v>227</v>
      </c>
      <c r="D226" s="2122" t="s">
        <v>215</v>
      </c>
      <c r="E226" s="2106" t="s">
        <v>740</v>
      </c>
      <c r="F226" s="2106" t="s">
        <v>740</v>
      </c>
      <c r="G226" s="940"/>
      <c r="H226" s="2106"/>
    </row>
    <row r="227" spans="1:8" s="1763" customFormat="1" ht="12" x14ac:dyDescent="0.2">
      <c r="A227" s="2122"/>
      <c r="B227" s="3">
        <v>219</v>
      </c>
      <c r="C227" s="2124" t="s">
        <v>216</v>
      </c>
      <c r="D227" s="2120"/>
      <c r="E227" s="940"/>
      <c r="F227" s="940"/>
      <c r="G227" s="940"/>
      <c r="H227" s="940"/>
    </row>
    <row r="228" spans="1:8" s="1763" customFormat="1" ht="12" x14ac:dyDescent="0.2">
      <c r="A228" s="2122"/>
      <c r="B228" s="8"/>
      <c r="C228" s="2125">
        <v>228</v>
      </c>
      <c r="D228" s="2122" t="s">
        <v>400</v>
      </c>
      <c r="E228" s="2106" t="s">
        <v>740</v>
      </c>
      <c r="F228" s="2106" t="s">
        <v>740</v>
      </c>
      <c r="G228" s="940"/>
      <c r="H228" s="2106"/>
    </row>
    <row r="229" spans="1:8" s="1763" customFormat="1" ht="12" x14ac:dyDescent="0.2">
      <c r="A229" s="2122"/>
      <c r="B229" s="3">
        <v>220</v>
      </c>
      <c r="C229" s="2124" t="s">
        <v>217</v>
      </c>
      <c r="D229" s="2120"/>
      <c r="E229" s="940"/>
      <c r="F229" s="940"/>
      <c r="G229" s="940"/>
      <c r="H229" s="940"/>
    </row>
    <row r="230" spans="1:8" s="1763" customFormat="1" ht="12" x14ac:dyDescent="0.2">
      <c r="A230" s="2122"/>
      <c r="B230" s="2122"/>
      <c r="C230" s="2122">
        <v>229</v>
      </c>
      <c r="D230" s="2122" t="s">
        <v>218</v>
      </c>
      <c r="E230" s="2106" t="s">
        <v>740</v>
      </c>
      <c r="F230" s="2106" t="s">
        <v>740</v>
      </c>
      <c r="G230" s="940"/>
      <c r="H230" s="2106"/>
    </row>
    <row r="231" spans="1:8" s="1763" customFormat="1" ht="12" x14ac:dyDescent="0.2">
      <c r="A231" s="2122"/>
      <c r="B231" s="2122"/>
      <c r="C231" s="2122">
        <v>278</v>
      </c>
      <c r="D231" s="2122" t="s">
        <v>4471</v>
      </c>
      <c r="E231" s="2106" t="s">
        <v>740</v>
      </c>
      <c r="F231" s="2106" t="s">
        <v>740</v>
      </c>
      <c r="G231" s="940"/>
      <c r="H231" s="940"/>
    </row>
    <row r="232" spans="1:8" s="1763" customFormat="1" ht="24" x14ac:dyDescent="0.2">
      <c r="A232" s="2122"/>
      <c r="B232" s="2122"/>
      <c r="C232" s="2122">
        <v>202</v>
      </c>
      <c r="D232" s="2122" t="s">
        <v>578</v>
      </c>
      <c r="E232" s="2106" t="s">
        <v>740</v>
      </c>
      <c r="F232" s="2106" t="s">
        <v>740</v>
      </c>
      <c r="G232" s="940"/>
      <c r="H232" s="2106"/>
    </row>
    <row r="233" spans="1:8" s="1763" customFormat="1" ht="12" x14ac:dyDescent="0.2">
      <c r="A233" s="2122"/>
      <c r="B233" s="3">
        <v>221</v>
      </c>
      <c r="C233" s="2124" t="s">
        <v>219</v>
      </c>
      <c r="D233" s="2120"/>
      <c r="E233" s="940"/>
      <c r="F233" s="940"/>
      <c r="G233" s="940"/>
      <c r="H233" s="940"/>
    </row>
    <row r="234" spans="1:8" s="1763" customFormat="1" ht="12" x14ac:dyDescent="0.2">
      <c r="A234" s="2122"/>
      <c r="B234" s="2122"/>
      <c r="C234" s="2122">
        <v>230</v>
      </c>
      <c r="D234" s="2122" t="s">
        <v>220</v>
      </c>
      <c r="E234" s="2106" t="s">
        <v>740</v>
      </c>
      <c r="F234" s="2106" t="s">
        <v>740</v>
      </c>
      <c r="G234" s="940"/>
      <c r="H234" s="2106"/>
    </row>
    <row r="235" spans="1:8" s="1763" customFormat="1" ht="12" x14ac:dyDescent="0.2">
      <c r="A235" s="2122"/>
      <c r="B235" s="3">
        <v>222</v>
      </c>
      <c r="C235" s="2124" t="s">
        <v>221</v>
      </c>
      <c r="D235" s="2120"/>
      <c r="E235" s="940"/>
      <c r="F235" s="940"/>
      <c r="G235" s="940"/>
      <c r="H235" s="940"/>
    </row>
    <row r="236" spans="1:8" s="1763" customFormat="1" ht="12" x14ac:dyDescent="0.2">
      <c r="A236" s="2122"/>
      <c r="B236" s="2122"/>
      <c r="C236" s="2122">
        <v>231</v>
      </c>
      <c r="D236" s="2122" t="s">
        <v>222</v>
      </c>
      <c r="E236" s="2106" t="s">
        <v>740</v>
      </c>
      <c r="F236" s="2106" t="s">
        <v>740</v>
      </c>
      <c r="G236" s="940"/>
      <c r="H236" s="2106"/>
    </row>
    <row r="237" spans="1:8" s="1763" customFormat="1" ht="36" x14ac:dyDescent="0.2">
      <c r="A237" s="2122"/>
      <c r="B237" s="2122"/>
      <c r="C237" s="2122">
        <v>202</v>
      </c>
      <c r="D237" s="2122" t="s">
        <v>584</v>
      </c>
      <c r="E237" s="2106" t="s">
        <v>740</v>
      </c>
      <c r="F237" s="2106" t="s">
        <v>740</v>
      </c>
      <c r="G237" s="940"/>
      <c r="H237" s="940"/>
    </row>
    <row r="238" spans="1:8" s="1763" customFormat="1" ht="12" x14ac:dyDescent="0.2">
      <c r="A238" s="2122"/>
      <c r="B238" s="3">
        <v>223</v>
      </c>
      <c r="C238" s="2124" t="s">
        <v>224</v>
      </c>
      <c r="D238" s="2120"/>
      <c r="E238" s="940"/>
      <c r="F238" s="940"/>
      <c r="G238" s="940"/>
      <c r="H238" s="940"/>
    </row>
    <row r="239" spans="1:8" s="1763" customFormat="1" ht="12" x14ac:dyDescent="0.2">
      <c r="A239" s="2122"/>
      <c r="B239" s="2122"/>
      <c r="C239" s="2122">
        <v>232</v>
      </c>
      <c r="D239" s="2122" t="s">
        <v>225</v>
      </c>
      <c r="E239" s="2106" t="s">
        <v>740</v>
      </c>
      <c r="F239" s="2106" t="s">
        <v>740</v>
      </c>
      <c r="G239" s="940"/>
      <c r="H239" s="2106"/>
    </row>
    <row r="240" spans="1:8" s="1763" customFormat="1" ht="12" x14ac:dyDescent="0.2">
      <c r="A240" s="2122"/>
      <c r="B240" s="3">
        <v>224</v>
      </c>
      <c r="C240" s="3002" t="s">
        <v>226</v>
      </c>
      <c r="D240" s="3002"/>
      <c r="E240" s="940"/>
      <c r="F240" s="940"/>
      <c r="G240" s="940"/>
      <c r="H240" s="940"/>
    </row>
    <row r="241" spans="1:8" s="1763" customFormat="1" ht="12" x14ac:dyDescent="0.2">
      <c r="A241" s="2122"/>
      <c r="B241" s="8"/>
      <c r="C241" s="2125">
        <v>242</v>
      </c>
      <c r="D241" s="2122" t="s">
        <v>619</v>
      </c>
      <c r="E241" s="2106" t="s">
        <v>740</v>
      </c>
      <c r="F241" s="2106" t="s">
        <v>740</v>
      </c>
      <c r="G241" s="940"/>
      <c r="H241" s="2106"/>
    </row>
    <row r="242" spans="1:8" s="2103" customFormat="1" ht="36" customHeight="1" x14ac:dyDescent="0.2">
      <c r="A242" s="2122"/>
      <c r="B242" s="8"/>
      <c r="C242" s="2122">
        <v>282</v>
      </c>
      <c r="D242" s="2122" t="s">
        <v>5263</v>
      </c>
      <c r="E242" s="2106" t="s">
        <v>740</v>
      </c>
      <c r="F242" s="2106" t="s">
        <v>740</v>
      </c>
      <c r="G242" s="940"/>
      <c r="H242" s="2106"/>
    </row>
    <row r="243" spans="1:8" s="2103" customFormat="1" ht="36" customHeight="1" x14ac:dyDescent="0.2">
      <c r="A243" s="2122"/>
      <c r="B243" s="8"/>
      <c r="C243" s="2122">
        <v>288</v>
      </c>
      <c r="D243" s="47" t="s">
        <v>5412</v>
      </c>
      <c r="E243" s="2106" t="s">
        <v>740</v>
      </c>
      <c r="F243" s="2106" t="s">
        <v>740</v>
      </c>
      <c r="G243" s="940"/>
      <c r="H243" s="2106"/>
    </row>
    <row r="244" spans="1:8" s="1763" customFormat="1" ht="12" x14ac:dyDescent="0.2">
      <c r="A244" s="2122"/>
      <c r="B244" s="3">
        <v>225</v>
      </c>
      <c r="C244" s="3002" t="s">
        <v>227</v>
      </c>
      <c r="D244" s="3002"/>
      <c r="E244" s="940"/>
      <c r="F244" s="940"/>
      <c r="G244" s="940"/>
      <c r="H244" s="940"/>
    </row>
    <row r="245" spans="1:8" s="1763" customFormat="1" ht="12" x14ac:dyDescent="0.2">
      <c r="A245" s="2122"/>
      <c r="B245" s="8"/>
      <c r="C245" s="2125">
        <v>234</v>
      </c>
      <c r="D245" s="2122" t="s">
        <v>585</v>
      </c>
      <c r="E245" s="2106" t="s">
        <v>740</v>
      </c>
      <c r="F245" s="2106" t="s">
        <v>740</v>
      </c>
      <c r="G245" s="940"/>
      <c r="H245" s="2106"/>
    </row>
    <row r="246" spans="1:8" s="1763" customFormat="1" ht="12" x14ac:dyDescent="0.2">
      <c r="A246" s="2122"/>
      <c r="B246" s="3">
        <v>226</v>
      </c>
      <c r="C246" s="3002" t="s">
        <v>228</v>
      </c>
      <c r="D246" s="3005"/>
      <c r="E246" s="940"/>
      <c r="F246" s="940"/>
      <c r="G246" s="940"/>
      <c r="H246" s="940"/>
    </row>
    <row r="247" spans="1:8" s="1763" customFormat="1" ht="12" x14ac:dyDescent="0.2">
      <c r="A247" s="2122"/>
      <c r="B247" s="8"/>
      <c r="C247" s="2125">
        <v>235</v>
      </c>
      <c r="D247" s="34" t="s">
        <v>229</v>
      </c>
      <c r="E247" s="940"/>
      <c r="F247" s="940"/>
      <c r="G247" s="940"/>
      <c r="H247" s="940"/>
    </row>
    <row r="248" spans="1:8" s="1763" customFormat="1" ht="24" x14ac:dyDescent="0.2">
      <c r="A248" s="2122"/>
      <c r="B248" s="8"/>
      <c r="C248" s="2125">
        <v>236</v>
      </c>
      <c r="D248" s="2122" t="s">
        <v>230</v>
      </c>
      <c r="E248" s="940"/>
      <c r="F248" s="940"/>
      <c r="G248" s="940"/>
      <c r="H248" s="940"/>
    </row>
    <row r="249" spans="1:8" s="1763" customFormat="1" ht="12" x14ac:dyDescent="0.2">
      <c r="A249" s="2122"/>
      <c r="B249" s="3">
        <v>227</v>
      </c>
      <c r="C249" s="2124" t="s">
        <v>231</v>
      </c>
      <c r="D249" s="2120"/>
      <c r="E249" s="940"/>
      <c r="F249" s="940"/>
      <c r="G249" s="940"/>
      <c r="H249" s="940"/>
    </row>
    <row r="250" spans="1:8" s="1763" customFormat="1" ht="12" x14ac:dyDescent="0.2">
      <c r="A250" s="2122"/>
      <c r="B250" s="2122"/>
      <c r="C250" s="2122">
        <v>237</v>
      </c>
      <c r="D250" s="2122" t="s">
        <v>586</v>
      </c>
      <c r="E250" s="2106" t="s">
        <v>740</v>
      </c>
      <c r="F250" s="2106" t="s">
        <v>740</v>
      </c>
      <c r="G250" s="940"/>
      <c r="H250" s="2106"/>
    </row>
    <row r="251" spans="1:8" s="1763" customFormat="1" ht="12" x14ac:dyDescent="0.2">
      <c r="A251" s="2122"/>
      <c r="B251" s="2122"/>
      <c r="C251" s="2122">
        <v>240</v>
      </c>
      <c r="D251" s="2122" t="s">
        <v>236</v>
      </c>
      <c r="E251" s="2106" t="s">
        <v>740</v>
      </c>
      <c r="F251" s="2106" t="s">
        <v>740</v>
      </c>
      <c r="G251" s="940"/>
      <c r="H251" s="2106"/>
    </row>
    <row r="252" spans="1:8" s="1763" customFormat="1" ht="24" x14ac:dyDescent="0.2">
      <c r="A252" s="2122"/>
      <c r="B252" s="2122"/>
      <c r="C252" s="2122">
        <v>259</v>
      </c>
      <c r="D252" s="2122" t="s">
        <v>323</v>
      </c>
      <c r="E252" s="2106" t="s">
        <v>740</v>
      </c>
      <c r="F252" s="2106" t="s">
        <v>740</v>
      </c>
      <c r="G252" s="940"/>
      <c r="H252" s="2106"/>
    </row>
    <row r="253" spans="1:8" s="1763" customFormat="1" ht="12" x14ac:dyDescent="0.2">
      <c r="A253" s="2122"/>
      <c r="B253" s="3">
        <v>228</v>
      </c>
      <c r="C253" s="2124" t="s">
        <v>232</v>
      </c>
      <c r="D253" s="2120"/>
      <c r="E253" s="940"/>
      <c r="F253" s="940"/>
      <c r="G253" s="940"/>
      <c r="H253" s="940"/>
    </row>
    <row r="254" spans="1:8" s="1763" customFormat="1" ht="24" x14ac:dyDescent="0.2">
      <c r="A254" s="2122"/>
      <c r="B254" s="8"/>
      <c r="C254" s="2125">
        <v>238</v>
      </c>
      <c r="D254" s="2122" t="s">
        <v>587</v>
      </c>
      <c r="E254" s="2106" t="s">
        <v>740</v>
      </c>
      <c r="F254" s="2106" t="s">
        <v>740</v>
      </c>
      <c r="G254" s="940"/>
      <c r="H254" s="2106"/>
    </row>
    <row r="255" spans="1:8" s="1763" customFormat="1" ht="24" x14ac:dyDescent="0.2">
      <c r="A255" s="2122"/>
      <c r="B255" s="2122"/>
      <c r="C255" s="2122">
        <v>202</v>
      </c>
      <c r="D255" s="2122" t="s">
        <v>588</v>
      </c>
      <c r="E255" s="2106" t="s">
        <v>740</v>
      </c>
      <c r="F255" s="2106" t="s">
        <v>740</v>
      </c>
      <c r="G255" s="940"/>
      <c r="H255" s="940"/>
    </row>
    <row r="256" spans="1:8" s="1763" customFormat="1" ht="12" x14ac:dyDescent="0.2">
      <c r="A256" s="2122"/>
      <c r="B256" s="3">
        <v>229</v>
      </c>
      <c r="C256" s="2124" t="s">
        <v>234</v>
      </c>
      <c r="D256" s="2120"/>
      <c r="E256" s="940"/>
      <c r="F256" s="940"/>
      <c r="G256" s="940"/>
      <c r="H256" s="940"/>
    </row>
    <row r="257" spans="1:8" s="1763" customFormat="1" ht="12" x14ac:dyDescent="0.2">
      <c r="A257" s="2122"/>
      <c r="B257" s="2122"/>
      <c r="C257" s="2122">
        <v>239</v>
      </c>
      <c r="D257" s="2122" t="s">
        <v>235</v>
      </c>
      <c r="E257" s="2106" t="s">
        <v>740</v>
      </c>
      <c r="F257" s="2106" t="s">
        <v>740</v>
      </c>
      <c r="G257" s="940"/>
      <c r="H257" s="2106"/>
    </row>
    <row r="258" spans="1:8" s="1763" customFormat="1" ht="12" x14ac:dyDescent="0.2">
      <c r="A258" s="2122"/>
      <c r="B258" s="3">
        <v>230</v>
      </c>
      <c r="C258" s="3002" t="s">
        <v>237</v>
      </c>
      <c r="D258" s="3005"/>
      <c r="E258" s="940"/>
      <c r="F258" s="940"/>
      <c r="G258" s="940"/>
      <c r="H258" s="940"/>
    </row>
    <row r="259" spans="1:8" s="1763" customFormat="1" ht="12" x14ac:dyDescent="0.2">
      <c r="A259" s="2122"/>
      <c r="B259" s="2122"/>
      <c r="C259" s="2122">
        <v>241</v>
      </c>
      <c r="D259" s="2122" t="s">
        <v>117</v>
      </c>
      <c r="E259" s="2106" t="s">
        <v>740</v>
      </c>
      <c r="F259" s="2106" t="s">
        <v>740</v>
      </c>
      <c r="G259" s="940"/>
      <c r="H259" s="2106"/>
    </row>
    <row r="260" spans="1:8" s="1763" customFormat="1" ht="12" x14ac:dyDescent="0.2">
      <c r="A260" s="2122"/>
      <c r="B260" s="2122"/>
      <c r="C260" s="2122">
        <v>243</v>
      </c>
      <c r="D260" s="2122" t="s">
        <v>238</v>
      </c>
      <c r="E260" s="940"/>
      <c r="F260" s="940"/>
      <c r="G260" s="940"/>
      <c r="H260" s="940"/>
    </row>
    <row r="261" spans="1:8" s="1763" customFormat="1" ht="12" x14ac:dyDescent="0.2">
      <c r="A261" s="2122"/>
      <c r="B261" s="2122"/>
      <c r="C261" s="2122">
        <v>269</v>
      </c>
      <c r="D261" s="46" t="s">
        <v>2148</v>
      </c>
      <c r="E261" s="2106" t="s">
        <v>740</v>
      </c>
      <c r="F261" s="2106" t="s">
        <v>740</v>
      </c>
      <c r="G261" s="940"/>
      <c r="H261" s="2106"/>
    </row>
    <row r="262" spans="1:8" s="2103" customFormat="1" ht="24" x14ac:dyDescent="0.2">
      <c r="A262" s="2125"/>
      <c r="B262" s="2122"/>
      <c r="C262" s="2122">
        <v>283</v>
      </c>
      <c r="D262" s="34" t="s">
        <v>5239</v>
      </c>
      <c r="E262" s="940"/>
      <c r="F262" s="940"/>
      <c r="G262" s="940"/>
      <c r="H262" s="940"/>
    </row>
    <row r="263" spans="1:8" s="1763" customFormat="1" ht="12" x14ac:dyDescent="0.2">
      <c r="A263" s="2122"/>
      <c r="B263" s="3">
        <v>231</v>
      </c>
      <c r="C263" s="2124" t="s">
        <v>239</v>
      </c>
      <c r="D263" s="2120"/>
      <c r="E263" s="940"/>
      <c r="F263" s="940"/>
      <c r="G263" s="940"/>
      <c r="H263" s="940"/>
    </row>
    <row r="264" spans="1:8" s="1763" customFormat="1" ht="12" x14ac:dyDescent="0.2">
      <c r="A264" s="2122"/>
      <c r="B264" s="8"/>
      <c r="C264" s="2125">
        <v>211</v>
      </c>
      <c r="D264" s="2122" t="s">
        <v>192</v>
      </c>
      <c r="E264" s="2106" t="s">
        <v>740</v>
      </c>
      <c r="F264" s="2106" t="s">
        <v>740</v>
      </c>
      <c r="G264" s="940"/>
      <c r="H264" s="2106"/>
    </row>
    <row r="265" spans="1:8" s="1763" customFormat="1" ht="12" x14ac:dyDescent="0.2">
      <c r="A265" s="2122"/>
      <c r="B265" s="2122"/>
      <c r="C265" s="2122">
        <v>244</v>
      </c>
      <c r="D265" s="2122" t="s">
        <v>240</v>
      </c>
      <c r="E265" s="2106" t="s">
        <v>740</v>
      </c>
      <c r="F265" s="2106" t="s">
        <v>740</v>
      </c>
      <c r="G265" s="940"/>
      <c r="H265" s="2106"/>
    </row>
    <row r="266" spans="1:8" s="1763" customFormat="1" ht="12" x14ac:dyDescent="0.2">
      <c r="A266" s="2122"/>
      <c r="B266" s="2122"/>
      <c r="C266" s="2122">
        <v>245</v>
      </c>
      <c r="D266" s="2122" t="s">
        <v>241</v>
      </c>
      <c r="E266" s="2106" t="s">
        <v>740</v>
      </c>
      <c r="F266" s="2106" t="s">
        <v>740</v>
      </c>
      <c r="G266" s="940"/>
      <c r="H266" s="2106"/>
    </row>
    <row r="267" spans="1:8" s="1763" customFormat="1" ht="12" x14ac:dyDescent="0.2">
      <c r="A267" s="2122"/>
      <c r="B267" s="2122"/>
      <c r="C267" s="2122">
        <v>246</v>
      </c>
      <c r="D267" s="2122" t="s">
        <v>242</v>
      </c>
      <c r="E267" s="2106" t="s">
        <v>740</v>
      </c>
      <c r="F267" s="2106" t="s">
        <v>740</v>
      </c>
      <c r="G267" s="940"/>
      <c r="H267" s="2106"/>
    </row>
    <row r="268" spans="1:8" s="1763" customFormat="1" ht="12" x14ac:dyDescent="0.2">
      <c r="A268" s="2122"/>
      <c r="B268" s="2122"/>
      <c r="C268" s="2122">
        <v>247</v>
      </c>
      <c r="D268" s="2122" t="s">
        <v>243</v>
      </c>
      <c r="E268" s="2106" t="s">
        <v>740</v>
      </c>
      <c r="F268" s="2106" t="s">
        <v>740</v>
      </c>
      <c r="G268" s="2113"/>
      <c r="H268" s="2106"/>
    </row>
    <row r="269" spans="1:8" s="1763" customFormat="1" ht="12" x14ac:dyDescent="0.2">
      <c r="A269" s="2122"/>
      <c r="B269" s="2122"/>
      <c r="C269" s="2122">
        <v>248</v>
      </c>
      <c r="D269" s="2122" t="s">
        <v>244</v>
      </c>
      <c r="E269" s="2106" t="s">
        <v>740</v>
      </c>
      <c r="F269" s="2106" t="s">
        <v>740</v>
      </c>
      <c r="G269" s="940"/>
      <c r="H269" s="2106"/>
    </row>
    <row r="270" spans="1:8" s="1763" customFormat="1" ht="12" x14ac:dyDescent="0.2">
      <c r="A270" s="2122"/>
      <c r="B270" s="3">
        <v>232</v>
      </c>
      <c r="C270" s="2124" t="s">
        <v>251</v>
      </c>
      <c r="D270" s="2120"/>
      <c r="E270" s="940"/>
      <c r="F270" s="940"/>
      <c r="G270" s="940"/>
      <c r="H270" s="940"/>
    </row>
    <row r="271" spans="1:8" s="1763" customFormat="1" ht="12" x14ac:dyDescent="0.2">
      <c r="A271" s="2122"/>
      <c r="B271" s="8"/>
      <c r="C271" s="2125">
        <v>249</v>
      </c>
      <c r="D271" s="2122" t="s">
        <v>589</v>
      </c>
      <c r="E271" s="2106" t="s">
        <v>740</v>
      </c>
      <c r="F271" s="2106" t="s">
        <v>740</v>
      </c>
      <c r="G271" s="940"/>
      <c r="H271" s="2106"/>
    </row>
    <row r="272" spans="1:8" s="1763" customFormat="1" ht="12" x14ac:dyDescent="0.2">
      <c r="A272" s="2122"/>
      <c r="B272" s="3">
        <v>233</v>
      </c>
      <c r="C272" s="2124" t="s">
        <v>252</v>
      </c>
      <c r="D272" s="2120"/>
      <c r="E272" s="940"/>
      <c r="F272" s="940"/>
      <c r="G272" s="940"/>
      <c r="H272" s="940"/>
    </row>
    <row r="273" spans="1:8" s="1763" customFormat="1" ht="12" x14ac:dyDescent="0.2">
      <c r="A273" s="2122"/>
      <c r="B273" s="8"/>
      <c r="C273" s="2125">
        <v>250</v>
      </c>
      <c r="D273" s="34" t="s">
        <v>253</v>
      </c>
      <c r="E273" s="940"/>
      <c r="F273" s="940"/>
      <c r="G273" s="940"/>
      <c r="H273" s="940"/>
    </row>
    <row r="274" spans="1:8" s="1763" customFormat="1" ht="12" x14ac:dyDescent="0.2">
      <c r="A274" s="2122"/>
      <c r="B274" s="3">
        <v>234</v>
      </c>
      <c r="C274" s="2124" t="s">
        <v>254</v>
      </c>
      <c r="D274" s="2120"/>
      <c r="E274" s="940"/>
      <c r="F274" s="940"/>
      <c r="G274" s="940"/>
      <c r="H274" s="940"/>
    </row>
    <row r="275" spans="1:8" s="1763" customFormat="1" ht="12" x14ac:dyDescent="0.2">
      <c r="A275" s="2122"/>
      <c r="B275" s="2122"/>
      <c r="C275" s="2122">
        <v>251</v>
      </c>
      <c r="D275" s="2122" t="s">
        <v>590</v>
      </c>
      <c r="E275" s="2106" t="s">
        <v>740</v>
      </c>
      <c r="F275" s="2106" t="s">
        <v>740</v>
      </c>
      <c r="G275" s="940"/>
      <c r="H275" s="2106"/>
    </row>
    <row r="276" spans="1:8" s="1763" customFormat="1" ht="24" x14ac:dyDescent="0.2">
      <c r="A276" s="2122"/>
      <c r="B276" s="2122"/>
      <c r="C276" s="2122">
        <v>202</v>
      </c>
      <c r="D276" s="2122" t="s">
        <v>588</v>
      </c>
      <c r="E276" s="2106" t="s">
        <v>740</v>
      </c>
      <c r="F276" s="2106" t="s">
        <v>740</v>
      </c>
      <c r="G276" s="940"/>
      <c r="H276" s="940"/>
    </row>
    <row r="277" spans="1:8" s="1763" customFormat="1" ht="12" x14ac:dyDescent="0.2">
      <c r="A277" s="2122"/>
      <c r="B277" s="3">
        <v>235</v>
      </c>
      <c r="C277" s="2124" t="s">
        <v>255</v>
      </c>
      <c r="D277" s="2120"/>
      <c r="E277" s="940"/>
      <c r="F277" s="940"/>
      <c r="G277" s="940"/>
      <c r="H277" s="940"/>
    </row>
    <row r="278" spans="1:8" s="1763" customFormat="1" ht="12" x14ac:dyDescent="0.2">
      <c r="A278" s="2122"/>
      <c r="B278" s="8"/>
      <c r="C278" s="2125">
        <v>252</v>
      </c>
      <c r="D278" s="2122" t="s">
        <v>591</v>
      </c>
      <c r="E278" s="2106" t="s">
        <v>740</v>
      </c>
      <c r="F278" s="2106" t="s">
        <v>740</v>
      </c>
      <c r="G278" s="940"/>
      <c r="H278" s="2106"/>
    </row>
    <row r="279" spans="1:8" s="1763" customFormat="1" ht="12" x14ac:dyDescent="0.2">
      <c r="A279" s="2122"/>
      <c r="B279" s="3">
        <v>236</v>
      </c>
      <c r="C279" s="2124" t="s">
        <v>256</v>
      </c>
      <c r="D279" s="2120"/>
      <c r="E279" s="940"/>
      <c r="F279" s="940"/>
      <c r="G279" s="940"/>
      <c r="H279" s="940"/>
    </row>
    <row r="280" spans="1:8" s="1763" customFormat="1" ht="12" x14ac:dyDescent="0.2">
      <c r="A280" s="2122"/>
      <c r="B280" s="8"/>
      <c r="C280" s="2125">
        <v>253</v>
      </c>
      <c r="D280" s="34" t="s">
        <v>257</v>
      </c>
      <c r="E280" s="940"/>
      <c r="F280" s="940"/>
      <c r="G280" s="940"/>
      <c r="H280" s="940"/>
    </row>
    <row r="281" spans="1:8" s="1763" customFormat="1" ht="12" x14ac:dyDescent="0.2">
      <c r="A281" s="2122"/>
      <c r="B281" s="3">
        <v>237</v>
      </c>
      <c r="C281" s="2124" t="s">
        <v>258</v>
      </c>
      <c r="D281" s="2120"/>
      <c r="E281" s="940"/>
      <c r="F281" s="940"/>
      <c r="G281" s="940"/>
      <c r="H281" s="940"/>
    </row>
    <row r="282" spans="1:8" s="1763" customFormat="1" ht="12" x14ac:dyDescent="0.2">
      <c r="A282" s="2122"/>
      <c r="B282" s="8"/>
      <c r="C282" s="2125">
        <v>254</v>
      </c>
      <c r="D282" s="2122" t="s">
        <v>592</v>
      </c>
      <c r="E282" s="2106" t="s">
        <v>740</v>
      </c>
      <c r="F282" s="2106" t="s">
        <v>740</v>
      </c>
      <c r="G282" s="940"/>
      <c r="H282" s="2106"/>
    </row>
    <row r="283" spans="1:8" s="1763" customFormat="1" ht="24" x14ac:dyDescent="0.2">
      <c r="A283" s="2122"/>
      <c r="B283" s="2122"/>
      <c r="C283" s="2122">
        <v>202</v>
      </c>
      <c r="D283" s="2122" t="s">
        <v>580</v>
      </c>
      <c r="E283" s="2106" t="s">
        <v>740</v>
      </c>
      <c r="F283" s="2106" t="s">
        <v>740</v>
      </c>
      <c r="G283" s="940"/>
      <c r="H283" s="940"/>
    </row>
    <row r="284" spans="1:8" s="1763" customFormat="1" ht="12" x14ac:dyDescent="0.2">
      <c r="A284" s="2122"/>
      <c r="B284" s="3">
        <v>238</v>
      </c>
      <c r="C284" s="2124" t="s">
        <v>259</v>
      </c>
      <c r="D284" s="2120"/>
      <c r="E284" s="940"/>
      <c r="F284" s="940"/>
      <c r="G284" s="940"/>
      <c r="H284" s="940"/>
    </row>
    <row r="285" spans="1:8" s="1763" customFormat="1" ht="12" x14ac:dyDescent="0.2">
      <c r="A285" s="2122"/>
      <c r="B285" s="2122"/>
      <c r="C285" s="2122">
        <v>255</v>
      </c>
      <c r="D285" s="2122" t="s">
        <v>260</v>
      </c>
      <c r="E285" s="2106" t="s">
        <v>740</v>
      </c>
      <c r="F285" s="2106" t="s">
        <v>740</v>
      </c>
      <c r="G285" s="940"/>
      <c r="H285" s="2106"/>
    </row>
    <row r="286" spans="1:8" s="1763" customFormat="1" ht="12" x14ac:dyDescent="0.2">
      <c r="A286" s="2122"/>
      <c r="B286" s="2122"/>
      <c r="C286" s="2122">
        <v>256</v>
      </c>
      <c r="D286" s="2122" t="s">
        <v>261</v>
      </c>
      <c r="E286" s="2106" t="s">
        <v>740</v>
      </c>
      <c r="F286" s="2106" t="s">
        <v>740</v>
      </c>
      <c r="G286" s="940"/>
      <c r="H286" s="2106"/>
    </row>
    <row r="287" spans="1:8" s="1763" customFormat="1" ht="12" x14ac:dyDescent="0.2">
      <c r="A287" s="2122"/>
      <c r="B287" s="2122"/>
      <c r="C287" s="2122">
        <v>261</v>
      </c>
      <c r="D287" s="2122" t="s">
        <v>262</v>
      </c>
      <c r="E287" s="2106" t="s">
        <v>740</v>
      </c>
      <c r="F287" s="2106" t="s">
        <v>740</v>
      </c>
      <c r="G287" s="940"/>
      <c r="H287" s="2106"/>
    </row>
    <row r="288" spans="1:8" s="1763" customFormat="1" ht="12" x14ac:dyDescent="0.2">
      <c r="A288" s="2122"/>
      <c r="B288" s="2122"/>
      <c r="C288" s="2122">
        <v>262</v>
      </c>
      <c r="D288" s="2122" t="s">
        <v>263</v>
      </c>
      <c r="E288" s="2106" t="s">
        <v>740</v>
      </c>
      <c r="F288" s="2106" t="s">
        <v>740</v>
      </c>
      <c r="G288" s="940"/>
      <c r="H288" s="2106"/>
    </row>
    <row r="289" spans="1:8" s="1763" customFormat="1" ht="12" x14ac:dyDescent="0.2">
      <c r="A289" s="2122"/>
      <c r="B289" s="2122"/>
      <c r="C289" s="2122">
        <v>277</v>
      </c>
      <c r="D289" s="2122" t="s">
        <v>4472</v>
      </c>
      <c r="E289" s="2106" t="s">
        <v>740</v>
      </c>
      <c r="F289" s="2106" t="s">
        <v>740</v>
      </c>
      <c r="G289" s="940"/>
      <c r="H289" s="2106"/>
    </row>
    <row r="290" spans="1:8" s="1763" customFormat="1" ht="12" x14ac:dyDescent="0.2">
      <c r="A290" s="2122"/>
      <c r="B290" s="2122"/>
      <c r="C290" s="2122">
        <v>271</v>
      </c>
      <c r="D290" s="46" t="s">
        <v>3704</v>
      </c>
      <c r="E290" s="2106" t="s">
        <v>740</v>
      </c>
      <c r="F290" s="2106" t="s">
        <v>740</v>
      </c>
      <c r="G290" s="940"/>
      <c r="H290" s="2106"/>
    </row>
    <row r="291" spans="1:8" s="1763" customFormat="1" ht="12" x14ac:dyDescent="0.2">
      <c r="A291" s="2122"/>
      <c r="B291" s="2122"/>
      <c r="C291" s="2122">
        <v>272</v>
      </c>
      <c r="D291" s="46" t="s">
        <v>3705</v>
      </c>
      <c r="E291" s="2106" t="s">
        <v>740</v>
      </c>
      <c r="F291" s="2106" t="s">
        <v>740</v>
      </c>
      <c r="G291" s="940"/>
      <c r="H291" s="2106"/>
    </row>
    <row r="292" spans="1:8" s="1763" customFormat="1" ht="12" x14ac:dyDescent="0.2">
      <c r="A292" s="2122"/>
      <c r="B292" s="2122"/>
      <c r="C292" s="2122">
        <v>273</v>
      </c>
      <c r="D292" s="46" t="s">
        <v>3706</v>
      </c>
      <c r="E292" s="940"/>
      <c r="F292" s="940"/>
      <c r="G292" s="940"/>
      <c r="H292" s="940"/>
    </row>
    <row r="293" spans="1:8" s="1763" customFormat="1" ht="12" x14ac:dyDescent="0.2">
      <c r="A293" s="2122"/>
      <c r="B293" s="2122"/>
      <c r="C293" s="2122">
        <v>274</v>
      </c>
      <c r="D293" s="2122" t="s">
        <v>5266</v>
      </c>
      <c r="E293" s="940"/>
      <c r="F293" s="940"/>
      <c r="G293" s="940"/>
      <c r="H293" s="940"/>
    </row>
    <row r="294" spans="1:8" s="1763" customFormat="1" ht="12" x14ac:dyDescent="0.2">
      <c r="A294" s="2122"/>
      <c r="B294" s="2122"/>
      <c r="C294" s="2122">
        <v>275</v>
      </c>
      <c r="D294" s="46" t="s">
        <v>3707</v>
      </c>
      <c r="E294" s="940"/>
      <c r="F294" s="940"/>
      <c r="G294" s="940"/>
      <c r="H294" s="940"/>
    </row>
    <row r="295" spans="1:8" s="1763" customFormat="1" ht="12" x14ac:dyDescent="0.2">
      <c r="A295" s="2122"/>
      <c r="B295" s="2122"/>
      <c r="C295" s="2122">
        <v>280</v>
      </c>
      <c r="D295" s="2122" t="s">
        <v>4669</v>
      </c>
      <c r="E295" s="2106" t="s">
        <v>740</v>
      </c>
      <c r="F295" s="2106" t="s">
        <v>740</v>
      </c>
      <c r="G295" s="940"/>
      <c r="H295" s="2106"/>
    </row>
    <row r="296" spans="1:8" s="1763" customFormat="1" ht="12" x14ac:dyDescent="0.2">
      <c r="A296" s="2122"/>
      <c r="B296" s="2122"/>
      <c r="C296" s="2122">
        <v>281</v>
      </c>
      <c r="D296" s="2122" t="s">
        <v>4670</v>
      </c>
      <c r="E296" s="2106" t="s">
        <v>740</v>
      </c>
      <c r="F296" s="2106" t="s">
        <v>740</v>
      </c>
      <c r="G296" s="940"/>
      <c r="H296" s="2106"/>
    </row>
    <row r="297" spans="1:8" s="1763" customFormat="1" ht="12" x14ac:dyDescent="0.2">
      <c r="A297" s="2122"/>
      <c r="B297" s="3">
        <v>239</v>
      </c>
      <c r="C297" s="3002" t="s">
        <v>264</v>
      </c>
      <c r="D297" s="3005"/>
      <c r="E297" s="940"/>
      <c r="F297" s="940"/>
      <c r="G297" s="940"/>
      <c r="H297" s="940"/>
    </row>
    <row r="298" spans="1:8" s="1763" customFormat="1" ht="12" x14ac:dyDescent="0.2">
      <c r="A298" s="2122"/>
      <c r="B298" s="8"/>
      <c r="C298" s="2114">
        <v>257</v>
      </c>
      <c r="D298" s="2122" t="s">
        <v>593</v>
      </c>
      <c r="E298" s="2106" t="s">
        <v>740</v>
      </c>
      <c r="F298" s="2106" t="s">
        <v>740</v>
      </c>
      <c r="G298" s="940"/>
      <c r="H298" s="2106"/>
    </row>
    <row r="299" spans="1:8" s="1763" customFormat="1" ht="12" x14ac:dyDescent="0.2">
      <c r="A299" s="2122"/>
      <c r="B299" s="3">
        <v>241</v>
      </c>
      <c r="C299" s="2124" t="s">
        <v>4504</v>
      </c>
      <c r="D299" s="2120"/>
      <c r="E299" s="940"/>
      <c r="F299" s="940"/>
      <c r="G299" s="940"/>
      <c r="H299" s="940"/>
    </row>
    <row r="300" spans="1:8" s="1763" customFormat="1" ht="12" x14ac:dyDescent="0.2">
      <c r="A300" s="2122"/>
      <c r="B300" s="8"/>
      <c r="C300" s="2122">
        <v>279</v>
      </c>
      <c r="D300" s="2122" t="s">
        <v>4505</v>
      </c>
      <c r="E300" s="2106" t="s">
        <v>740</v>
      </c>
      <c r="F300" s="2106" t="s">
        <v>740</v>
      </c>
      <c r="G300" s="940"/>
      <c r="H300" s="2106"/>
    </row>
    <row r="301" spans="1:8" s="1763" customFormat="1" ht="12" x14ac:dyDescent="0.2">
      <c r="A301" s="2122"/>
      <c r="B301" s="3">
        <v>242</v>
      </c>
      <c r="C301" s="2124" t="s">
        <v>341</v>
      </c>
      <c r="D301" s="2120"/>
      <c r="E301" s="940"/>
      <c r="F301" s="940"/>
      <c r="G301" s="940"/>
      <c r="H301" s="940"/>
    </row>
    <row r="302" spans="1:8" s="1763" customFormat="1" ht="12" x14ac:dyDescent="0.2">
      <c r="A302" s="2122"/>
      <c r="B302" s="8"/>
      <c r="C302" s="2125">
        <v>233</v>
      </c>
      <c r="D302" s="2122" t="s">
        <v>1673</v>
      </c>
      <c r="E302" s="2106" t="s">
        <v>740</v>
      </c>
      <c r="F302" s="2106" t="s">
        <v>740</v>
      </c>
      <c r="G302" s="940"/>
      <c r="H302" s="2106"/>
    </row>
    <row r="303" spans="1:8" s="1763" customFormat="1" ht="12" x14ac:dyDescent="0.2">
      <c r="A303" s="2122"/>
      <c r="B303" s="3">
        <v>243</v>
      </c>
      <c r="C303" s="2124" t="s">
        <v>461</v>
      </c>
      <c r="D303" s="2120"/>
      <c r="E303" s="940"/>
      <c r="F303" s="940"/>
      <c r="G303" s="940"/>
      <c r="H303" s="940"/>
    </row>
    <row r="304" spans="1:8" s="1763" customFormat="1" ht="12" x14ac:dyDescent="0.2">
      <c r="A304" s="2122"/>
      <c r="B304" s="8"/>
      <c r="C304" s="2125">
        <v>266</v>
      </c>
      <c r="D304" s="34" t="s">
        <v>134</v>
      </c>
      <c r="E304" s="940"/>
      <c r="F304" s="940"/>
      <c r="G304" s="940"/>
      <c r="H304" s="940"/>
    </row>
    <row r="305" spans="1:8" s="1763" customFormat="1" ht="12" x14ac:dyDescent="0.2">
      <c r="A305" s="2122"/>
      <c r="B305" s="3">
        <v>246</v>
      </c>
      <c r="C305" s="2124" t="s">
        <v>266</v>
      </c>
      <c r="D305" s="2120"/>
      <c r="E305" s="940"/>
      <c r="F305" s="940"/>
      <c r="G305" s="940"/>
      <c r="H305" s="940"/>
    </row>
    <row r="306" spans="1:8" s="1763" customFormat="1" ht="12" x14ac:dyDescent="0.2">
      <c r="A306" s="2122"/>
      <c r="B306" s="2122"/>
      <c r="C306" s="2122">
        <v>820</v>
      </c>
      <c r="D306" s="2122" t="s">
        <v>5267</v>
      </c>
      <c r="E306" s="940"/>
      <c r="F306" s="940"/>
      <c r="G306" s="940"/>
      <c r="H306" s="940"/>
    </row>
    <row r="307" spans="1:8" s="1763" customFormat="1" ht="24" x14ac:dyDescent="0.2">
      <c r="A307" s="2122"/>
      <c r="B307" s="2122"/>
      <c r="C307" s="2122">
        <v>821</v>
      </c>
      <c r="D307" s="46" t="s">
        <v>2309</v>
      </c>
      <c r="E307" s="940"/>
      <c r="F307" s="940"/>
      <c r="G307" s="940"/>
      <c r="H307" s="940"/>
    </row>
    <row r="308" spans="1:8" s="1763" customFormat="1" ht="12" x14ac:dyDescent="0.2">
      <c r="A308" s="2122"/>
      <c r="B308" s="8"/>
      <c r="C308" s="2125">
        <v>260</v>
      </c>
      <c r="D308" s="2122" t="s">
        <v>177</v>
      </c>
      <c r="E308" s="940"/>
      <c r="F308" s="940"/>
      <c r="G308" s="940"/>
      <c r="H308" s="940"/>
    </row>
    <row r="309" spans="1:8" s="1763" customFormat="1" ht="12" x14ac:dyDescent="0.2">
      <c r="A309" s="2122"/>
      <c r="B309" s="3">
        <v>249</v>
      </c>
      <c r="C309" s="2124" t="s">
        <v>608</v>
      </c>
      <c r="D309" s="2120"/>
      <c r="E309" s="940"/>
      <c r="F309" s="940"/>
      <c r="G309" s="940"/>
      <c r="H309" s="940"/>
    </row>
    <row r="310" spans="1:8" s="1763" customFormat="1" ht="12" x14ac:dyDescent="0.2">
      <c r="A310" s="2122"/>
      <c r="B310" s="8"/>
      <c r="C310" s="2125">
        <v>216</v>
      </c>
      <c r="D310" s="2122" t="s">
        <v>620</v>
      </c>
      <c r="E310" s="2106" t="s">
        <v>740</v>
      </c>
      <c r="F310" s="2106" t="s">
        <v>740</v>
      </c>
      <c r="G310" s="940"/>
      <c r="H310" s="2106"/>
    </row>
    <row r="311" spans="1:8" s="1763" customFormat="1" ht="12" x14ac:dyDescent="0.2">
      <c r="A311" s="2122"/>
      <c r="B311" s="8"/>
      <c r="C311" s="2125">
        <v>265</v>
      </c>
      <c r="D311" s="2122" t="s">
        <v>621</v>
      </c>
      <c r="E311" s="2106" t="s">
        <v>740</v>
      </c>
      <c r="F311" s="2106" t="s">
        <v>740</v>
      </c>
      <c r="G311" s="940"/>
      <c r="H311" s="2106"/>
    </row>
    <row r="312" spans="1:8" s="1763" customFormat="1" ht="12" x14ac:dyDescent="0.2">
      <c r="A312" s="2122"/>
      <c r="B312" s="8"/>
      <c r="C312" s="2125">
        <v>217</v>
      </c>
      <c r="D312" s="2122" t="s">
        <v>198</v>
      </c>
      <c r="E312" s="2106" t="s">
        <v>740</v>
      </c>
      <c r="F312" s="2106" t="s">
        <v>740</v>
      </c>
      <c r="G312" s="940"/>
      <c r="H312" s="2106"/>
    </row>
    <row r="313" spans="1:8" s="1763" customFormat="1" ht="12.75" customHeight="1" x14ac:dyDescent="0.2">
      <c r="A313" s="2122"/>
      <c r="B313" s="8"/>
      <c r="C313" s="2125">
        <v>218</v>
      </c>
      <c r="D313" s="2122" t="s">
        <v>199</v>
      </c>
      <c r="E313" s="2106" t="s">
        <v>740</v>
      </c>
      <c r="F313" s="2106" t="s">
        <v>740</v>
      </c>
      <c r="G313" s="940"/>
      <c r="H313" s="2106"/>
    </row>
    <row r="314" spans="1:8" s="2103" customFormat="1" ht="12.75" customHeight="1" x14ac:dyDescent="0.2">
      <c r="A314" s="2122"/>
      <c r="B314" s="3">
        <v>250</v>
      </c>
      <c r="C314" s="3003" t="s">
        <v>5240</v>
      </c>
      <c r="D314" s="3004"/>
      <c r="E314" s="940"/>
      <c r="F314" s="940"/>
      <c r="G314" s="940"/>
      <c r="H314" s="940"/>
    </row>
    <row r="315" spans="1:8" s="2103" customFormat="1" ht="12.75" customHeight="1" x14ac:dyDescent="0.2">
      <c r="A315" s="2122"/>
      <c r="B315" s="8"/>
      <c r="C315" s="2122">
        <v>284</v>
      </c>
      <c r="D315" s="34" t="s">
        <v>5232</v>
      </c>
      <c r="E315" s="940"/>
      <c r="F315" s="940"/>
      <c r="G315" s="940"/>
      <c r="H315" s="940"/>
    </row>
    <row r="316" spans="1:8" s="2103" customFormat="1" ht="12.75" customHeight="1" x14ac:dyDescent="0.2">
      <c r="A316" s="2122"/>
      <c r="B316" s="3">
        <v>251</v>
      </c>
      <c r="C316" s="3003" t="s">
        <v>5241</v>
      </c>
      <c r="D316" s="3004"/>
      <c r="E316" s="940"/>
      <c r="F316" s="940"/>
      <c r="G316" s="940"/>
      <c r="H316" s="940"/>
    </row>
    <row r="317" spans="1:8" s="2103" customFormat="1" ht="12.75" customHeight="1" x14ac:dyDescent="0.2">
      <c r="A317" s="2122"/>
      <c r="B317" s="8"/>
      <c r="C317" s="2122">
        <v>287</v>
      </c>
      <c r="D317" s="34" t="s">
        <v>5230</v>
      </c>
      <c r="E317" s="940"/>
      <c r="F317" s="940"/>
      <c r="G317" s="940"/>
      <c r="H317" s="940"/>
    </row>
    <row r="318" spans="1:8" s="2103" customFormat="1" ht="12.75" customHeight="1" x14ac:dyDescent="0.2">
      <c r="A318" s="2122"/>
      <c r="B318" s="3">
        <v>252</v>
      </c>
      <c r="C318" s="3003" t="s">
        <v>5242</v>
      </c>
      <c r="D318" s="3004"/>
      <c r="E318" s="940"/>
      <c r="F318" s="940"/>
      <c r="G318" s="940"/>
      <c r="H318" s="940"/>
    </row>
    <row r="319" spans="1:8" s="2103" customFormat="1" ht="12.75" customHeight="1" x14ac:dyDescent="0.2">
      <c r="A319" s="2122"/>
      <c r="B319" s="8"/>
      <c r="C319" s="2122">
        <v>285</v>
      </c>
      <c r="D319" s="34" t="s">
        <v>5234</v>
      </c>
      <c r="E319" s="940"/>
      <c r="F319" s="940"/>
      <c r="G319" s="940"/>
      <c r="H319" s="940"/>
    </row>
    <row r="320" spans="1:8" s="2103" customFormat="1" ht="12.75" customHeight="1" x14ac:dyDescent="0.2">
      <c r="A320" s="2122"/>
      <c r="B320" s="3">
        <v>253</v>
      </c>
      <c r="C320" s="3003" t="s">
        <v>5243</v>
      </c>
      <c r="D320" s="3004"/>
      <c r="E320" s="940"/>
      <c r="F320" s="940"/>
      <c r="G320" s="940"/>
      <c r="H320" s="940"/>
    </row>
    <row r="321" spans="1:8" s="2103" customFormat="1" ht="12.75" customHeight="1" x14ac:dyDescent="0.2">
      <c r="A321" s="2122"/>
      <c r="B321" s="8"/>
      <c r="C321" s="2122">
        <v>286</v>
      </c>
      <c r="D321" s="34" t="s">
        <v>5236</v>
      </c>
      <c r="E321" s="940"/>
      <c r="F321" s="940"/>
      <c r="G321" s="940"/>
      <c r="H321" s="940"/>
    </row>
    <row r="322" spans="1:8" s="1763" customFormat="1" ht="12.75" customHeight="1" x14ac:dyDescent="0.2">
      <c r="A322" s="2123" t="s">
        <v>267</v>
      </c>
      <c r="B322" s="2564" t="s">
        <v>268</v>
      </c>
      <c r="C322" s="2564"/>
      <c r="D322" s="2564"/>
      <c r="E322" s="940"/>
      <c r="F322" s="940"/>
      <c r="G322" s="940"/>
      <c r="H322" s="940"/>
    </row>
    <row r="323" spans="1:8" s="1763" customFormat="1" ht="12.75" customHeight="1" x14ac:dyDescent="0.2">
      <c r="A323" s="2122"/>
      <c r="B323" s="3">
        <v>401</v>
      </c>
      <c r="C323" s="2571" t="s">
        <v>5268</v>
      </c>
      <c r="D323" s="2571"/>
      <c r="E323" s="940"/>
      <c r="F323" s="940"/>
      <c r="G323" s="940"/>
      <c r="H323" s="940"/>
    </row>
    <row r="324" spans="1:8" s="1763" customFormat="1" ht="12.75" customHeight="1" x14ac:dyDescent="0.2">
      <c r="A324" s="2122"/>
      <c r="B324" s="2122"/>
      <c r="C324" s="2122">
        <v>110</v>
      </c>
      <c r="D324" s="2122" t="s">
        <v>269</v>
      </c>
      <c r="E324" s="2106" t="s">
        <v>740</v>
      </c>
      <c r="F324" s="2106" t="s">
        <v>740</v>
      </c>
      <c r="G324" s="940"/>
      <c r="H324" s="2106"/>
    </row>
    <row r="325" spans="1:8" s="1763" customFormat="1" ht="12.75" customHeight="1" x14ac:dyDescent="0.2">
      <c r="A325" s="2122"/>
      <c r="B325" s="3">
        <v>402</v>
      </c>
      <c r="C325" s="2126" t="s">
        <v>5269</v>
      </c>
      <c r="D325" s="2127"/>
      <c r="E325" s="940"/>
      <c r="F325" s="940"/>
      <c r="G325" s="940"/>
      <c r="H325" s="940"/>
    </row>
    <row r="326" spans="1:8" s="1763" customFormat="1" ht="12.75" customHeight="1" x14ac:dyDescent="0.2">
      <c r="A326" s="2122"/>
      <c r="B326" s="2122"/>
      <c r="C326" s="2122">
        <v>111</v>
      </c>
      <c r="D326" s="2122" t="s">
        <v>270</v>
      </c>
      <c r="E326" s="2106" t="s">
        <v>740</v>
      </c>
      <c r="F326" s="2106" t="s">
        <v>740</v>
      </c>
      <c r="G326" s="940"/>
      <c r="H326" s="2106"/>
    </row>
    <row r="327" spans="1:8" s="1763" customFormat="1" ht="12.75" customHeight="1" x14ac:dyDescent="0.2">
      <c r="A327" s="2122"/>
      <c r="B327" s="3">
        <v>403</v>
      </c>
      <c r="C327" s="2571" t="s">
        <v>5270</v>
      </c>
      <c r="D327" s="2571"/>
      <c r="E327" s="940"/>
      <c r="F327" s="940"/>
      <c r="G327" s="940"/>
      <c r="H327" s="940"/>
    </row>
    <row r="328" spans="1:8" s="1763" customFormat="1" ht="12.75" customHeight="1" x14ac:dyDescent="0.2">
      <c r="A328" s="2122"/>
      <c r="B328" s="8"/>
      <c r="C328" s="2125">
        <v>112</v>
      </c>
      <c r="D328" s="2122" t="s">
        <v>594</v>
      </c>
      <c r="E328" s="2106" t="s">
        <v>740</v>
      </c>
      <c r="F328" s="2106" t="s">
        <v>740</v>
      </c>
      <c r="G328" s="940"/>
      <c r="H328" s="2106"/>
    </row>
    <row r="329" spans="1:8" s="1763" customFormat="1" ht="12.75" customHeight="1" x14ac:dyDescent="0.2">
      <c r="A329" s="2122"/>
      <c r="B329" s="3">
        <v>404</v>
      </c>
      <c r="C329" s="2571" t="s">
        <v>5271</v>
      </c>
      <c r="D329" s="2571"/>
      <c r="E329" s="940"/>
      <c r="F329" s="940"/>
      <c r="G329" s="940"/>
      <c r="H329" s="940"/>
    </row>
    <row r="330" spans="1:8" s="1763" customFormat="1" ht="12.6" customHeight="1" x14ac:dyDescent="0.2">
      <c r="A330" s="2122"/>
      <c r="B330" s="2122"/>
      <c r="C330" s="2122">
        <v>101</v>
      </c>
      <c r="D330" s="2122" t="s">
        <v>272</v>
      </c>
      <c r="E330" s="940"/>
      <c r="F330" s="940"/>
      <c r="G330" s="940"/>
      <c r="H330" s="940"/>
    </row>
    <row r="331" spans="1:8" s="1763" customFormat="1" ht="24" x14ac:dyDescent="0.2">
      <c r="A331" s="2122"/>
      <c r="B331" s="2122"/>
      <c r="C331" s="2122">
        <v>102</v>
      </c>
      <c r="D331" s="2122" t="s">
        <v>273</v>
      </c>
      <c r="E331" s="940"/>
      <c r="F331" s="940"/>
      <c r="G331" s="940"/>
      <c r="H331" s="940"/>
    </row>
    <row r="332" spans="1:8" s="1763" customFormat="1" ht="24" x14ac:dyDescent="0.2">
      <c r="A332" s="2122"/>
      <c r="B332" s="2122"/>
      <c r="C332" s="2122">
        <v>103</v>
      </c>
      <c r="D332" s="2122" t="s">
        <v>274</v>
      </c>
      <c r="E332" s="940"/>
      <c r="F332" s="940"/>
      <c r="G332" s="940"/>
      <c r="H332" s="940"/>
    </row>
    <row r="333" spans="1:8" s="1763" customFormat="1" ht="24" x14ac:dyDescent="0.2">
      <c r="A333" s="2122"/>
      <c r="B333" s="2122"/>
      <c r="C333" s="2122">
        <v>104</v>
      </c>
      <c r="D333" s="2122" t="s">
        <v>275</v>
      </c>
      <c r="E333" s="940"/>
      <c r="F333" s="940"/>
      <c r="G333" s="940"/>
      <c r="H333" s="940"/>
    </row>
    <row r="334" spans="1:8" s="1763" customFormat="1" ht="24" x14ac:dyDescent="0.2">
      <c r="A334" s="2122"/>
      <c r="B334" s="2122"/>
      <c r="C334" s="2122">
        <v>105</v>
      </c>
      <c r="D334" s="2122" t="s">
        <v>276</v>
      </c>
      <c r="E334" s="940"/>
      <c r="F334" s="940"/>
      <c r="G334" s="940"/>
      <c r="H334" s="940"/>
    </row>
    <row r="335" spans="1:8" s="1763" customFormat="1" ht="13.9" customHeight="1" x14ac:dyDescent="0.2">
      <c r="A335" s="2122"/>
      <c r="B335" s="2122"/>
      <c r="C335" s="2122">
        <v>106</v>
      </c>
      <c r="D335" s="2122" t="s">
        <v>277</v>
      </c>
      <c r="E335" s="940"/>
      <c r="F335" s="940"/>
      <c r="G335" s="940"/>
      <c r="H335" s="940"/>
    </row>
    <row r="336" spans="1:8" s="1763" customFormat="1" ht="24" x14ac:dyDescent="0.2">
      <c r="A336" s="2122"/>
      <c r="B336" s="2122"/>
      <c r="C336" s="2122">
        <v>107</v>
      </c>
      <c r="D336" s="2122" t="s">
        <v>278</v>
      </c>
      <c r="E336" s="940"/>
      <c r="F336" s="940"/>
      <c r="G336" s="940"/>
      <c r="H336" s="940"/>
    </row>
    <row r="337" spans="1:8" s="1763" customFormat="1" ht="24" x14ac:dyDescent="0.2">
      <c r="A337" s="2122"/>
      <c r="B337" s="2122"/>
      <c r="C337" s="2122">
        <v>108</v>
      </c>
      <c r="D337" s="2122" t="s">
        <v>279</v>
      </c>
      <c r="E337" s="940"/>
      <c r="F337" s="940"/>
      <c r="G337" s="940"/>
      <c r="H337" s="940"/>
    </row>
    <row r="338" spans="1:8" s="1763" customFormat="1" ht="24" x14ac:dyDescent="0.2">
      <c r="A338" s="2122"/>
      <c r="B338" s="2122"/>
      <c r="C338" s="2122">
        <v>109</v>
      </c>
      <c r="D338" s="2122" t="s">
        <v>280</v>
      </c>
      <c r="E338" s="940"/>
      <c r="F338" s="940"/>
      <c r="G338" s="940"/>
      <c r="H338" s="940"/>
    </row>
    <row r="339" spans="1:8" s="1763" customFormat="1" ht="24" x14ac:dyDescent="0.2">
      <c r="A339" s="2122"/>
      <c r="B339" s="2122"/>
      <c r="C339" s="2122">
        <v>119</v>
      </c>
      <c r="D339" s="2122" t="s">
        <v>3694</v>
      </c>
      <c r="E339" s="940"/>
      <c r="F339" s="940"/>
      <c r="G339" s="940"/>
      <c r="H339" s="940"/>
    </row>
    <row r="340" spans="1:8" s="1763" customFormat="1" ht="24" x14ac:dyDescent="0.2">
      <c r="A340" s="2122"/>
      <c r="B340" s="2122"/>
      <c r="C340" s="2122">
        <v>120</v>
      </c>
      <c r="D340" s="2122" t="s">
        <v>3695</v>
      </c>
      <c r="E340" s="940"/>
      <c r="F340" s="940"/>
      <c r="G340" s="940"/>
      <c r="H340" s="940"/>
    </row>
    <row r="341" spans="1:8" s="1763" customFormat="1" ht="12.75" customHeight="1" x14ac:dyDescent="0.2">
      <c r="A341" s="2122"/>
      <c r="B341" s="3">
        <v>405</v>
      </c>
      <c r="C341" s="2571" t="s">
        <v>5273</v>
      </c>
      <c r="D341" s="2571"/>
      <c r="E341" s="940"/>
      <c r="F341" s="940"/>
      <c r="G341" s="940"/>
      <c r="H341" s="940"/>
    </row>
    <row r="342" spans="1:8" s="1763" customFormat="1" ht="12.75" customHeight="1" x14ac:dyDescent="0.2">
      <c r="A342" s="2122"/>
      <c r="B342" s="2122"/>
      <c r="C342" s="2122">
        <v>113</v>
      </c>
      <c r="D342" s="2122" t="s">
        <v>281</v>
      </c>
      <c r="E342" s="2106" t="s">
        <v>740</v>
      </c>
      <c r="F342" s="2106" t="s">
        <v>740</v>
      </c>
      <c r="G342" s="940"/>
      <c r="H342" s="2106"/>
    </row>
    <row r="343" spans="1:8" s="1763" customFormat="1" ht="25.15" customHeight="1" x14ac:dyDescent="0.2">
      <c r="A343" s="2122"/>
      <c r="B343" s="3">
        <v>406</v>
      </c>
      <c r="C343" s="2571" t="s">
        <v>5274</v>
      </c>
      <c r="D343" s="2571"/>
      <c r="E343" s="940"/>
      <c r="F343" s="940"/>
      <c r="G343" s="940"/>
      <c r="H343" s="940"/>
    </row>
    <row r="344" spans="1:8" s="1763" customFormat="1" ht="12" x14ac:dyDescent="0.2">
      <c r="A344" s="2122"/>
      <c r="B344" s="2122"/>
      <c r="C344" s="2122">
        <v>114</v>
      </c>
      <c r="D344" s="2122" t="s">
        <v>3698</v>
      </c>
      <c r="E344" s="2106" t="s">
        <v>740</v>
      </c>
      <c r="F344" s="2106" t="s">
        <v>740</v>
      </c>
      <c r="G344" s="53"/>
      <c r="H344" s="2106"/>
    </row>
    <row r="345" spans="1:8" s="1763" customFormat="1" ht="12" x14ac:dyDescent="0.2">
      <c r="A345" s="2122"/>
      <c r="B345" s="3">
        <v>438</v>
      </c>
      <c r="C345" s="2124" t="s">
        <v>282</v>
      </c>
      <c r="D345" s="2120"/>
      <c r="E345" s="940"/>
      <c r="F345" s="940"/>
      <c r="G345" s="940"/>
      <c r="H345" s="940"/>
    </row>
    <row r="346" spans="1:8" s="1763" customFormat="1" ht="12.75" customHeight="1" x14ac:dyDescent="0.2">
      <c r="A346" s="2122"/>
      <c r="B346" s="2122"/>
      <c r="C346" s="2122">
        <v>115</v>
      </c>
      <c r="D346" s="2122" t="s">
        <v>283</v>
      </c>
      <c r="E346" s="2106" t="s">
        <v>740</v>
      </c>
      <c r="F346" s="2106" t="s">
        <v>740</v>
      </c>
      <c r="G346" s="940"/>
      <c r="H346" s="2106"/>
    </row>
    <row r="347" spans="1:8" s="1763" customFormat="1" ht="12.75" customHeight="1" x14ac:dyDescent="0.2">
      <c r="A347" s="2122"/>
      <c r="B347" s="3">
        <v>442</v>
      </c>
      <c r="C347" s="2565" t="s">
        <v>284</v>
      </c>
      <c r="D347" s="2565"/>
      <c r="E347" s="940"/>
      <c r="F347" s="940"/>
      <c r="G347" s="940"/>
      <c r="H347" s="940"/>
    </row>
    <row r="348" spans="1:8" s="1763" customFormat="1" ht="12.75" customHeight="1" x14ac:dyDescent="0.2">
      <c r="A348" s="2122"/>
      <c r="B348" s="2122"/>
      <c r="C348" s="2122">
        <v>116</v>
      </c>
      <c r="D348" s="2122" t="s">
        <v>285</v>
      </c>
      <c r="E348" s="2106" t="s">
        <v>740</v>
      </c>
      <c r="F348" s="2106" t="s">
        <v>740</v>
      </c>
      <c r="G348" s="53"/>
      <c r="H348" s="2106"/>
    </row>
    <row r="349" spans="1:8" s="1763" customFormat="1" ht="12.75" customHeight="1" x14ac:dyDescent="0.2">
      <c r="A349" s="2122"/>
      <c r="B349" s="3">
        <v>446</v>
      </c>
      <c r="C349" s="2565" t="s">
        <v>286</v>
      </c>
      <c r="D349" s="2565"/>
      <c r="E349" s="940"/>
      <c r="F349" s="940"/>
      <c r="G349" s="940"/>
      <c r="H349" s="940"/>
    </row>
    <row r="350" spans="1:8" s="1763" customFormat="1" ht="12" x14ac:dyDescent="0.2">
      <c r="A350" s="2122"/>
      <c r="B350" s="2122"/>
      <c r="C350" s="2122">
        <v>125</v>
      </c>
      <c r="D350" s="2122" t="s">
        <v>287</v>
      </c>
      <c r="E350" s="2106"/>
      <c r="F350" s="2106"/>
      <c r="G350" s="940"/>
      <c r="H350" s="2106"/>
    </row>
    <row r="351" spans="1:8" s="1763" customFormat="1" ht="12.75" customHeight="1" x14ac:dyDescent="0.2">
      <c r="A351" s="2122"/>
      <c r="B351" s="2122"/>
      <c r="C351" s="2122">
        <v>160</v>
      </c>
      <c r="D351" s="34" t="s">
        <v>177</v>
      </c>
      <c r="E351" s="940"/>
      <c r="F351" s="940"/>
      <c r="G351" s="940"/>
      <c r="H351" s="940"/>
    </row>
    <row r="352" spans="1:8" s="2103" customFormat="1" ht="12.75" customHeight="1" x14ac:dyDescent="0.2">
      <c r="A352" s="2125"/>
      <c r="B352" s="3">
        <v>603</v>
      </c>
      <c r="C352" s="2571" t="s">
        <v>5244</v>
      </c>
      <c r="D352" s="2571"/>
      <c r="E352" s="940"/>
      <c r="F352" s="940"/>
      <c r="G352" s="940"/>
      <c r="H352" s="940"/>
    </row>
    <row r="353" spans="1:8" s="2103" customFormat="1" ht="12.75" customHeight="1" x14ac:dyDescent="0.2">
      <c r="A353" s="2125"/>
      <c r="B353" s="2122"/>
      <c r="C353" s="2122">
        <v>155</v>
      </c>
      <c r="D353" s="34" t="s">
        <v>5244</v>
      </c>
      <c r="E353" s="2106"/>
      <c r="F353" s="2106"/>
      <c r="G353" s="2106"/>
      <c r="H353" s="2106"/>
    </row>
    <row r="354" spans="1:8" s="1763" customFormat="1" ht="12.75" customHeight="1" x14ac:dyDescent="0.2">
      <c r="A354" s="2123" t="s">
        <v>288</v>
      </c>
      <c r="B354" s="2564" t="s">
        <v>289</v>
      </c>
      <c r="C354" s="2564"/>
      <c r="D354" s="2564"/>
      <c r="E354" s="940"/>
      <c r="F354" s="940"/>
      <c r="G354" s="940"/>
      <c r="H354" s="940"/>
    </row>
    <row r="355" spans="1:8" s="1763" customFormat="1" ht="12.75" customHeight="1" x14ac:dyDescent="0.2">
      <c r="A355" s="2122"/>
      <c r="B355" s="2120">
        <v>501</v>
      </c>
      <c r="C355" s="2571" t="s">
        <v>290</v>
      </c>
      <c r="D355" s="2571"/>
      <c r="E355" s="940"/>
      <c r="F355" s="940"/>
      <c r="G355" s="940"/>
      <c r="H355" s="940"/>
    </row>
    <row r="356" spans="1:8" s="1763" customFormat="1" ht="12.75" customHeight="1" x14ac:dyDescent="0.2">
      <c r="A356" s="2122"/>
      <c r="B356" s="2122"/>
      <c r="C356" s="2122">
        <v>703</v>
      </c>
      <c r="D356" s="2122" t="s">
        <v>290</v>
      </c>
      <c r="E356" s="2106" t="s">
        <v>740</v>
      </c>
      <c r="F356" s="2106" t="s">
        <v>740</v>
      </c>
      <c r="G356" s="940"/>
      <c r="H356" s="2106"/>
    </row>
    <row r="357" spans="1:8" s="1763" customFormat="1" ht="12.75" customHeight="1" x14ac:dyDescent="0.2">
      <c r="A357" s="2122"/>
      <c r="B357" s="2120">
        <v>502</v>
      </c>
      <c r="C357" s="2565" t="s">
        <v>291</v>
      </c>
      <c r="D357" s="2565"/>
      <c r="E357" s="940"/>
      <c r="F357" s="940"/>
      <c r="G357" s="940"/>
      <c r="H357" s="940"/>
    </row>
    <row r="358" spans="1:8" s="1763" customFormat="1" ht="12.75" customHeight="1" x14ac:dyDescent="0.2">
      <c r="A358" s="2122"/>
      <c r="B358" s="2122"/>
      <c r="C358" s="2122">
        <v>705</v>
      </c>
      <c r="D358" s="34" t="s">
        <v>291</v>
      </c>
      <c r="E358" s="940"/>
      <c r="F358" s="940"/>
      <c r="G358" s="940"/>
      <c r="H358" s="940"/>
    </row>
    <row r="359" spans="1:8" s="1763" customFormat="1" ht="12.75" customHeight="1" x14ac:dyDescent="0.2">
      <c r="A359" s="2122"/>
      <c r="B359" s="2120">
        <v>503</v>
      </c>
      <c r="C359" s="2565" t="s">
        <v>292</v>
      </c>
      <c r="D359" s="2565"/>
      <c r="E359" s="940"/>
      <c r="F359" s="940"/>
      <c r="G359" s="940"/>
      <c r="H359" s="940"/>
    </row>
    <row r="360" spans="1:8" s="1763" customFormat="1" ht="12.75" customHeight="1" x14ac:dyDescent="0.2">
      <c r="A360" s="2122"/>
      <c r="B360" s="2122"/>
      <c r="C360" s="2122">
        <v>706</v>
      </c>
      <c r="D360" s="34" t="s">
        <v>292</v>
      </c>
      <c r="E360" s="940"/>
      <c r="F360" s="940"/>
      <c r="G360" s="940"/>
      <c r="H360" s="940"/>
    </row>
    <row r="361" spans="1:8" s="1763" customFormat="1" ht="12.75" customHeight="1" x14ac:dyDescent="0.2">
      <c r="A361" s="2122"/>
      <c r="B361" s="2120">
        <v>504</v>
      </c>
      <c r="C361" s="2565" t="s">
        <v>293</v>
      </c>
      <c r="D361" s="2565"/>
      <c r="E361" s="940"/>
      <c r="F361" s="940"/>
      <c r="G361" s="940"/>
      <c r="H361" s="940"/>
    </row>
    <row r="362" spans="1:8" s="1763" customFormat="1" ht="12.75" customHeight="1" x14ac:dyDescent="0.2">
      <c r="A362" s="2122"/>
      <c r="B362" s="2122"/>
      <c r="C362" s="2122">
        <v>707</v>
      </c>
      <c r="D362" s="34" t="s">
        <v>293</v>
      </c>
      <c r="E362" s="940"/>
      <c r="F362" s="940"/>
      <c r="G362" s="940"/>
      <c r="H362" s="940"/>
    </row>
    <row r="363" spans="1:8" s="1763" customFormat="1" ht="12.75" customHeight="1" x14ac:dyDescent="0.2">
      <c r="A363" s="2123" t="s">
        <v>294</v>
      </c>
      <c r="B363" s="2564" t="s">
        <v>295</v>
      </c>
      <c r="C363" s="2564"/>
      <c r="D363" s="2564"/>
      <c r="E363" s="940"/>
      <c r="F363" s="940"/>
      <c r="G363" s="940"/>
      <c r="H363" s="940"/>
    </row>
    <row r="364" spans="1:8" s="1763" customFormat="1" ht="12.75" customHeight="1" x14ac:dyDescent="0.2">
      <c r="A364" s="2122"/>
      <c r="B364" s="3">
        <v>505</v>
      </c>
      <c r="C364" s="2565" t="s">
        <v>947</v>
      </c>
      <c r="D364" s="2565"/>
      <c r="E364" s="940"/>
      <c r="F364" s="940"/>
      <c r="G364" s="940"/>
      <c r="H364" s="940"/>
    </row>
    <row r="365" spans="1:8" s="1763" customFormat="1" ht="12.75" customHeight="1" x14ac:dyDescent="0.2">
      <c r="A365" s="2122"/>
      <c r="B365" s="8"/>
      <c r="C365" s="2125">
        <v>701</v>
      </c>
      <c r="D365" s="34" t="s">
        <v>947</v>
      </c>
      <c r="E365" s="940"/>
      <c r="F365" s="940"/>
      <c r="G365" s="940"/>
      <c r="H365" s="940"/>
    </row>
    <row r="366" spans="1:8" s="1763" customFormat="1" ht="12.75" customHeight="1" x14ac:dyDescent="0.2">
      <c r="A366" s="2122"/>
      <c r="B366" s="3">
        <v>506</v>
      </c>
      <c r="C366" s="2565" t="s">
        <v>296</v>
      </c>
      <c r="D366" s="2565"/>
      <c r="E366" s="940"/>
      <c r="F366" s="940"/>
      <c r="G366" s="940"/>
      <c r="H366" s="940"/>
    </row>
    <row r="367" spans="1:8" s="1763" customFormat="1" ht="12.75" customHeight="1" x14ac:dyDescent="0.2">
      <c r="A367" s="2122"/>
      <c r="B367" s="8"/>
      <c r="C367" s="2116" t="s">
        <v>297</v>
      </c>
      <c r="D367" s="2122" t="s">
        <v>595</v>
      </c>
      <c r="E367" s="940"/>
      <c r="F367" s="940"/>
      <c r="G367" s="2106" t="s">
        <v>740</v>
      </c>
      <c r="H367" s="940"/>
    </row>
    <row r="368" spans="1:8" s="1763" customFormat="1" ht="12.75" customHeight="1" x14ac:dyDescent="0.2">
      <c r="A368" s="2122"/>
      <c r="B368" s="3">
        <v>507</v>
      </c>
      <c r="C368" s="2565" t="s">
        <v>298</v>
      </c>
      <c r="D368" s="2565"/>
      <c r="E368" s="940"/>
      <c r="F368" s="940"/>
      <c r="G368" s="940"/>
      <c r="H368" s="940"/>
    </row>
    <row r="369" spans="1:8" s="1763" customFormat="1" ht="26.45" customHeight="1" x14ac:dyDescent="0.2">
      <c r="A369" s="2122"/>
      <c r="B369" s="2122"/>
      <c r="C369" s="8" t="s">
        <v>299</v>
      </c>
      <c r="D369" s="2122" t="s">
        <v>596</v>
      </c>
      <c r="E369" s="940"/>
      <c r="F369" s="940"/>
      <c r="G369" s="2107"/>
      <c r="H369" s="2106" t="s">
        <v>740</v>
      </c>
    </row>
    <row r="370" spans="1:8" s="1763" customFormat="1" ht="12.75" customHeight="1" x14ac:dyDescent="0.2">
      <c r="A370" s="2122"/>
      <c r="B370" s="3">
        <v>508</v>
      </c>
      <c r="C370" s="2565" t="s">
        <v>300</v>
      </c>
      <c r="D370" s="2565"/>
      <c r="E370" s="940"/>
      <c r="F370" s="940"/>
      <c r="G370" s="940"/>
      <c r="H370" s="940"/>
    </row>
    <row r="371" spans="1:8" s="1763" customFormat="1" ht="12.75" customHeight="1" x14ac:dyDescent="0.2">
      <c r="A371" s="2122"/>
      <c r="B371" s="8"/>
      <c r="C371" s="2122">
        <v>702</v>
      </c>
      <c r="D371" s="34" t="s">
        <v>300</v>
      </c>
      <c r="E371" s="940"/>
      <c r="F371" s="940"/>
      <c r="G371" s="940"/>
      <c r="H371" s="940"/>
    </row>
    <row r="372" spans="1:8" s="1763" customFormat="1" ht="12.75" customHeight="1" x14ac:dyDescent="0.2">
      <c r="A372" s="2122"/>
      <c r="B372" s="3">
        <v>509</v>
      </c>
      <c r="C372" s="2565" t="s">
        <v>301</v>
      </c>
      <c r="D372" s="2565"/>
      <c r="E372" s="940"/>
      <c r="F372" s="940"/>
      <c r="G372" s="940"/>
      <c r="H372" s="940"/>
    </row>
    <row r="373" spans="1:8" s="1763" customFormat="1" ht="12.75" customHeight="1" x14ac:dyDescent="0.2">
      <c r="A373" s="2122"/>
      <c r="B373" s="8"/>
      <c r="C373" s="2116" t="s">
        <v>302</v>
      </c>
      <c r="D373" s="2122" t="s">
        <v>301</v>
      </c>
      <c r="E373" s="940"/>
      <c r="F373" s="940"/>
      <c r="G373" s="2106" t="s">
        <v>740</v>
      </c>
      <c r="H373" s="940"/>
    </row>
    <row r="374" spans="1:8" s="1763" customFormat="1" ht="12.75" customHeight="1" x14ac:dyDescent="0.2">
      <c r="A374" s="2122"/>
      <c r="B374" s="3">
        <v>510</v>
      </c>
      <c r="C374" s="2565" t="s">
        <v>303</v>
      </c>
      <c r="D374" s="2565"/>
      <c r="E374" s="940"/>
      <c r="F374" s="940"/>
      <c r="G374" s="940"/>
      <c r="H374" s="940"/>
    </row>
    <row r="375" spans="1:8" s="1763" customFormat="1" ht="12.75" customHeight="1" x14ac:dyDescent="0.2">
      <c r="A375" s="2122"/>
      <c r="B375" s="2122"/>
      <c r="C375" s="8" t="s">
        <v>304</v>
      </c>
      <c r="D375" s="2122" t="s">
        <v>305</v>
      </c>
      <c r="E375" s="940"/>
      <c r="F375" s="940"/>
      <c r="G375" s="2106" t="s">
        <v>740</v>
      </c>
      <c r="H375" s="940"/>
    </row>
    <row r="376" spans="1:8" s="1763" customFormat="1" ht="12.75" customHeight="1" x14ac:dyDescent="0.2">
      <c r="A376" s="2122"/>
      <c r="B376" s="3">
        <v>511</v>
      </c>
      <c r="C376" s="2565" t="s">
        <v>306</v>
      </c>
      <c r="D376" s="2565"/>
      <c r="E376" s="940"/>
      <c r="F376" s="940"/>
      <c r="G376" s="940"/>
      <c r="H376" s="940"/>
    </row>
    <row r="377" spans="1:8" s="1763" customFormat="1" ht="12" x14ac:dyDescent="0.2">
      <c r="A377" s="2122"/>
      <c r="B377" s="2122"/>
      <c r="C377" s="8" t="s">
        <v>307</v>
      </c>
      <c r="D377" s="2122" t="s">
        <v>308</v>
      </c>
      <c r="E377" s="940"/>
      <c r="F377" s="940"/>
      <c r="G377" s="940"/>
      <c r="H377" s="940"/>
    </row>
    <row r="378" spans="1:8" s="1763" customFormat="1" ht="12.75" customHeight="1" x14ac:dyDescent="0.2">
      <c r="A378" s="2122"/>
      <c r="B378" s="2122"/>
      <c r="C378" s="8" t="s">
        <v>309</v>
      </c>
      <c r="D378" s="2122" t="s">
        <v>310</v>
      </c>
      <c r="E378" s="940"/>
      <c r="F378" s="940"/>
      <c r="G378" s="940"/>
      <c r="H378" s="940"/>
    </row>
    <row r="379" spans="1:8" s="1763" customFormat="1" ht="12.75" customHeight="1" x14ac:dyDescent="0.2">
      <c r="A379" s="2122"/>
      <c r="B379" s="2122"/>
      <c r="C379" s="8" t="s">
        <v>2332</v>
      </c>
      <c r="D379" s="2122" t="s">
        <v>2333</v>
      </c>
      <c r="E379" s="940"/>
      <c r="F379" s="940"/>
      <c r="G379" s="940"/>
      <c r="H379" s="940"/>
    </row>
    <row r="380" spans="1:8" s="1763" customFormat="1" ht="12.75" customHeight="1" x14ac:dyDescent="0.2">
      <c r="A380" s="2122"/>
      <c r="B380" s="3">
        <v>512</v>
      </c>
      <c r="C380" s="2565" t="s">
        <v>311</v>
      </c>
      <c r="D380" s="2565"/>
      <c r="E380" s="940"/>
      <c r="F380" s="940"/>
      <c r="G380" s="940"/>
      <c r="H380" s="940"/>
    </row>
    <row r="381" spans="1:8" s="1763" customFormat="1" ht="12" x14ac:dyDescent="0.2">
      <c r="A381" s="2122"/>
      <c r="B381" s="2122"/>
      <c r="C381" s="8" t="s">
        <v>312</v>
      </c>
      <c r="D381" s="2122" t="s">
        <v>597</v>
      </c>
      <c r="E381" s="2106" t="s">
        <v>740</v>
      </c>
      <c r="F381" s="2106" t="s">
        <v>740</v>
      </c>
      <c r="G381" s="2106" t="s">
        <v>740</v>
      </c>
      <c r="H381" s="2106"/>
    </row>
    <row r="382" spans="1:8" s="1763" customFormat="1" ht="14.45" customHeight="1" x14ac:dyDescent="0.2">
      <c r="A382" s="2122"/>
      <c r="B382" s="2122"/>
      <c r="C382" s="8" t="s">
        <v>4963</v>
      </c>
      <c r="D382" s="2122" t="s">
        <v>4964</v>
      </c>
      <c r="E382" s="2106" t="s">
        <v>740</v>
      </c>
      <c r="F382" s="2106" t="s">
        <v>740</v>
      </c>
      <c r="G382" s="2106" t="s">
        <v>740</v>
      </c>
      <c r="H382" s="2106"/>
    </row>
    <row r="383" spans="1:8" s="1763" customFormat="1" ht="24" x14ac:dyDescent="0.2">
      <c r="A383" s="2122"/>
      <c r="B383" s="2122"/>
      <c r="C383" s="8" t="s">
        <v>4965</v>
      </c>
      <c r="D383" s="2122" t="s">
        <v>4966</v>
      </c>
      <c r="E383" s="2106" t="s">
        <v>740</v>
      </c>
      <c r="F383" s="2106" t="s">
        <v>740</v>
      </c>
      <c r="G383" s="2106" t="s">
        <v>740</v>
      </c>
      <c r="H383" s="2106"/>
    </row>
    <row r="384" spans="1:8" s="1763" customFormat="1" ht="24" x14ac:dyDescent="0.2">
      <c r="A384" s="2122"/>
      <c r="B384" s="2122"/>
      <c r="C384" s="8" t="s">
        <v>4967</v>
      </c>
      <c r="D384" s="2122" t="s">
        <v>4968</v>
      </c>
      <c r="E384" s="2106" t="s">
        <v>740</v>
      </c>
      <c r="F384" s="2106" t="s">
        <v>740</v>
      </c>
      <c r="G384" s="2106" t="s">
        <v>740</v>
      </c>
      <c r="H384" s="2106"/>
    </row>
    <row r="385" spans="1:8" s="1763" customFormat="1" ht="12.75" customHeight="1" x14ac:dyDescent="0.2">
      <c r="A385" s="2122"/>
      <c r="B385" s="3">
        <v>513</v>
      </c>
      <c r="C385" s="2565" t="s">
        <v>315</v>
      </c>
      <c r="D385" s="2565"/>
      <c r="E385" s="940"/>
      <c r="F385" s="940"/>
      <c r="G385" s="940"/>
      <c r="H385" s="940"/>
    </row>
    <row r="386" spans="1:8" s="1763" customFormat="1" ht="12" x14ac:dyDescent="0.2">
      <c r="A386" s="2122"/>
      <c r="B386" s="2122"/>
      <c r="C386" s="2122">
        <v>150</v>
      </c>
      <c r="D386" s="2122" t="s">
        <v>316</v>
      </c>
      <c r="E386" s="940"/>
      <c r="F386" s="940"/>
      <c r="G386" s="940"/>
      <c r="H386" s="940"/>
    </row>
    <row r="387" spans="1:8" s="1763" customFormat="1" ht="12" x14ac:dyDescent="0.2">
      <c r="A387" s="2122"/>
      <c r="B387" s="2122"/>
      <c r="C387" s="2122">
        <v>151</v>
      </c>
      <c r="D387" s="2122" t="s">
        <v>5275</v>
      </c>
      <c r="E387" s="940"/>
      <c r="F387" s="940"/>
      <c r="G387" s="940"/>
      <c r="H387" s="940"/>
    </row>
    <row r="388" spans="1:8" s="1763" customFormat="1" ht="12" x14ac:dyDescent="0.2">
      <c r="A388" s="2122"/>
      <c r="B388" s="2122"/>
      <c r="C388" s="2122">
        <v>153</v>
      </c>
      <c r="D388" s="2122" t="s">
        <v>5276</v>
      </c>
      <c r="E388" s="940"/>
      <c r="F388" s="940"/>
      <c r="G388" s="940"/>
      <c r="H388" s="940"/>
    </row>
    <row r="389" spans="1:8" s="1763" customFormat="1" ht="12" x14ac:dyDescent="0.2">
      <c r="A389" s="2122"/>
      <c r="B389" s="2122"/>
      <c r="C389" s="2122">
        <v>154</v>
      </c>
      <c r="D389" s="34" t="s">
        <v>609</v>
      </c>
      <c r="E389" s="940"/>
      <c r="F389" s="940"/>
      <c r="G389" s="940"/>
      <c r="H389" s="940"/>
    </row>
    <row r="390" spans="1:8" s="1763" customFormat="1" ht="12" x14ac:dyDescent="0.2">
      <c r="A390" s="2122"/>
      <c r="B390" s="3">
        <v>541</v>
      </c>
      <c r="C390" s="3002" t="s">
        <v>317</v>
      </c>
      <c r="D390" s="3002"/>
      <c r="E390" s="940"/>
      <c r="F390" s="940"/>
      <c r="G390" s="940"/>
      <c r="H390" s="940"/>
    </row>
    <row r="391" spans="1:8" s="1763" customFormat="1" ht="12" x14ac:dyDescent="0.2">
      <c r="A391" s="2122"/>
      <c r="B391" s="8"/>
      <c r="C391" s="2125">
        <v>704</v>
      </c>
      <c r="D391" s="34" t="s">
        <v>598</v>
      </c>
      <c r="E391" s="940"/>
      <c r="F391" s="940"/>
      <c r="G391" s="940"/>
      <c r="H391" s="940"/>
    </row>
    <row r="392" spans="1:8" s="1763" customFormat="1" ht="12.75" customHeight="1" x14ac:dyDescent="0.2">
      <c r="A392" s="2122"/>
      <c r="B392" s="3">
        <v>544</v>
      </c>
      <c r="C392" s="2565" t="s">
        <v>318</v>
      </c>
      <c r="D392" s="2565"/>
      <c r="E392" s="940"/>
      <c r="F392" s="940"/>
      <c r="G392" s="940"/>
      <c r="H392" s="940"/>
    </row>
    <row r="393" spans="1:8" s="1763" customFormat="1" ht="12.75" customHeight="1" x14ac:dyDescent="0.2">
      <c r="A393" s="2122"/>
      <c r="B393" s="2122"/>
      <c r="C393" s="8" t="s">
        <v>319</v>
      </c>
      <c r="D393" s="2122" t="s">
        <v>599</v>
      </c>
      <c r="E393" s="940"/>
      <c r="F393" s="940"/>
      <c r="G393" s="2106" t="s">
        <v>740</v>
      </c>
      <c r="H393" s="940"/>
    </row>
    <row r="394" spans="1:8" s="1763" customFormat="1" ht="12.75" customHeight="1" x14ac:dyDescent="0.2">
      <c r="A394" s="2122"/>
      <c r="B394" s="3">
        <v>546</v>
      </c>
      <c r="C394" s="2565" t="s">
        <v>320</v>
      </c>
      <c r="D394" s="2565"/>
      <c r="E394" s="940"/>
      <c r="F394" s="940"/>
      <c r="G394" s="940"/>
      <c r="H394" s="940"/>
    </row>
    <row r="395" spans="1:8" s="1763" customFormat="1" ht="12" x14ac:dyDescent="0.2">
      <c r="A395" s="2122"/>
      <c r="B395" s="2122"/>
      <c r="C395" s="2122">
        <v>760</v>
      </c>
      <c r="D395" s="34" t="s">
        <v>177</v>
      </c>
      <c r="E395" s="940"/>
      <c r="F395" s="940"/>
      <c r="G395" s="940"/>
      <c r="H395" s="940"/>
    </row>
    <row r="396" spans="1:8" s="2103" customFormat="1" ht="12" x14ac:dyDescent="0.2">
      <c r="A396" s="2125"/>
      <c r="B396" s="3">
        <v>547</v>
      </c>
      <c r="C396" s="2569" t="s">
        <v>5245</v>
      </c>
      <c r="D396" s="2570"/>
      <c r="E396" s="940"/>
      <c r="F396" s="940"/>
      <c r="G396" s="940"/>
      <c r="H396" s="940"/>
    </row>
    <row r="397" spans="1:8" s="2103" customFormat="1" ht="12" x14ac:dyDescent="0.2">
      <c r="A397" s="2125"/>
      <c r="B397" s="2122"/>
      <c r="C397" s="8" t="s">
        <v>5246</v>
      </c>
      <c r="D397" s="34" t="s">
        <v>5245</v>
      </c>
      <c r="E397" s="940"/>
      <c r="F397" s="940"/>
      <c r="G397" s="940"/>
      <c r="H397" s="940"/>
    </row>
    <row r="398" spans="1:8" s="2103" customFormat="1" ht="12" x14ac:dyDescent="0.2">
      <c r="A398" s="2125"/>
      <c r="B398" s="3">
        <v>548</v>
      </c>
      <c r="C398" s="2569" t="s">
        <v>5247</v>
      </c>
      <c r="D398" s="2570"/>
      <c r="E398" s="940"/>
      <c r="F398" s="940"/>
      <c r="G398" s="940"/>
      <c r="H398" s="940"/>
    </row>
    <row r="399" spans="1:8" s="2103" customFormat="1" ht="12" x14ac:dyDescent="0.2">
      <c r="A399" s="2125"/>
      <c r="B399" s="2122"/>
      <c r="C399" s="8" t="s">
        <v>5248</v>
      </c>
      <c r="D399" s="34" t="s">
        <v>5247</v>
      </c>
      <c r="E399" s="940"/>
      <c r="F399" s="940"/>
      <c r="G399" s="940"/>
      <c r="H399" s="940"/>
    </row>
    <row r="400" spans="1:8" s="1763" customFormat="1" ht="12.75" customHeight="1" x14ac:dyDescent="0.2">
      <c r="A400" s="2122"/>
      <c r="B400" s="3">
        <v>549</v>
      </c>
      <c r="C400" s="2565" t="s">
        <v>314</v>
      </c>
      <c r="D400" s="2565"/>
      <c r="E400" s="940"/>
      <c r="F400" s="940"/>
      <c r="G400" s="940"/>
      <c r="H400" s="940"/>
    </row>
    <row r="401" spans="1:8" s="1763" customFormat="1" ht="12.75" customHeight="1" x14ac:dyDescent="0.2">
      <c r="A401" s="2122"/>
      <c r="B401" s="2122"/>
      <c r="C401" s="8" t="s">
        <v>313</v>
      </c>
      <c r="D401" s="2122" t="s">
        <v>314</v>
      </c>
      <c r="E401" s="2106" t="s">
        <v>740</v>
      </c>
      <c r="F401" s="2106" t="s">
        <v>740</v>
      </c>
      <c r="G401" s="940"/>
      <c r="H401" s="2106"/>
    </row>
    <row r="402" spans="1:8" s="1763" customFormat="1" ht="12" x14ac:dyDescent="0.2">
      <c r="A402" s="2122"/>
      <c r="B402" s="2122"/>
      <c r="C402" s="8" t="s">
        <v>4558</v>
      </c>
      <c r="D402" s="2122" t="s">
        <v>4560</v>
      </c>
      <c r="E402" s="940"/>
      <c r="F402" s="940"/>
      <c r="G402" s="940"/>
      <c r="H402" s="940"/>
    </row>
    <row r="403" spans="1:8" s="2103" customFormat="1" ht="12" x14ac:dyDescent="0.2">
      <c r="A403" s="2125"/>
      <c r="B403" s="3">
        <v>550</v>
      </c>
      <c r="C403" s="2569" t="s">
        <v>5249</v>
      </c>
      <c r="D403" s="2570"/>
      <c r="E403" s="940"/>
      <c r="F403" s="940"/>
      <c r="G403" s="940"/>
      <c r="H403" s="940"/>
    </row>
    <row r="404" spans="1:8" s="2103" customFormat="1" ht="12" x14ac:dyDescent="0.2">
      <c r="A404" s="2125"/>
      <c r="B404" s="2122"/>
      <c r="C404" s="8" t="s">
        <v>5250</v>
      </c>
      <c r="D404" s="34" t="s">
        <v>5249</v>
      </c>
      <c r="E404" s="940"/>
      <c r="F404" s="940"/>
      <c r="G404" s="940"/>
      <c r="H404" s="940"/>
    </row>
    <row r="405" spans="1:8" s="2103" customFormat="1" ht="12" x14ac:dyDescent="0.2">
      <c r="A405" s="2125"/>
      <c r="B405" s="3">
        <v>551</v>
      </c>
      <c r="C405" s="2569" t="s">
        <v>5251</v>
      </c>
      <c r="D405" s="2570"/>
      <c r="E405" s="940"/>
      <c r="F405" s="940"/>
      <c r="G405" s="940"/>
      <c r="H405" s="940"/>
    </row>
    <row r="406" spans="1:8" s="2103" customFormat="1" ht="12" x14ac:dyDescent="0.2">
      <c r="A406" s="2125"/>
      <c r="B406" s="2122"/>
      <c r="C406" s="8" t="s">
        <v>5252</v>
      </c>
      <c r="D406" s="34" t="s">
        <v>5251</v>
      </c>
      <c r="E406" s="940"/>
      <c r="F406" s="940"/>
      <c r="G406" s="940"/>
      <c r="H406" s="940"/>
    </row>
    <row r="407" spans="1:8" s="2103" customFormat="1" ht="12" x14ac:dyDescent="0.2">
      <c r="A407" s="2125"/>
      <c r="B407" s="3">
        <v>552</v>
      </c>
      <c r="C407" s="2569" t="s">
        <v>5253</v>
      </c>
      <c r="D407" s="2570"/>
      <c r="E407" s="940"/>
      <c r="F407" s="940"/>
      <c r="G407" s="940"/>
      <c r="H407" s="940"/>
    </row>
    <row r="408" spans="1:8" s="2103" customFormat="1" ht="12" x14ac:dyDescent="0.2">
      <c r="A408" s="2125"/>
      <c r="B408" s="2122"/>
      <c r="C408" s="8" t="s">
        <v>248</v>
      </c>
      <c r="D408" s="34" t="s">
        <v>5253</v>
      </c>
      <c r="E408" s="940"/>
      <c r="F408" s="940"/>
      <c r="G408" s="940"/>
      <c r="H408" s="940"/>
    </row>
    <row r="409" spans="1:8" s="1763" customFormat="1" ht="24" x14ac:dyDescent="0.2">
      <c r="A409" s="2123" t="s">
        <v>321</v>
      </c>
      <c r="B409" s="15" t="s">
        <v>322</v>
      </c>
      <c r="C409" s="15"/>
      <c r="D409" s="2123"/>
      <c r="E409" s="940"/>
      <c r="F409" s="940"/>
      <c r="G409" s="940"/>
      <c r="H409" s="940"/>
    </row>
    <row r="410" spans="1:8" s="1763" customFormat="1" ht="12" x14ac:dyDescent="0.2">
      <c r="A410" s="2122"/>
      <c r="B410" s="7">
        <v>641</v>
      </c>
      <c r="C410" s="2124" t="s">
        <v>325</v>
      </c>
      <c r="D410" s="2120"/>
      <c r="E410" s="940"/>
      <c r="F410" s="940"/>
      <c r="G410" s="940"/>
      <c r="H410" s="940"/>
    </row>
    <row r="411" spans="1:8" s="1763" customFormat="1" ht="24" x14ac:dyDescent="0.2">
      <c r="A411" s="2122"/>
      <c r="B411" s="2122"/>
      <c r="C411" s="2122">
        <v>420</v>
      </c>
      <c r="D411" s="34" t="s">
        <v>145</v>
      </c>
      <c r="E411" s="940"/>
      <c r="F411" s="940"/>
      <c r="G411" s="940"/>
      <c r="H411" s="940"/>
    </row>
    <row r="412" spans="1:8" s="1763" customFormat="1" ht="12" x14ac:dyDescent="0.2">
      <c r="A412" s="2122"/>
      <c r="B412" s="2122"/>
      <c r="C412" s="2122">
        <v>421</v>
      </c>
      <c r="D412" s="34" t="s">
        <v>146</v>
      </c>
      <c r="E412" s="940"/>
      <c r="F412" s="940"/>
      <c r="G412" s="940"/>
      <c r="H412" s="940"/>
    </row>
    <row r="413" spans="1:8" s="1763" customFormat="1" ht="12" x14ac:dyDescent="0.2">
      <c r="A413" s="2122"/>
      <c r="B413" s="2122"/>
      <c r="C413" s="2122">
        <v>422</v>
      </c>
      <c r="D413" s="34" t="s">
        <v>342</v>
      </c>
      <c r="E413" s="940"/>
      <c r="F413" s="940"/>
      <c r="G413" s="940"/>
      <c r="H413" s="940"/>
    </row>
    <row r="414" spans="1:8" s="1763" customFormat="1" ht="12" x14ac:dyDescent="0.2">
      <c r="A414" s="2122"/>
      <c r="B414" s="7">
        <v>644</v>
      </c>
      <c r="C414" s="2124" t="s">
        <v>326</v>
      </c>
      <c r="D414" s="2120"/>
      <c r="E414" s="940"/>
      <c r="F414" s="940"/>
      <c r="G414" s="940"/>
      <c r="H414" s="940"/>
    </row>
    <row r="415" spans="1:8" s="1763" customFormat="1" ht="12" x14ac:dyDescent="0.2">
      <c r="A415" s="2122"/>
      <c r="B415" s="2122"/>
      <c r="C415" s="2122">
        <v>405</v>
      </c>
      <c r="D415" s="46" t="s">
        <v>1674</v>
      </c>
      <c r="E415" s="940"/>
      <c r="F415" s="940"/>
      <c r="G415" s="940"/>
      <c r="H415" s="940"/>
    </row>
    <row r="416" spans="1:8" s="1763" customFormat="1" ht="12" x14ac:dyDescent="0.2">
      <c r="A416" s="2122"/>
      <c r="B416" s="2122"/>
      <c r="C416" s="2122">
        <v>406</v>
      </c>
      <c r="D416" s="2122" t="s">
        <v>329</v>
      </c>
      <c r="E416" s="940"/>
      <c r="F416" s="940"/>
      <c r="G416" s="940"/>
      <c r="H416" s="940"/>
    </row>
    <row r="417" spans="1:8" s="1763" customFormat="1" ht="12" x14ac:dyDescent="0.2">
      <c r="A417" s="2122"/>
      <c r="B417" s="2122"/>
      <c r="C417" s="2122">
        <v>407</v>
      </c>
      <c r="D417" s="2122" t="s">
        <v>330</v>
      </c>
      <c r="E417" s="940"/>
      <c r="F417" s="940"/>
      <c r="G417" s="940"/>
      <c r="H417" s="940"/>
    </row>
    <row r="418" spans="1:8" s="1763" customFormat="1" ht="12" x14ac:dyDescent="0.2">
      <c r="A418" s="2122"/>
      <c r="B418" s="2122"/>
      <c r="C418" s="2122">
        <v>408</v>
      </c>
      <c r="D418" s="2122" t="s">
        <v>331</v>
      </c>
      <c r="E418" s="940"/>
      <c r="F418" s="940"/>
      <c r="G418" s="940"/>
      <c r="H418" s="940"/>
    </row>
    <row r="419" spans="1:8" s="1763" customFormat="1" ht="24" x14ac:dyDescent="0.2">
      <c r="A419" s="2122"/>
      <c r="B419" s="2122"/>
      <c r="C419" s="2122">
        <v>409</v>
      </c>
      <c r="D419" s="2122" t="s">
        <v>332</v>
      </c>
      <c r="E419" s="940"/>
      <c r="F419" s="940"/>
      <c r="G419" s="940"/>
      <c r="H419" s="940"/>
    </row>
    <row r="420" spans="1:8" s="1763" customFormat="1" ht="12" x14ac:dyDescent="0.2">
      <c r="A420" s="2122"/>
      <c r="B420" s="2122"/>
      <c r="C420" s="2122">
        <v>410</v>
      </c>
      <c r="D420" s="2122" t="s">
        <v>333</v>
      </c>
      <c r="E420" s="940"/>
      <c r="F420" s="940"/>
      <c r="G420" s="940"/>
      <c r="H420" s="940"/>
    </row>
    <row r="421" spans="1:8" s="1763" customFormat="1" ht="12" x14ac:dyDescent="0.2">
      <c r="A421" s="2122"/>
      <c r="B421" s="2122"/>
      <c r="C421" s="2122">
        <v>411</v>
      </c>
      <c r="D421" s="2122" t="s">
        <v>334</v>
      </c>
      <c r="E421" s="940"/>
      <c r="F421" s="940"/>
      <c r="G421" s="940"/>
      <c r="H421" s="940"/>
    </row>
    <row r="422" spans="1:8" s="1763" customFormat="1" ht="12" x14ac:dyDescent="0.2">
      <c r="A422" s="2122"/>
      <c r="B422" s="2122"/>
      <c r="C422" s="2122">
        <v>412</v>
      </c>
      <c r="D422" s="2122" t="s">
        <v>335</v>
      </c>
      <c r="E422" s="940"/>
      <c r="F422" s="940"/>
      <c r="G422" s="940"/>
      <c r="H422" s="940"/>
    </row>
    <row r="423" spans="1:8" s="1763" customFormat="1" ht="12" x14ac:dyDescent="0.2">
      <c r="A423" s="2122"/>
      <c r="B423" s="2122"/>
      <c r="C423" s="2122">
        <v>413</v>
      </c>
      <c r="D423" s="2122" t="s">
        <v>336</v>
      </c>
      <c r="E423" s="940"/>
      <c r="F423" s="940"/>
      <c r="G423" s="940"/>
      <c r="H423" s="940"/>
    </row>
    <row r="424" spans="1:8" s="1763" customFormat="1" ht="12" x14ac:dyDescent="0.2">
      <c r="A424" s="2122"/>
      <c r="B424" s="2122"/>
      <c r="C424" s="2122">
        <v>415</v>
      </c>
      <c r="D424" s="2122" t="s">
        <v>1675</v>
      </c>
      <c r="E424" s="940"/>
      <c r="F424" s="940"/>
      <c r="G424" s="940"/>
      <c r="H424" s="940"/>
    </row>
    <row r="425" spans="1:8" s="1763" customFormat="1" ht="12" x14ac:dyDescent="0.2">
      <c r="A425" s="2122"/>
      <c r="B425" s="2122"/>
      <c r="C425" s="2122">
        <v>416</v>
      </c>
      <c r="D425" s="2122" t="s">
        <v>344</v>
      </c>
      <c r="E425" s="940"/>
      <c r="F425" s="940"/>
      <c r="G425" s="940"/>
      <c r="H425" s="940"/>
    </row>
    <row r="426" spans="1:8" s="1763" customFormat="1" ht="12" x14ac:dyDescent="0.2">
      <c r="A426" s="2122"/>
      <c r="B426" s="2122"/>
      <c r="C426" s="2122">
        <v>417</v>
      </c>
      <c r="D426" s="2122" t="s">
        <v>345</v>
      </c>
      <c r="E426" s="940"/>
      <c r="F426" s="940"/>
      <c r="G426" s="940"/>
      <c r="H426" s="940"/>
    </row>
    <row r="427" spans="1:8" s="1763" customFormat="1" ht="12" x14ac:dyDescent="0.2">
      <c r="A427" s="2122"/>
      <c r="B427" s="2122"/>
      <c r="C427" s="2122">
        <v>418</v>
      </c>
      <c r="D427" s="2122" t="s">
        <v>346</v>
      </c>
      <c r="E427" s="940"/>
      <c r="F427" s="940"/>
      <c r="G427" s="940"/>
      <c r="H427" s="940"/>
    </row>
    <row r="428" spans="1:8" s="1763" customFormat="1" ht="12" x14ac:dyDescent="0.2">
      <c r="A428" s="2122"/>
      <c r="B428" s="2122"/>
      <c r="C428" s="2122">
        <v>425</v>
      </c>
      <c r="D428" s="2122" t="s">
        <v>732</v>
      </c>
      <c r="E428" s="940"/>
      <c r="F428" s="940"/>
      <c r="G428" s="940"/>
      <c r="H428" s="940"/>
    </row>
    <row r="429" spans="1:8" s="1763" customFormat="1" ht="24" x14ac:dyDescent="0.2">
      <c r="A429" s="2123" t="s">
        <v>327</v>
      </c>
      <c r="B429" s="15" t="s">
        <v>328</v>
      </c>
      <c r="C429" s="15"/>
      <c r="D429" s="2123"/>
      <c r="E429" s="940"/>
      <c r="F429" s="940"/>
      <c r="G429" s="940"/>
      <c r="H429" s="940"/>
    </row>
    <row r="430" spans="1:8" s="1763" customFormat="1" ht="12" x14ac:dyDescent="0.2">
      <c r="A430" s="2122"/>
      <c r="B430" s="3">
        <v>646</v>
      </c>
      <c r="C430" s="2565" t="s">
        <v>328</v>
      </c>
      <c r="D430" s="2565"/>
      <c r="E430" s="940"/>
      <c r="F430" s="940"/>
      <c r="G430" s="940"/>
      <c r="H430" s="940"/>
    </row>
    <row r="431" spans="1:8" s="1763" customFormat="1" ht="24" x14ac:dyDescent="0.2">
      <c r="A431" s="2122"/>
      <c r="B431" s="2122"/>
      <c r="C431" s="2122">
        <v>424</v>
      </c>
      <c r="D431" s="34" t="s">
        <v>328</v>
      </c>
      <c r="E431" s="940"/>
      <c r="F431" s="940"/>
      <c r="G431" s="940"/>
      <c r="H431" s="940"/>
    </row>
    <row r="432" spans="1:8" s="1763" customFormat="1" ht="24" x14ac:dyDescent="0.2">
      <c r="A432" s="2123" t="s">
        <v>347</v>
      </c>
      <c r="B432" s="15" t="s">
        <v>348</v>
      </c>
      <c r="C432" s="15"/>
      <c r="D432" s="2123"/>
      <c r="E432" s="940"/>
      <c r="F432" s="940"/>
      <c r="G432" s="940"/>
      <c r="H432" s="940"/>
    </row>
    <row r="433" spans="1:8" s="1763" customFormat="1" ht="12" x14ac:dyDescent="0.2">
      <c r="A433" s="2122"/>
      <c r="B433" s="7">
        <v>602</v>
      </c>
      <c r="C433" s="2124" t="s">
        <v>349</v>
      </c>
      <c r="D433" s="2120"/>
      <c r="E433" s="940"/>
      <c r="F433" s="940"/>
      <c r="G433" s="940"/>
      <c r="H433" s="940"/>
    </row>
    <row r="434" spans="1:8" s="1763" customFormat="1" ht="12" x14ac:dyDescent="0.2">
      <c r="A434" s="2122"/>
      <c r="B434" s="2122"/>
      <c r="C434" s="2122">
        <v>401</v>
      </c>
      <c r="D434" s="2122" t="s">
        <v>350</v>
      </c>
      <c r="E434" s="940"/>
      <c r="F434" s="940"/>
      <c r="G434" s="940"/>
      <c r="H434" s="940"/>
    </row>
    <row r="435" spans="1:8" s="1763" customFormat="1" ht="12" x14ac:dyDescent="0.2">
      <c r="A435" s="2122"/>
      <c r="B435" s="2122"/>
      <c r="C435" s="2122">
        <v>402</v>
      </c>
      <c r="D435" s="2122" t="s">
        <v>351</v>
      </c>
      <c r="E435" s="940"/>
      <c r="F435" s="940"/>
      <c r="G435" s="940"/>
      <c r="H435" s="940"/>
    </row>
    <row r="436" spans="1:8" s="1763" customFormat="1" ht="12" x14ac:dyDescent="0.2">
      <c r="A436" s="2122"/>
      <c r="B436" s="2122"/>
      <c r="C436" s="2122">
        <v>403</v>
      </c>
      <c r="D436" s="2122" t="s">
        <v>352</v>
      </c>
      <c r="E436" s="940"/>
      <c r="F436" s="940"/>
      <c r="G436" s="940"/>
      <c r="H436" s="940"/>
    </row>
    <row r="437" spans="1:8" s="1763" customFormat="1" ht="12" x14ac:dyDescent="0.2">
      <c r="A437" s="2122"/>
      <c r="B437" s="2122"/>
      <c r="C437" s="2122">
        <v>419</v>
      </c>
      <c r="D437" s="2122" t="s">
        <v>353</v>
      </c>
      <c r="E437" s="940"/>
      <c r="F437" s="940"/>
      <c r="G437" s="940"/>
      <c r="H437" s="940"/>
    </row>
    <row r="438" spans="1:8" s="1763" customFormat="1" ht="12.75" customHeight="1" x14ac:dyDescent="0.2">
      <c r="A438" s="2123" t="s">
        <v>354</v>
      </c>
      <c r="B438" s="15" t="s">
        <v>355</v>
      </c>
      <c r="C438" s="2123"/>
      <c r="D438" s="2123"/>
      <c r="E438" s="940"/>
      <c r="F438" s="940"/>
      <c r="G438" s="940"/>
      <c r="H438" s="940"/>
    </row>
    <row r="439" spans="1:8" s="1763" customFormat="1" ht="12.75" customHeight="1" x14ac:dyDescent="0.2">
      <c r="A439" s="2122"/>
      <c r="B439" s="3">
        <v>703</v>
      </c>
      <c r="C439" s="2565" t="s">
        <v>356</v>
      </c>
      <c r="D439" s="2565"/>
      <c r="E439" s="940"/>
      <c r="F439" s="940"/>
      <c r="G439" s="940"/>
      <c r="H439" s="940"/>
    </row>
    <row r="440" spans="1:8" s="1763" customFormat="1" ht="12" x14ac:dyDescent="0.2">
      <c r="A440" s="2122"/>
      <c r="B440" s="2122"/>
      <c r="C440" s="2122">
        <v>801</v>
      </c>
      <c r="D440" s="2122" t="s">
        <v>357</v>
      </c>
      <c r="E440" s="940"/>
      <c r="F440" s="940"/>
      <c r="G440" s="940"/>
      <c r="H440" s="940"/>
    </row>
    <row r="441" spans="1:8" s="1763" customFormat="1" ht="12.75" customHeight="1" x14ac:dyDescent="0.2">
      <c r="A441" s="2122"/>
      <c r="B441" s="3">
        <v>704</v>
      </c>
      <c r="C441" s="2565" t="s">
        <v>355</v>
      </c>
      <c r="D441" s="2565"/>
      <c r="E441" s="940"/>
      <c r="F441" s="940"/>
      <c r="G441" s="940"/>
      <c r="H441" s="940"/>
    </row>
    <row r="442" spans="1:8" s="1763" customFormat="1" ht="12" x14ac:dyDescent="0.2">
      <c r="A442" s="2122"/>
      <c r="B442" s="2122"/>
      <c r="C442" s="2122">
        <v>802</v>
      </c>
      <c r="D442" s="34" t="s">
        <v>355</v>
      </c>
      <c r="E442" s="940"/>
      <c r="F442" s="940"/>
      <c r="G442" s="940"/>
      <c r="H442" s="940"/>
    </row>
    <row r="443" spans="1:8" s="1763" customFormat="1" ht="12.75" customHeight="1" x14ac:dyDescent="0.2">
      <c r="A443" s="2123" t="s">
        <v>714</v>
      </c>
      <c r="B443" s="15" t="s">
        <v>713</v>
      </c>
      <c r="C443" s="2123"/>
      <c r="D443" s="2123"/>
      <c r="E443" s="940"/>
      <c r="F443" s="940"/>
      <c r="G443" s="940"/>
      <c r="H443" s="940"/>
    </row>
    <row r="444" spans="1:8" s="1763" customFormat="1" ht="12.75" customHeight="1" x14ac:dyDescent="0.2">
      <c r="A444" s="2122"/>
      <c r="B444" s="3">
        <v>714</v>
      </c>
      <c r="C444" s="2565" t="s">
        <v>715</v>
      </c>
      <c r="D444" s="2565"/>
      <c r="E444" s="940"/>
      <c r="F444" s="940"/>
      <c r="G444" s="940"/>
      <c r="H444" s="940"/>
    </row>
    <row r="445" spans="1:8" s="1763" customFormat="1" ht="12" x14ac:dyDescent="0.2">
      <c r="A445" s="2117"/>
      <c r="B445" s="2122"/>
      <c r="C445" s="2122">
        <v>819</v>
      </c>
      <c r="D445" s="34" t="s">
        <v>715</v>
      </c>
      <c r="E445" s="940"/>
      <c r="F445" s="940"/>
      <c r="G445" s="940"/>
      <c r="H445" s="940"/>
    </row>
    <row r="446" spans="1:8" s="1763" customFormat="1" ht="12.75" customHeight="1" x14ac:dyDescent="0.2">
      <c r="A446" s="2123" t="s">
        <v>358</v>
      </c>
      <c r="B446" s="15" t="s">
        <v>359</v>
      </c>
      <c r="C446" s="2123"/>
      <c r="D446" s="2123"/>
      <c r="E446" s="940"/>
      <c r="F446" s="940"/>
      <c r="G446" s="940"/>
      <c r="H446" s="940"/>
    </row>
    <row r="447" spans="1:8" s="1763" customFormat="1" ht="12.75" customHeight="1" x14ac:dyDescent="0.2">
      <c r="A447" s="2122"/>
      <c r="B447" s="3">
        <v>705</v>
      </c>
      <c r="C447" s="2565" t="s">
        <v>360</v>
      </c>
      <c r="D447" s="2565"/>
      <c r="E447" s="940"/>
      <c r="F447" s="940"/>
      <c r="G447" s="940"/>
      <c r="H447" s="940"/>
    </row>
    <row r="448" spans="1:8" s="1763" customFormat="1" ht="12" x14ac:dyDescent="0.2">
      <c r="A448" s="2122"/>
      <c r="B448" s="2122"/>
      <c r="C448" s="2122">
        <v>822</v>
      </c>
      <c r="D448" s="2122" t="s">
        <v>2308</v>
      </c>
      <c r="E448" s="940"/>
      <c r="F448" s="940"/>
      <c r="G448" s="940"/>
      <c r="H448" s="940"/>
    </row>
    <row r="449" spans="1:8" s="1763" customFormat="1" ht="12" x14ac:dyDescent="0.2">
      <c r="A449" s="2122"/>
      <c r="B449" s="2122"/>
      <c r="C449" s="2122">
        <v>803</v>
      </c>
      <c r="D449" s="34" t="s">
        <v>360</v>
      </c>
      <c r="E449" s="940"/>
      <c r="F449" s="940"/>
      <c r="G449" s="940"/>
      <c r="H449" s="940"/>
    </row>
    <row r="450" spans="1:8" s="1763" customFormat="1" ht="12.75" customHeight="1" x14ac:dyDescent="0.2">
      <c r="A450" s="2123" t="s">
        <v>361</v>
      </c>
      <c r="B450" s="15" t="s">
        <v>362</v>
      </c>
      <c r="C450" s="2123"/>
      <c r="D450" s="2123"/>
      <c r="E450" s="940"/>
      <c r="F450" s="940"/>
      <c r="G450" s="940"/>
      <c r="H450" s="940"/>
    </row>
    <row r="451" spans="1:8" s="1763" customFormat="1" ht="12.75" customHeight="1" x14ac:dyDescent="0.2">
      <c r="A451" s="2122"/>
      <c r="B451" s="3">
        <v>743</v>
      </c>
      <c r="C451" s="2565" t="s">
        <v>363</v>
      </c>
      <c r="D451" s="2565"/>
      <c r="E451" s="940"/>
      <c r="F451" s="940"/>
      <c r="G451" s="940"/>
      <c r="H451" s="940"/>
    </row>
    <row r="452" spans="1:8" s="1763" customFormat="1" ht="12" x14ac:dyDescent="0.2">
      <c r="A452" s="2122"/>
      <c r="B452" s="2122"/>
      <c r="C452" s="2122">
        <v>615</v>
      </c>
      <c r="D452" s="2122" t="s">
        <v>283</v>
      </c>
      <c r="E452" s="940"/>
      <c r="F452" s="940"/>
      <c r="G452" s="940"/>
      <c r="H452" s="940"/>
    </row>
    <row r="453" spans="1:8" s="1763" customFormat="1" ht="12" x14ac:dyDescent="0.2">
      <c r="A453" s="2122"/>
      <c r="B453" s="2122"/>
      <c r="C453" s="2122">
        <v>601</v>
      </c>
      <c r="D453" s="2122" t="s">
        <v>364</v>
      </c>
      <c r="E453" s="940"/>
      <c r="F453" s="940"/>
      <c r="G453" s="940"/>
      <c r="H453" s="940"/>
    </row>
    <row r="454" spans="1:8" s="1763" customFormat="1" ht="12" x14ac:dyDescent="0.2">
      <c r="A454" s="2122"/>
      <c r="B454" s="2122"/>
      <c r="C454" s="2122">
        <v>602</v>
      </c>
      <c r="D454" s="2122" t="s">
        <v>365</v>
      </c>
      <c r="E454" s="940"/>
      <c r="F454" s="940"/>
      <c r="G454" s="940"/>
      <c r="H454" s="940"/>
    </row>
    <row r="455" spans="1:8" s="1763" customFormat="1" ht="24" x14ac:dyDescent="0.2">
      <c r="A455" s="2122"/>
      <c r="B455" s="2122"/>
      <c r="C455" s="2122">
        <v>603</v>
      </c>
      <c r="D455" s="2122" t="s">
        <v>366</v>
      </c>
      <c r="E455" s="940"/>
      <c r="F455" s="940"/>
      <c r="G455" s="940"/>
      <c r="H455" s="940"/>
    </row>
    <row r="456" spans="1:8" s="1763" customFormat="1" ht="12" x14ac:dyDescent="0.2">
      <c r="A456" s="2122"/>
      <c r="B456" s="2122"/>
      <c r="C456" s="2122">
        <v>604</v>
      </c>
      <c r="D456" s="2122" t="s">
        <v>367</v>
      </c>
      <c r="E456" s="940"/>
      <c r="F456" s="940"/>
      <c r="G456" s="940"/>
      <c r="H456" s="940"/>
    </row>
    <row r="457" spans="1:8" s="1763" customFormat="1" ht="12.75" customHeight="1" x14ac:dyDescent="0.2">
      <c r="A457" s="2122"/>
      <c r="B457" s="2122"/>
      <c r="C457" s="2122">
        <v>606</v>
      </c>
      <c r="D457" s="2121" t="s">
        <v>2088</v>
      </c>
      <c r="E457" s="940"/>
      <c r="F457" s="940"/>
      <c r="G457" s="940"/>
      <c r="H457" s="940"/>
    </row>
    <row r="458" spans="1:8" s="1763" customFormat="1" ht="12.75" customHeight="1" x14ac:dyDescent="0.2">
      <c r="A458" s="2122"/>
      <c r="B458" s="2122"/>
      <c r="C458" s="34">
        <v>607</v>
      </c>
      <c r="D458" s="34" t="s">
        <v>1920</v>
      </c>
      <c r="E458" s="940"/>
      <c r="F458" s="940"/>
      <c r="G458" s="940"/>
      <c r="H458" s="940"/>
    </row>
    <row r="459" spans="1:8" s="1763" customFormat="1" ht="12.75" customHeight="1" x14ac:dyDescent="0.2">
      <c r="A459" s="2123" t="s">
        <v>368</v>
      </c>
      <c r="B459" s="2564" t="s">
        <v>369</v>
      </c>
      <c r="C459" s="2566"/>
      <c r="D459" s="2566"/>
      <c r="E459" s="940"/>
      <c r="F459" s="940"/>
      <c r="G459" s="940"/>
      <c r="H459" s="940"/>
    </row>
    <row r="460" spans="1:8" s="1763" customFormat="1" ht="12.75" customHeight="1" x14ac:dyDescent="0.2">
      <c r="A460" s="2122"/>
      <c r="B460" s="3">
        <v>702</v>
      </c>
      <c r="C460" s="2567" t="s">
        <v>5277</v>
      </c>
      <c r="D460" s="2568"/>
      <c r="E460" s="940"/>
      <c r="F460" s="940"/>
      <c r="G460" s="940"/>
      <c r="H460" s="940"/>
    </row>
    <row r="461" spans="1:8" s="1763" customFormat="1" ht="12" x14ac:dyDescent="0.2">
      <c r="A461" s="2122"/>
      <c r="B461" s="2122"/>
      <c r="C461" s="2122">
        <v>650</v>
      </c>
      <c r="D461" s="2122" t="s">
        <v>1008</v>
      </c>
      <c r="E461" s="940"/>
      <c r="F461" s="940"/>
      <c r="G461" s="940"/>
      <c r="H461" s="940"/>
    </row>
    <row r="462" spans="1:8" s="1763" customFormat="1" ht="12" x14ac:dyDescent="0.2">
      <c r="A462" s="2122"/>
      <c r="B462" s="2122"/>
      <c r="C462" s="2122">
        <v>651</v>
      </c>
      <c r="D462" s="2122" t="s">
        <v>1009</v>
      </c>
      <c r="E462" s="940"/>
      <c r="F462" s="940"/>
      <c r="G462" s="940"/>
      <c r="H462" s="940"/>
    </row>
    <row r="463" spans="1:8" s="1763" customFormat="1" ht="12.75" customHeight="1" x14ac:dyDescent="0.2">
      <c r="A463" s="2122"/>
      <c r="B463" s="2122"/>
      <c r="C463" s="2122">
        <v>652</v>
      </c>
      <c r="D463" s="2122" t="s">
        <v>1010</v>
      </c>
      <c r="E463" s="940"/>
      <c r="F463" s="940"/>
      <c r="G463" s="940"/>
      <c r="H463" s="940"/>
    </row>
    <row r="464" spans="1:8" s="1763" customFormat="1" ht="12.75" customHeight="1" x14ac:dyDescent="0.2">
      <c r="A464" s="2117"/>
      <c r="B464" s="2122"/>
      <c r="C464" s="2122">
        <v>653</v>
      </c>
      <c r="D464" s="2122" t="s">
        <v>1011</v>
      </c>
      <c r="E464" s="940"/>
      <c r="F464" s="940"/>
      <c r="G464" s="940"/>
      <c r="H464" s="940"/>
    </row>
    <row r="465" spans="1:8" s="1763" customFormat="1" ht="12" x14ac:dyDescent="0.2">
      <c r="A465" s="2117"/>
      <c r="B465" s="2122"/>
      <c r="C465" s="2122">
        <v>654</v>
      </c>
      <c r="D465" s="2122" t="s">
        <v>1012</v>
      </c>
      <c r="E465" s="940"/>
      <c r="F465" s="940"/>
      <c r="G465" s="940"/>
      <c r="H465" s="940"/>
    </row>
    <row r="466" spans="1:8" s="1763" customFormat="1" ht="12" x14ac:dyDescent="0.2">
      <c r="A466" s="2117"/>
      <c r="B466" s="2122"/>
      <c r="C466" s="2122">
        <v>655</v>
      </c>
      <c r="D466" s="2122" t="s">
        <v>1013</v>
      </c>
      <c r="E466" s="940"/>
      <c r="F466" s="940"/>
      <c r="G466" s="940"/>
      <c r="H466" s="940"/>
    </row>
    <row r="467" spans="1:8" s="1763" customFormat="1" ht="12" x14ac:dyDescent="0.2">
      <c r="A467" s="2117"/>
      <c r="B467" s="2122"/>
      <c r="C467" s="2122">
        <v>656</v>
      </c>
      <c r="D467" s="2122" t="s">
        <v>3684</v>
      </c>
      <c r="E467" s="940"/>
      <c r="F467" s="940"/>
      <c r="G467" s="940"/>
      <c r="H467" s="940"/>
    </row>
    <row r="468" spans="1:8" s="1763" customFormat="1" ht="12.75" customHeight="1" x14ac:dyDescent="0.2">
      <c r="A468" s="2123" t="s">
        <v>370</v>
      </c>
      <c r="B468" s="2564" t="s">
        <v>371</v>
      </c>
      <c r="C468" s="2564"/>
      <c r="D468" s="2564"/>
      <c r="E468" s="940"/>
      <c r="F468" s="940"/>
      <c r="G468" s="940"/>
      <c r="H468" s="940"/>
    </row>
    <row r="469" spans="1:8" s="1763" customFormat="1" ht="12" x14ac:dyDescent="0.2">
      <c r="A469" s="2122"/>
      <c r="B469" s="3">
        <v>706</v>
      </c>
      <c r="C469" s="3002" t="s">
        <v>372</v>
      </c>
      <c r="D469" s="3002"/>
      <c r="E469" s="940"/>
      <c r="F469" s="940"/>
      <c r="G469" s="940"/>
      <c r="H469" s="940"/>
    </row>
    <row r="470" spans="1:8" s="1763" customFormat="1" ht="24" x14ac:dyDescent="0.2">
      <c r="A470" s="2122"/>
      <c r="B470" s="2122"/>
      <c r="C470" s="2122">
        <v>804</v>
      </c>
      <c r="D470" s="34" t="s">
        <v>372</v>
      </c>
      <c r="E470" s="940"/>
      <c r="F470" s="940"/>
      <c r="G470" s="940"/>
      <c r="H470" s="940"/>
    </row>
    <row r="471" spans="1:8" s="1763" customFormat="1" ht="12.75" customHeight="1" x14ac:dyDescent="0.2">
      <c r="A471" s="2123" t="s">
        <v>373</v>
      </c>
      <c r="B471" s="2564" t="s">
        <v>374</v>
      </c>
      <c r="C471" s="2564"/>
      <c r="D471" s="2564"/>
      <c r="E471" s="940"/>
      <c r="F471" s="940"/>
      <c r="G471" s="940"/>
      <c r="H471" s="940"/>
    </row>
    <row r="472" spans="1:8" s="1763" customFormat="1" ht="12" x14ac:dyDescent="0.2">
      <c r="A472" s="2122"/>
      <c r="B472" s="3">
        <v>701</v>
      </c>
      <c r="C472" s="2124" t="s">
        <v>375</v>
      </c>
      <c r="D472" s="2120"/>
      <c r="E472" s="940"/>
      <c r="F472" s="940"/>
      <c r="G472" s="940"/>
      <c r="H472" s="940"/>
    </row>
    <row r="473" spans="1:8" s="1763" customFormat="1" ht="12" x14ac:dyDescent="0.2">
      <c r="A473" s="2122"/>
      <c r="B473" s="2122"/>
      <c r="C473" s="2122">
        <v>808</v>
      </c>
      <c r="D473" s="2122" t="s">
        <v>5</v>
      </c>
      <c r="E473" s="940"/>
      <c r="F473" s="940"/>
      <c r="G473" s="940"/>
      <c r="H473" s="940"/>
    </row>
    <row r="474" spans="1:8" s="1763" customFormat="1" ht="12" x14ac:dyDescent="0.2">
      <c r="A474" s="2122"/>
      <c r="B474" s="2122"/>
      <c r="C474" s="2122">
        <v>809</v>
      </c>
      <c r="D474" s="2122" t="s">
        <v>376</v>
      </c>
      <c r="E474" s="940"/>
      <c r="F474" s="940"/>
      <c r="G474" s="940"/>
      <c r="H474" s="940"/>
    </row>
    <row r="475" spans="1:8" s="1763" customFormat="1" ht="12" x14ac:dyDescent="0.2">
      <c r="A475" s="2122"/>
      <c r="B475" s="2122"/>
      <c r="C475" s="2122">
        <v>810</v>
      </c>
      <c r="D475" s="2122" t="s">
        <v>377</v>
      </c>
      <c r="E475" s="940"/>
      <c r="F475" s="940"/>
      <c r="G475" s="940"/>
      <c r="H475" s="940"/>
    </row>
    <row r="476" spans="1:8" s="1763" customFormat="1" ht="12" x14ac:dyDescent="0.2">
      <c r="A476" s="2122"/>
      <c r="B476" s="2122"/>
      <c r="C476" s="2122">
        <v>812</v>
      </c>
      <c r="D476" s="2122" t="s">
        <v>1676</v>
      </c>
      <c r="E476" s="940"/>
      <c r="F476" s="940"/>
      <c r="G476" s="940"/>
      <c r="H476" s="940"/>
    </row>
    <row r="477" spans="1:8" s="1763" customFormat="1" ht="12" x14ac:dyDescent="0.2">
      <c r="A477" s="2122"/>
      <c r="B477" s="2122"/>
      <c r="C477" s="2122">
        <v>823</v>
      </c>
      <c r="D477" s="46" t="s">
        <v>4501</v>
      </c>
      <c r="E477" s="940"/>
      <c r="F477" s="940"/>
      <c r="G477" s="940"/>
      <c r="H477" s="940"/>
    </row>
    <row r="478" spans="1:8" s="1763" customFormat="1" ht="12" x14ac:dyDescent="0.2">
      <c r="A478" s="2122"/>
      <c r="B478" s="2122"/>
      <c r="C478" s="2125">
        <v>824</v>
      </c>
      <c r="D478" s="2122" t="s">
        <v>5823</v>
      </c>
      <c r="E478" s="940"/>
      <c r="F478" s="940"/>
      <c r="G478" s="940"/>
      <c r="H478" s="940"/>
    </row>
    <row r="479" spans="1:8" s="1763" customFormat="1" x14ac:dyDescent="0.2">
      <c r="A479" s="2122"/>
      <c r="B479" s="2122"/>
      <c r="C479" s="2122">
        <v>825</v>
      </c>
      <c r="D479" s="46" t="s">
        <v>375</v>
      </c>
      <c r="E479" s="17"/>
      <c r="F479" s="17"/>
      <c r="G479" s="17"/>
      <c r="H479" s="17"/>
    </row>
    <row r="480" spans="1:8" s="1763" customFormat="1" x14ac:dyDescent="0.2">
      <c r="A480" s="2122"/>
      <c r="B480" s="2122"/>
      <c r="C480" s="2122">
        <v>308</v>
      </c>
      <c r="D480" s="2122" t="s">
        <v>378</v>
      </c>
      <c r="E480" s="17"/>
      <c r="F480" s="17"/>
      <c r="G480" s="940"/>
      <c r="H480" s="940"/>
    </row>
    <row r="481" spans="1:8" s="1763" customFormat="1" ht="24" x14ac:dyDescent="0.2">
      <c r="A481" s="2122"/>
      <c r="B481" s="2122"/>
      <c r="C481" s="2122">
        <v>309</v>
      </c>
      <c r="D481" s="2122" t="s">
        <v>5280</v>
      </c>
      <c r="E481" s="17"/>
      <c r="F481" s="17"/>
      <c r="G481" s="940"/>
      <c r="H481" s="940"/>
    </row>
    <row r="482" spans="1:8" s="1763" customFormat="1" x14ac:dyDescent="0.2">
      <c r="A482" s="2122"/>
      <c r="B482" s="2122"/>
      <c r="C482" s="2122">
        <v>310</v>
      </c>
      <c r="D482" s="2122" t="s">
        <v>379</v>
      </c>
      <c r="E482" s="17"/>
      <c r="F482" s="17"/>
      <c r="G482" s="940"/>
      <c r="H482" s="940"/>
    </row>
    <row r="483" spans="1:8" s="1763" customFormat="1" ht="12" x14ac:dyDescent="0.2">
      <c r="A483" s="2122"/>
      <c r="B483" s="2122"/>
      <c r="C483" s="2122">
        <v>550</v>
      </c>
      <c r="D483" s="2122" t="s">
        <v>380</v>
      </c>
      <c r="E483" s="940"/>
      <c r="F483" s="940"/>
      <c r="G483" s="940"/>
      <c r="H483" s="940"/>
    </row>
    <row r="484" spans="1:8" s="1763" customFormat="1" ht="24" x14ac:dyDescent="0.2">
      <c r="A484" s="2122"/>
      <c r="B484" s="2122"/>
      <c r="C484" s="2122">
        <v>551</v>
      </c>
      <c r="D484" s="2122" t="s">
        <v>5278</v>
      </c>
      <c r="E484" s="940"/>
      <c r="F484" s="940"/>
      <c r="G484" s="940"/>
      <c r="H484" s="940"/>
    </row>
    <row r="485" spans="1:8" s="1763" customFormat="1" ht="12" x14ac:dyDescent="0.2">
      <c r="A485" s="2122"/>
      <c r="B485" s="2122"/>
      <c r="C485" s="2122">
        <v>552</v>
      </c>
      <c r="D485" s="2122" t="s">
        <v>381</v>
      </c>
      <c r="E485" s="940"/>
      <c r="F485" s="940"/>
      <c r="G485" s="940"/>
      <c r="H485" s="940"/>
    </row>
    <row r="486" spans="1:8" s="1763" customFormat="1" ht="24" x14ac:dyDescent="0.2">
      <c r="A486" s="2122"/>
      <c r="B486" s="2122"/>
      <c r="C486" s="2122">
        <v>553</v>
      </c>
      <c r="D486" s="2122" t="s">
        <v>5279</v>
      </c>
      <c r="E486" s="940"/>
      <c r="F486" s="940"/>
      <c r="G486" s="940"/>
      <c r="H486" s="940"/>
    </row>
    <row r="487" spans="1:8" s="1763" customFormat="1" ht="12" x14ac:dyDescent="0.2">
      <c r="A487" s="2122"/>
      <c r="B487" s="2122"/>
      <c r="C487" s="2122">
        <v>554</v>
      </c>
      <c r="D487" s="2122" t="s">
        <v>382</v>
      </c>
      <c r="E487" s="940"/>
      <c r="F487" s="940"/>
      <c r="G487" s="940"/>
      <c r="H487" s="940"/>
    </row>
    <row r="488" spans="1:8" s="1763" customFormat="1" ht="12" x14ac:dyDescent="0.2">
      <c r="A488" s="2122"/>
      <c r="B488" s="2122"/>
      <c r="C488" s="2122">
        <v>555</v>
      </c>
      <c r="D488" s="2122" t="s">
        <v>383</v>
      </c>
      <c r="E488" s="940"/>
      <c r="F488" s="940"/>
      <c r="G488" s="940"/>
      <c r="H488" s="940"/>
    </row>
    <row r="489" spans="1:8" s="1763" customFormat="1" ht="24" x14ac:dyDescent="0.2">
      <c r="A489" s="2122"/>
      <c r="B489" s="2122"/>
      <c r="C489" s="2122">
        <v>556</v>
      </c>
      <c r="D489" s="2122" t="s">
        <v>384</v>
      </c>
      <c r="E489" s="940"/>
      <c r="F489" s="940"/>
      <c r="G489" s="940"/>
      <c r="H489" s="940"/>
    </row>
    <row r="490" spans="1:8" s="1763" customFormat="1" ht="12" x14ac:dyDescent="0.2">
      <c r="A490" s="2122"/>
      <c r="B490" s="2122"/>
      <c r="C490" s="2122">
        <v>557</v>
      </c>
      <c r="D490" s="2122" t="s">
        <v>385</v>
      </c>
      <c r="E490" s="940"/>
      <c r="F490" s="940"/>
      <c r="G490" s="940"/>
      <c r="H490" s="940"/>
    </row>
    <row r="491" spans="1:8" s="1763" customFormat="1" ht="12" x14ac:dyDescent="0.2">
      <c r="A491" s="2122"/>
      <c r="B491" s="2122"/>
      <c r="C491" s="2122">
        <v>558</v>
      </c>
      <c r="D491" s="2122" t="s">
        <v>386</v>
      </c>
      <c r="E491" s="940"/>
      <c r="F491" s="940"/>
      <c r="G491" s="940"/>
      <c r="H491" s="940"/>
    </row>
    <row r="492" spans="1:8" s="1763" customFormat="1" ht="12" x14ac:dyDescent="0.2">
      <c r="A492" s="2122"/>
      <c r="B492" s="3">
        <v>707</v>
      </c>
      <c r="C492" s="3002" t="s">
        <v>374</v>
      </c>
      <c r="D492" s="3002"/>
      <c r="E492" s="940"/>
      <c r="F492" s="940"/>
      <c r="G492" s="940"/>
      <c r="H492" s="940"/>
    </row>
    <row r="493" spans="1:8" s="1763" customFormat="1" ht="12.75" customHeight="1" x14ac:dyDescent="0.2">
      <c r="A493" s="2122"/>
      <c r="B493" s="2122"/>
      <c r="C493" s="2122">
        <v>805</v>
      </c>
      <c r="D493" s="34" t="s">
        <v>374</v>
      </c>
      <c r="E493" s="940"/>
      <c r="F493" s="940"/>
      <c r="G493" s="940"/>
      <c r="H493" s="940"/>
    </row>
    <row r="494" spans="1:8" s="2103" customFormat="1" ht="24" customHeight="1" x14ac:dyDescent="0.2">
      <c r="A494" s="2123" t="s">
        <v>717</v>
      </c>
      <c r="B494" s="2564" t="s">
        <v>716</v>
      </c>
      <c r="C494" s="2564"/>
      <c r="D494" s="2564"/>
      <c r="E494" s="549"/>
      <c r="F494" s="549"/>
      <c r="G494" s="549"/>
      <c r="H494" s="549"/>
    </row>
    <row r="495" spans="1:8" s="2103" customFormat="1" ht="12" x14ac:dyDescent="0.2">
      <c r="A495" s="2122"/>
      <c r="B495" s="3">
        <v>708</v>
      </c>
      <c r="C495" s="3002" t="s">
        <v>716</v>
      </c>
      <c r="D495" s="3002"/>
      <c r="E495" s="549"/>
      <c r="F495" s="549"/>
      <c r="G495" s="549"/>
      <c r="H495" s="549"/>
    </row>
    <row r="496" spans="1:8" s="2103" customFormat="1" ht="12" x14ac:dyDescent="0.2">
      <c r="A496" s="2125"/>
      <c r="B496" s="2122"/>
      <c r="C496" s="2122">
        <v>811</v>
      </c>
      <c r="D496" s="34" t="s">
        <v>716</v>
      </c>
      <c r="E496" s="549"/>
      <c r="F496" s="549"/>
      <c r="G496" s="549"/>
      <c r="H496" s="549"/>
    </row>
    <row r="497" spans="1:8" s="2103" customFormat="1" ht="12" x14ac:dyDescent="0.2">
      <c r="A497" s="2566"/>
      <c r="B497" s="2566"/>
      <c r="C497" s="2566"/>
      <c r="D497" s="2566"/>
      <c r="E497" s="549"/>
      <c r="F497" s="549"/>
      <c r="G497" s="549"/>
      <c r="H497" s="549"/>
    </row>
    <row r="498" spans="1:8" s="2103" customFormat="1" ht="24" customHeight="1" x14ac:dyDescent="0.2">
      <c r="A498" s="2123" t="s">
        <v>719</v>
      </c>
      <c r="B498" s="2564" t="s">
        <v>718</v>
      </c>
      <c r="C498" s="2564"/>
      <c r="D498" s="2564"/>
      <c r="E498" s="549"/>
      <c r="F498" s="549"/>
      <c r="G498" s="549"/>
      <c r="H498" s="549"/>
    </row>
    <row r="499" spans="1:8" s="2103" customFormat="1" ht="12" x14ac:dyDescent="0.2">
      <c r="A499" s="2122"/>
      <c r="B499" s="3">
        <v>709</v>
      </c>
      <c r="C499" s="3002" t="s">
        <v>718</v>
      </c>
      <c r="D499" s="3002"/>
      <c r="E499" s="549"/>
      <c r="F499" s="549"/>
      <c r="G499" s="549"/>
      <c r="H499" s="549"/>
    </row>
    <row r="500" spans="1:8" s="2103" customFormat="1" ht="12" x14ac:dyDescent="0.2">
      <c r="A500" s="2125"/>
      <c r="B500" s="2122"/>
      <c r="C500" s="2122">
        <v>814</v>
      </c>
      <c r="D500" s="34" t="s">
        <v>718</v>
      </c>
      <c r="E500" s="549"/>
      <c r="F500" s="549"/>
      <c r="G500" s="549"/>
      <c r="H500" s="549"/>
    </row>
    <row r="501" spans="1:8" s="2103" customFormat="1" ht="12" x14ac:dyDescent="0.2">
      <c r="A501" s="2566"/>
      <c r="B501" s="2566"/>
      <c r="C501" s="2566"/>
      <c r="D501" s="2566"/>
      <c r="E501" s="549"/>
      <c r="F501" s="549"/>
      <c r="G501" s="549"/>
      <c r="H501" s="549"/>
    </row>
    <row r="502" spans="1:8" s="2103" customFormat="1" ht="24" customHeight="1" x14ac:dyDescent="0.2">
      <c r="A502" s="2123" t="s">
        <v>721</v>
      </c>
      <c r="B502" s="2564" t="s">
        <v>720</v>
      </c>
      <c r="C502" s="2564"/>
      <c r="D502" s="2564"/>
      <c r="E502" s="549"/>
      <c r="F502" s="549"/>
      <c r="G502" s="549"/>
      <c r="H502" s="549"/>
    </row>
    <row r="503" spans="1:8" s="2103" customFormat="1" ht="12" x14ac:dyDescent="0.2">
      <c r="A503" s="2122"/>
      <c r="B503" s="3">
        <v>710</v>
      </c>
      <c r="C503" s="3002" t="s">
        <v>720</v>
      </c>
      <c r="D503" s="3002"/>
      <c r="E503" s="549"/>
      <c r="F503" s="549"/>
      <c r="G503" s="549"/>
      <c r="H503" s="549"/>
    </row>
    <row r="504" spans="1:8" s="2103" customFormat="1" ht="12" x14ac:dyDescent="0.2">
      <c r="A504" s="2125"/>
      <c r="B504" s="2122"/>
      <c r="C504" s="2122">
        <v>815</v>
      </c>
      <c r="D504" s="34" t="s">
        <v>720</v>
      </c>
      <c r="E504" s="549"/>
      <c r="F504" s="549"/>
      <c r="G504" s="549"/>
      <c r="H504" s="549"/>
    </row>
    <row r="505" spans="1:8" s="2103" customFormat="1" ht="12" x14ac:dyDescent="0.2">
      <c r="A505" s="2566"/>
      <c r="B505" s="2566"/>
      <c r="C505" s="2566"/>
      <c r="D505" s="2566"/>
      <c r="E505" s="549"/>
      <c r="F505" s="549"/>
      <c r="G505" s="549"/>
      <c r="H505" s="549"/>
    </row>
    <row r="506" spans="1:8" s="2103" customFormat="1" ht="24" customHeight="1" x14ac:dyDescent="0.2">
      <c r="A506" s="2123" t="s">
        <v>723</v>
      </c>
      <c r="B506" s="2564" t="s">
        <v>722</v>
      </c>
      <c r="C506" s="2564"/>
      <c r="D506" s="2564"/>
      <c r="E506" s="549"/>
      <c r="F506" s="549"/>
      <c r="G506" s="549"/>
      <c r="H506" s="549"/>
    </row>
    <row r="507" spans="1:8" s="2103" customFormat="1" ht="12" x14ac:dyDescent="0.2">
      <c r="A507" s="2122"/>
      <c r="B507" s="3">
        <v>711</v>
      </c>
      <c r="C507" s="3002" t="s">
        <v>722</v>
      </c>
      <c r="D507" s="3002"/>
      <c r="E507" s="549"/>
      <c r="F507" s="549"/>
      <c r="G507" s="549"/>
      <c r="H507" s="549"/>
    </row>
    <row r="508" spans="1:8" s="2103" customFormat="1" ht="24" x14ac:dyDescent="0.2">
      <c r="A508" s="2125"/>
      <c r="B508" s="2122"/>
      <c r="C508" s="2122">
        <v>816</v>
      </c>
      <c r="D508" s="34" t="s">
        <v>722</v>
      </c>
      <c r="E508" s="549"/>
      <c r="F508" s="549"/>
      <c r="G508" s="549"/>
      <c r="H508" s="549"/>
    </row>
    <row r="509" spans="1:8" s="2103" customFormat="1" ht="12" x14ac:dyDescent="0.2">
      <c r="A509" s="2566"/>
      <c r="B509" s="2566"/>
      <c r="C509" s="2566"/>
      <c r="D509" s="2566"/>
      <c r="E509" s="549"/>
      <c r="F509" s="549"/>
      <c r="G509" s="549"/>
      <c r="H509" s="549"/>
    </row>
    <row r="510" spans="1:8" s="2103" customFormat="1" ht="24" customHeight="1" x14ac:dyDescent="0.2">
      <c r="A510" s="2123" t="s">
        <v>724</v>
      </c>
      <c r="B510" s="2564" t="s">
        <v>725</v>
      </c>
      <c r="C510" s="2564"/>
      <c r="D510" s="2564"/>
      <c r="E510" s="549"/>
      <c r="F510" s="549"/>
      <c r="G510" s="549"/>
      <c r="H510" s="549"/>
    </row>
    <row r="511" spans="1:8" s="2103" customFormat="1" ht="12" x14ac:dyDescent="0.2">
      <c r="A511" s="2122"/>
      <c r="B511" s="3">
        <v>712</v>
      </c>
      <c r="C511" s="3002" t="s">
        <v>725</v>
      </c>
      <c r="D511" s="3002"/>
      <c r="E511" s="549"/>
      <c r="F511" s="549"/>
      <c r="G511" s="549"/>
      <c r="H511" s="549"/>
    </row>
    <row r="512" spans="1:8" s="2103" customFormat="1" ht="12" x14ac:dyDescent="0.2">
      <c r="A512" s="2125"/>
      <c r="B512" s="2122"/>
      <c r="C512" s="2122">
        <v>817</v>
      </c>
      <c r="D512" s="34" t="s">
        <v>725</v>
      </c>
      <c r="E512" s="549"/>
      <c r="F512" s="549"/>
      <c r="G512" s="549"/>
      <c r="H512" s="549"/>
    </row>
    <row r="513" spans="1:8" s="2103" customFormat="1" ht="12" x14ac:dyDescent="0.2">
      <c r="A513" s="2566"/>
      <c r="B513" s="2566"/>
      <c r="C513" s="2566"/>
      <c r="D513" s="2566"/>
      <c r="E513" s="549"/>
      <c r="F513" s="549"/>
      <c r="G513" s="549"/>
      <c r="H513" s="549"/>
    </row>
    <row r="514" spans="1:8" s="2103" customFormat="1" ht="24" customHeight="1" x14ac:dyDescent="0.2">
      <c r="A514" s="2123" t="s">
        <v>387</v>
      </c>
      <c r="B514" s="2564" t="s">
        <v>388</v>
      </c>
      <c r="C514" s="2564"/>
      <c r="D514" s="2564"/>
      <c r="E514" s="549"/>
      <c r="F514" s="549"/>
      <c r="G514" s="549"/>
      <c r="H514" s="549"/>
    </row>
    <row r="515" spans="1:8" s="2103" customFormat="1" ht="12" x14ac:dyDescent="0.2">
      <c r="A515" s="2122"/>
      <c r="B515" s="3">
        <v>713</v>
      </c>
      <c r="C515" s="3002" t="s">
        <v>388</v>
      </c>
      <c r="D515" s="3002"/>
      <c r="E515" s="549"/>
      <c r="F515" s="549"/>
      <c r="G515" s="549"/>
      <c r="H515" s="549"/>
    </row>
    <row r="516" spans="1:8" s="2103" customFormat="1" ht="12" x14ac:dyDescent="0.2">
      <c r="A516" s="2125"/>
      <c r="B516" s="2122"/>
      <c r="C516" s="2122">
        <v>818</v>
      </c>
      <c r="D516" s="34" t="s">
        <v>388</v>
      </c>
      <c r="E516" s="549"/>
      <c r="F516" s="549"/>
      <c r="G516" s="549"/>
      <c r="H516" s="549"/>
    </row>
  </sheetData>
  <mergeCells count="105">
    <mergeCell ref="A1:H1"/>
    <mergeCell ref="E3:H3"/>
    <mergeCell ref="C135:D135"/>
    <mergeCell ref="B137:D137"/>
    <mergeCell ref="C138:D138"/>
    <mergeCell ref="C140:D140"/>
    <mergeCell ref="C148:D148"/>
    <mergeCell ref="C151:D151"/>
    <mergeCell ref="C75:D75"/>
    <mergeCell ref="C86:D86"/>
    <mergeCell ref="C125:D125"/>
    <mergeCell ref="C127:D127"/>
    <mergeCell ref="C129:D129"/>
    <mergeCell ref="C133:D133"/>
    <mergeCell ref="C15:D15"/>
    <mergeCell ref="C22:D22"/>
    <mergeCell ref="C24:D24"/>
    <mergeCell ref="C49:D49"/>
    <mergeCell ref="C70:D70"/>
    <mergeCell ref="C73:D73"/>
    <mergeCell ref="B4:D4"/>
    <mergeCell ref="B5:D5"/>
    <mergeCell ref="C11:D11"/>
    <mergeCell ref="C13:D13"/>
    <mergeCell ref="C185:D185"/>
    <mergeCell ref="C190:D190"/>
    <mergeCell ref="C193:D193"/>
    <mergeCell ref="C220:D220"/>
    <mergeCell ref="C240:D240"/>
    <mergeCell ref="C244:D244"/>
    <mergeCell ref="C158:D158"/>
    <mergeCell ref="C172:D172"/>
    <mergeCell ref="B176:D176"/>
    <mergeCell ref="C177:D177"/>
    <mergeCell ref="C180:D180"/>
    <mergeCell ref="C183:D183"/>
    <mergeCell ref="C320:D320"/>
    <mergeCell ref="B322:D322"/>
    <mergeCell ref="C323:D323"/>
    <mergeCell ref="C327:D327"/>
    <mergeCell ref="C329:D329"/>
    <mergeCell ref="C341:D341"/>
    <mergeCell ref="C246:D246"/>
    <mergeCell ref="C258:D258"/>
    <mergeCell ref="C297:D297"/>
    <mergeCell ref="C314:D314"/>
    <mergeCell ref="C316:D316"/>
    <mergeCell ref="C318:D318"/>
    <mergeCell ref="C357:D357"/>
    <mergeCell ref="C359:D359"/>
    <mergeCell ref="C361:D361"/>
    <mergeCell ref="B363:D363"/>
    <mergeCell ref="C364:D364"/>
    <mergeCell ref="C366:D366"/>
    <mergeCell ref="C343:D343"/>
    <mergeCell ref="C347:D347"/>
    <mergeCell ref="C349:D349"/>
    <mergeCell ref="C352:D352"/>
    <mergeCell ref="B354:D354"/>
    <mergeCell ref="C355:D355"/>
    <mergeCell ref="C385:D385"/>
    <mergeCell ref="C390:D390"/>
    <mergeCell ref="C392:D392"/>
    <mergeCell ref="C394:D394"/>
    <mergeCell ref="C396:D396"/>
    <mergeCell ref="C398:D398"/>
    <mergeCell ref="C368:D368"/>
    <mergeCell ref="C370:D370"/>
    <mergeCell ref="C372:D372"/>
    <mergeCell ref="C374:D374"/>
    <mergeCell ref="C376:D376"/>
    <mergeCell ref="C380:D380"/>
    <mergeCell ref="C441:D441"/>
    <mergeCell ref="C444:D444"/>
    <mergeCell ref="C447:D447"/>
    <mergeCell ref="C451:D451"/>
    <mergeCell ref="B459:D459"/>
    <mergeCell ref="C460:D460"/>
    <mergeCell ref="C400:D400"/>
    <mergeCell ref="C403:D403"/>
    <mergeCell ref="C405:D405"/>
    <mergeCell ref="C407:D407"/>
    <mergeCell ref="C430:D430"/>
    <mergeCell ref="C439:D439"/>
    <mergeCell ref="A497:D497"/>
    <mergeCell ref="B498:D498"/>
    <mergeCell ref="C499:D499"/>
    <mergeCell ref="A501:D501"/>
    <mergeCell ref="B502:D502"/>
    <mergeCell ref="C503:D503"/>
    <mergeCell ref="B468:D468"/>
    <mergeCell ref="C469:D469"/>
    <mergeCell ref="B471:D471"/>
    <mergeCell ref="C492:D492"/>
    <mergeCell ref="B494:D494"/>
    <mergeCell ref="C495:D495"/>
    <mergeCell ref="A513:D513"/>
    <mergeCell ref="B514:D514"/>
    <mergeCell ref="C515:D515"/>
    <mergeCell ref="A505:D505"/>
    <mergeCell ref="B506:D506"/>
    <mergeCell ref="C507:D507"/>
    <mergeCell ref="A509:D509"/>
    <mergeCell ref="B510:D510"/>
    <mergeCell ref="C511:D511"/>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X62"/>
  <sheetViews>
    <sheetView zoomScaleNormal="100" workbookViewId="0"/>
  </sheetViews>
  <sheetFormatPr defaultColWidth="9.140625" defaultRowHeight="11.25" x14ac:dyDescent="0.2"/>
  <cols>
    <col min="1" max="1" width="9.140625" style="97"/>
    <col min="2" max="2" width="9.140625" style="98"/>
    <col min="3" max="3" width="11.140625" style="98" customWidth="1"/>
    <col min="4" max="4" width="53.5703125" style="98" bestFit="1" customWidth="1"/>
    <col min="5" max="5" width="12.7109375" style="98" bestFit="1" customWidth="1"/>
    <col min="6" max="6" width="10.5703125" style="98" customWidth="1"/>
    <col min="7" max="8" width="8.140625" style="98" bestFit="1" customWidth="1"/>
    <col min="9" max="9" width="11.28515625" style="98" customWidth="1"/>
    <col min="10" max="10" width="10.7109375" style="98" bestFit="1" customWidth="1"/>
    <col min="11" max="11" width="9.140625" style="98"/>
    <col min="12" max="12" width="13.5703125" style="98" customWidth="1"/>
    <col min="13" max="14" width="9.140625" style="98" hidden="1" customWidth="1"/>
    <col min="15" max="15" width="13.140625" style="98" customWidth="1"/>
    <col min="16" max="17" width="17.140625" style="98" customWidth="1"/>
    <col min="18" max="20" width="11.140625" style="98" customWidth="1"/>
    <col min="21" max="22" width="13" style="98" customWidth="1"/>
    <col min="23" max="24" width="13.140625" style="98" customWidth="1"/>
    <col min="25" max="16384" width="9.140625" style="98"/>
  </cols>
  <sheetData>
    <row r="1" spans="1:24" ht="18" x14ac:dyDescent="0.25">
      <c r="A1" s="22" t="s">
        <v>574</v>
      </c>
      <c r="C1" s="99"/>
      <c r="G1" s="100"/>
      <c r="H1" s="100"/>
      <c r="I1" s="100"/>
      <c r="J1" s="100"/>
      <c r="K1" s="100"/>
      <c r="L1" s="100"/>
      <c r="M1" s="100"/>
      <c r="N1" s="100"/>
      <c r="O1" s="100"/>
      <c r="P1" s="100"/>
      <c r="Q1" s="100"/>
      <c r="R1" s="100"/>
      <c r="S1" s="100"/>
      <c r="T1" s="100"/>
      <c r="U1" s="97"/>
      <c r="V1" s="97"/>
      <c r="W1" s="97"/>
      <c r="X1" s="97"/>
    </row>
    <row r="2" spans="1:24" ht="12" thickBot="1" x14ac:dyDescent="0.25">
      <c r="C2" s="99"/>
      <c r="G2" s="100"/>
      <c r="H2" s="100"/>
      <c r="I2" s="100"/>
      <c r="J2" s="100"/>
      <c r="K2" s="100"/>
      <c r="L2" s="100"/>
      <c r="M2" s="100"/>
      <c r="N2" s="100"/>
      <c r="O2" s="100"/>
      <c r="P2" s="100"/>
      <c r="Q2" s="100"/>
      <c r="R2" s="100"/>
      <c r="S2" s="100"/>
      <c r="T2" s="100"/>
      <c r="U2" s="97"/>
      <c r="V2" s="97"/>
      <c r="W2" s="97"/>
      <c r="X2" s="97"/>
    </row>
    <row r="3" spans="1:24" s="108" customFormat="1" ht="12" thickBot="1" x14ac:dyDescent="0.25">
      <c r="A3" s="101"/>
      <c r="B3" s="102"/>
      <c r="C3" s="3029" t="s">
        <v>1</v>
      </c>
      <c r="D3" s="3031" t="s">
        <v>467</v>
      </c>
      <c r="E3" s="103"/>
      <c r="F3" s="103"/>
      <c r="G3" s="3013" t="s">
        <v>468</v>
      </c>
      <c r="H3" s="3014"/>
      <c r="I3" s="3015"/>
      <c r="J3" s="304"/>
      <c r="K3" s="3010" t="s">
        <v>469</v>
      </c>
      <c r="L3" s="3011"/>
      <c r="M3" s="3011"/>
      <c r="N3" s="3012"/>
      <c r="O3" s="105"/>
      <c r="P3" s="105"/>
      <c r="Q3" s="105"/>
      <c r="R3" s="105"/>
      <c r="S3" s="105"/>
      <c r="T3" s="105"/>
      <c r="U3" s="106"/>
      <c r="V3" s="106"/>
      <c r="W3" s="107"/>
      <c r="X3" s="107"/>
    </row>
    <row r="4" spans="1:24" s="108" customFormat="1" ht="45" x14ac:dyDescent="0.2">
      <c r="A4" s="109" t="s">
        <v>470</v>
      </c>
      <c r="B4" s="110"/>
      <c r="C4" s="3030"/>
      <c r="D4" s="3032"/>
      <c r="E4" s="111"/>
      <c r="F4" s="111"/>
      <c r="G4" s="3020" t="s">
        <v>471</v>
      </c>
      <c r="H4" s="3021"/>
      <c r="I4" s="3022"/>
      <c r="J4" s="104" t="s">
        <v>472</v>
      </c>
      <c r="K4" s="3016" t="s">
        <v>473</v>
      </c>
      <c r="L4" s="3017"/>
      <c r="M4" s="3018" t="s">
        <v>474</v>
      </c>
      <c r="N4" s="3019"/>
      <c r="O4" s="112" t="s">
        <v>475</v>
      </c>
      <c r="P4" s="112" t="s">
        <v>476</v>
      </c>
      <c r="Q4" s="112" t="s">
        <v>476</v>
      </c>
      <c r="R4" s="112" t="s">
        <v>477</v>
      </c>
      <c r="S4" s="112" t="s">
        <v>478</v>
      </c>
      <c r="T4" s="112" t="s">
        <v>479</v>
      </c>
      <c r="U4" s="113" t="s">
        <v>480</v>
      </c>
      <c r="V4" s="113" t="s">
        <v>481</v>
      </c>
      <c r="W4" s="114" t="s">
        <v>482</v>
      </c>
      <c r="X4" s="114" t="s">
        <v>483</v>
      </c>
    </row>
    <row r="5" spans="1:24" s="108" customFormat="1" ht="12" thickBot="1" x14ac:dyDescent="0.25">
      <c r="A5" s="115"/>
      <c r="B5" s="116"/>
      <c r="C5" s="117"/>
      <c r="D5" s="118"/>
      <c r="E5" s="119"/>
      <c r="F5" s="119"/>
      <c r="G5" s="120" t="s">
        <v>484</v>
      </c>
      <c r="H5" s="121"/>
      <c r="I5" s="122" t="s">
        <v>485</v>
      </c>
      <c r="J5" s="123"/>
      <c r="K5" s="124" t="s">
        <v>484</v>
      </c>
      <c r="L5" s="125" t="s">
        <v>485</v>
      </c>
      <c r="M5" s="126" t="s">
        <v>484</v>
      </c>
      <c r="N5" s="127" t="s">
        <v>485</v>
      </c>
      <c r="O5" s="128"/>
      <c r="P5" s="128"/>
      <c r="Q5" s="128"/>
      <c r="R5" s="128"/>
      <c r="S5" s="128"/>
      <c r="T5" s="128"/>
      <c r="U5" s="129"/>
      <c r="V5" s="129"/>
      <c r="W5" s="130"/>
      <c r="X5" s="130"/>
    </row>
    <row r="6" spans="1:24" s="108" customFormat="1" ht="23.25" thickBot="1" x14ac:dyDescent="0.25">
      <c r="A6" s="131"/>
      <c r="B6" s="132"/>
      <c r="C6" s="133"/>
      <c r="D6" s="134"/>
      <c r="E6" s="135" t="s">
        <v>486</v>
      </c>
      <c r="F6" s="135" t="s">
        <v>487</v>
      </c>
      <c r="G6" s="3026" t="s">
        <v>488</v>
      </c>
      <c r="H6" s="3027"/>
      <c r="I6" s="3028"/>
      <c r="J6" s="136"/>
      <c r="K6" s="137" t="s">
        <v>489</v>
      </c>
      <c r="L6" s="138" t="s">
        <v>489</v>
      </c>
      <c r="M6" s="139" t="s">
        <v>490</v>
      </c>
      <c r="N6" s="138" t="s">
        <v>490</v>
      </c>
      <c r="O6" s="140" t="s">
        <v>489</v>
      </c>
      <c r="P6" s="141" t="s">
        <v>491</v>
      </c>
      <c r="Q6" s="142" t="s">
        <v>492</v>
      </c>
      <c r="R6" s="140" t="s">
        <v>493</v>
      </c>
      <c r="S6" s="140" t="s">
        <v>494</v>
      </c>
      <c r="T6" s="140" t="s">
        <v>494</v>
      </c>
      <c r="U6" s="141" t="s">
        <v>495</v>
      </c>
      <c r="V6" s="141" t="s">
        <v>493</v>
      </c>
      <c r="W6" s="143" t="s">
        <v>496</v>
      </c>
      <c r="X6" s="143" t="s">
        <v>496</v>
      </c>
    </row>
    <row r="7" spans="1:24" s="155" customFormat="1" ht="12" thickBot="1" x14ac:dyDescent="0.25">
      <c r="A7" s="144"/>
      <c r="B7" s="144"/>
      <c r="C7" s="145">
        <v>1</v>
      </c>
      <c r="D7" s="146">
        <v>2</v>
      </c>
      <c r="E7" s="147">
        <v>3</v>
      </c>
      <c r="F7" s="147">
        <v>4</v>
      </c>
      <c r="G7" s="148">
        <v>10</v>
      </c>
      <c r="H7" s="149">
        <v>11</v>
      </c>
      <c r="I7" s="150">
        <v>12</v>
      </c>
      <c r="J7" s="151">
        <v>5</v>
      </c>
      <c r="K7" s="152">
        <v>6</v>
      </c>
      <c r="L7" s="153">
        <v>7</v>
      </c>
      <c r="M7" s="154">
        <v>8</v>
      </c>
      <c r="N7" s="153">
        <v>9</v>
      </c>
      <c r="O7" s="147">
        <v>13</v>
      </c>
      <c r="P7" s="147">
        <v>14</v>
      </c>
      <c r="Q7" s="147">
        <v>15</v>
      </c>
      <c r="R7" s="147">
        <v>16</v>
      </c>
      <c r="S7" s="147">
        <v>17</v>
      </c>
      <c r="T7" s="147">
        <v>17</v>
      </c>
      <c r="U7" s="147">
        <v>17</v>
      </c>
      <c r="V7" s="147">
        <v>18</v>
      </c>
      <c r="W7" s="147">
        <v>19</v>
      </c>
      <c r="X7" s="147">
        <v>20</v>
      </c>
    </row>
    <row r="8" spans="1:24" x14ac:dyDescent="0.2">
      <c r="A8" s="156" t="s">
        <v>497</v>
      </c>
      <c r="B8" s="157" t="s">
        <v>498</v>
      </c>
      <c r="C8" s="158"/>
      <c r="D8" s="159"/>
      <c r="E8" s="160"/>
      <c r="F8" s="160"/>
      <c r="G8" s="3033"/>
      <c r="H8" s="3034"/>
      <c r="I8" s="3035"/>
      <c r="J8" s="161"/>
      <c r="K8" s="356"/>
      <c r="L8" s="358"/>
      <c r="M8" s="162" t="s">
        <v>499</v>
      </c>
      <c r="N8" s="163"/>
      <c r="O8" s="161"/>
      <c r="P8" s="161"/>
      <c r="Q8" s="161"/>
      <c r="R8" s="161"/>
      <c r="S8" s="358"/>
      <c r="T8" s="358"/>
      <c r="U8" s="164"/>
      <c r="V8" s="164"/>
      <c r="W8" s="164"/>
      <c r="X8" s="164"/>
    </row>
    <row r="9" spans="1:24" x14ac:dyDescent="0.2">
      <c r="A9" s="165"/>
      <c r="B9" s="166"/>
      <c r="C9" s="159"/>
      <c r="D9" s="159" t="s">
        <v>500</v>
      </c>
      <c r="E9" s="161">
        <v>39844</v>
      </c>
      <c r="F9" s="161"/>
      <c r="G9" s="356">
        <f>K9</f>
        <v>39814</v>
      </c>
      <c r="H9" s="357">
        <f>G9+3</f>
        <v>39817</v>
      </c>
      <c r="I9" s="167">
        <v>39844</v>
      </c>
      <c r="J9" s="161">
        <f>E9+10</f>
        <v>39854</v>
      </c>
      <c r="K9" s="356">
        <v>39814</v>
      </c>
      <c r="L9" s="358">
        <v>39844</v>
      </c>
      <c r="M9" s="357">
        <v>39814</v>
      </c>
      <c r="N9" s="358">
        <v>39844</v>
      </c>
      <c r="O9" s="161">
        <f t="shared" ref="O9:O14" si="0">J9</f>
        <v>39854</v>
      </c>
      <c r="P9" s="161">
        <f t="shared" ref="P9:P14" si="1">O9+2</f>
        <v>39856</v>
      </c>
      <c r="Q9" s="161">
        <f t="shared" ref="Q9:Q14" si="2">P9+7</f>
        <v>39863</v>
      </c>
      <c r="R9" s="161">
        <f t="shared" ref="R9:R14" si="3">L9</f>
        <v>39844</v>
      </c>
      <c r="S9" s="358">
        <f t="shared" ref="S9:T14" si="4">R9</f>
        <v>39844</v>
      </c>
      <c r="T9" s="358">
        <f t="shared" si="4"/>
        <v>39844</v>
      </c>
      <c r="U9" s="168">
        <f t="shared" ref="U9:U14" si="5">Q9+5</f>
        <v>39868</v>
      </c>
      <c r="V9" s="358">
        <f t="shared" ref="V9:V14" si="6">U9+1</f>
        <v>39869</v>
      </c>
      <c r="W9" s="358">
        <f t="shared" ref="W9:W14" si="7">O9+30</f>
        <v>39884</v>
      </c>
      <c r="X9" s="358">
        <f t="shared" ref="X9:X14" si="8">Q9+30</f>
        <v>39893</v>
      </c>
    </row>
    <row r="10" spans="1:24" x14ac:dyDescent="0.2">
      <c r="A10" s="165"/>
      <c r="B10" s="166"/>
      <c r="C10" s="159"/>
      <c r="D10" s="159" t="s">
        <v>398</v>
      </c>
      <c r="E10" s="161">
        <v>39844</v>
      </c>
      <c r="F10" s="161"/>
      <c r="G10" s="356" t="s">
        <v>501</v>
      </c>
      <c r="H10" s="357" t="s">
        <v>501</v>
      </c>
      <c r="I10" s="357" t="s">
        <v>501</v>
      </c>
      <c r="J10" s="161">
        <f>E10+5</f>
        <v>39849</v>
      </c>
      <c r="K10" s="356">
        <v>39814</v>
      </c>
      <c r="L10" s="358">
        <f>E10</f>
        <v>39844</v>
      </c>
      <c r="M10" s="357">
        <v>39814</v>
      </c>
      <c r="N10" s="358">
        <v>39844</v>
      </c>
      <c r="O10" s="161">
        <f t="shared" si="0"/>
        <v>39849</v>
      </c>
      <c r="P10" s="161">
        <f t="shared" si="1"/>
        <v>39851</v>
      </c>
      <c r="Q10" s="161">
        <f t="shared" si="2"/>
        <v>39858</v>
      </c>
      <c r="R10" s="161">
        <f t="shared" si="3"/>
        <v>39844</v>
      </c>
      <c r="S10" s="358">
        <f t="shared" si="4"/>
        <v>39844</v>
      </c>
      <c r="T10" s="358">
        <f t="shared" si="4"/>
        <v>39844</v>
      </c>
      <c r="U10" s="168">
        <f t="shared" si="5"/>
        <v>39863</v>
      </c>
      <c r="V10" s="358">
        <f t="shared" si="6"/>
        <v>39864</v>
      </c>
      <c r="W10" s="358">
        <f t="shared" si="7"/>
        <v>39879</v>
      </c>
      <c r="X10" s="358">
        <f t="shared" si="8"/>
        <v>39888</v>
      </c>
    </row>
    <row r="11" spans="1:24" x14ac:dyDescent="0.2">
      <c r="A11" s="165"/>
      <c r="B11" s="166"/>
      <c r="C11" s="159"/>
      <c r="D11" s="159" t="s">
        <v>502</v>
      </c>
      <c r="E11" s="161">
        <v>39828</v>
      </c>
      <c r="F11" s="161"/>
      <c r="G11" s="356">
        <f>K11</f>
        <v>39814</v>
      </c>
      <c r="H11" s="357">
        <f>G11+3</f>
        <v>39817</v>
      </c>
      <c r="I11" s="169">
        <v>39828</v>
      </c>
      <c r="J11" s="161">
        <f>E11+5</f>
        <v>39833</v>
      </c>
      <c r="K11" s="356">
        <v>39814</v>
      </c>
      <c r="L11" s="358">
        <v>39828</v>
      </c>
      <c r="M11" s="357">
        <v>39814</v>
      </c>
      <c r="N11" s="358">
        <v>39844</v>
      </c>
      <c r="O11" s="161">
        <f t="shared" si="0"/>
        <v>39833</v>
      </c>
      <c r="P11" s="161">
        <f t="shared" si="1"/>
        <v>39835</v>
      </c>
      <c r="Q11" s="161">
        <f t="shared" si="2"/>
        <v>39842</v>
      </c>
      <c r="R11" s="161">
        <f t="shared" si="3"/>
        <v>39828</v>
      </c>
      <c r="S11" s="358">
        <f t="shared" si="4"/>
        <v>39828</v>
      </c>
      <c r="T11" s="358">
        <f t="shared" si="4"/>
        <v>39828</v>
      </c>
      <c r="U11" s="168">
        <f t="shared" si="5"/>
        <v>39847</v>
      </c>
      <c r="V11" s="358">
        <f t="shared" si="6"/>
        <v>39848</v>
      </c>
      <c r="W11" s="358">
        <f t="shared" si="7"/>
        <v>39863</v>
      </c>
      <c r="X11" s="358">
        <f t="shared" si="8"/>
        <v>39872</v>
      </c>
    </row>
    <row r="12" spans="1:24" x14ac:dyDescent="0.2">
      <c r="A12" s="165"/>
      <c r="B12" s="166"/>
      <c r="C12" s="159"/>
      <c r="D12" s="159" t="s">
        <v>503</v>
      </c>
      <c r="E12" s="161">
        <v>39823</v>
      </c>
      <c r="F12" s="161"/>
      <c r="G12" s="356">
        <f>K12</f>
        <v>39814</v>
      </c>
      <c r="H12" s="357">
        <f>G12+3</f>
        <v>39817</v>
      </c>
      <c r="I12" s="169">
        <v>39823</v>
      </c>
      <c r="J12" s="161">
        <f>E12+5</f>
        <v>39828</v>
      </c>
      <c r="K12" s="356">
        <v>39814</v>
      </c>
      <c r="L12" s="358">
        <v>39823</v>
      </c>
      <c r="M12" s="357">
        <v>39814</v>
      </c>
      <c r="N12" s="358">
        <v>39844</v>
      </c>
      <c r="O12" s="161">
        <f t="shared" si="0"/>
        <v>39828</v>
      </c>
      <c r="P12" s="161">
        <f t="shared" si="1"/>
        <v>39830</v>
      </c>
      <c r="Q12" s="161">
        <f t="shared" si="2"/>
        <v>39837</v>
      </c>
      <c r="R12" s="161">
        <f t="shared" si="3"/>
        <v>39823</v>
      </c>
      <c r="S12" s="358">
        <f t="shared" si="4"/>
        <v>39823</v>
      </c>
      <c r="T12" s="358">
        <f t="shared" si="4"/>
        <v>39823</v>
      </c>
      <c r="U12" s="168">
        <f t="shared" si="5"/>
        <v>39842</v>
      </c>
      <c r="V12" s="358">
        <f t="shared" si="6"/>
        <v>39843</v>
      </c>
      <c r="W12" s="358">
        <f t="shared" si="7"/>
        <v>39858</v>
      </c>
      <c r="X12" s="358">
        <f t="shared" si="8"/>
        <v>39867</v>
      </c>
    </row>
    <row r="13" spans="1:24" x14ac:dyDescent="0.2">
      <c r="A13" s="165"/>
      <c r="B13" s="166"/>
      <c r="C13" s="159"/>
      <c r="D13" s="159" t="s">
        <v>504</v>
      </c>
      <c r="E13" s="161">
        <v>39818</v>
      </c>
      <c r="F13" s="161"/>
      <c r="G13" s="356">
        <f>K13</f>
        <v>39818</v>
      </c>
      <c r="H13" s="357">
        <f>G13</f>
        <v>39818</v>
      </c>
      <c r="I13" s="169">
        <f>H13</f>
        <v>39818</v>
      </c>
      <c r="J13" s="161">
        <f>E13+5</f>
        <v>39823</v>
      </c>
      <c r="K13" s="356">
        <f>E13</f>
        <v>39818</v>
      </c>
      <c r="L13" s="358">
        <f>E13</f>
        <v>39818</v>
      </c>
      <c r="M13" s="357">
        <v>39814</v>
      </c>
      <c r="N13" s="358">
        <v>39844</v>
      </c>
      <c r="O13" s="161">
        <f t="shared" si="0"/>
        <v>39823</v>
      </c>
      <c r="P13" s="161">
        <f t="shared" si="1"/>
        <v>39825</v>
      </c>
      <c r="Q13" s="161">
        <f t="shared" si="2"/>
        <v>39832</v>
      </c>
      <c r="R13" s="161">
        <f t="shared" si="3"/>
        <v>39818</v>
      </c>
      <c r="S13" s="358">
        <f t="shared" si="4"/>
        <v>39818</v>
      </c>
      <c r="T13" s="358">
        <f t="shared" si="4"/>
        <v>39818</v>
      </c>
      <c r="U13" s="168">
        <f t="shared" si="5"/>
        <v>39837</v>
      </c>
      <c r="V13" s="358">
        <f t="shared" si="6"/>
        <v>39838</v>
      </c>
      <c r="W13" s="358">
        <f t="shared" si="7"/>
        <v>39853</v>
      </c>
      <c r="X13" s="358">
        <f t="shared" si="8"/>
        <v>39862</v>
      </c>
    </row>
    <row r="14" spans="1:24" x14ac:dyDescent="0.2">
      <c r="A14" s="165"/>
      <c r="B14" s="166"/>
      <c r="C14" s="159"/>
      <c r="D14" s="159" t="s">
        <v>505</v>
      </c>
      <c r="E14" s="170">
        <v>39844</v>
      </c>
      <c r="F14" s="161"/>
      <c r="G14" s="171">
        <v>39814</v>
      </c>
      <c r="H14" s="357">
        <f>G14</f>
        <v>39814</v>
      </c>
      <c r="I14" s="169">
        <v>39844</v>
      </c>
      <c r="J14" s="170">
        <v>39854</v>
      </c>
      <c r="K14" s="171">
        <v>39814</v>
      </c>
      <c r="L14" s="172">
        <v>39844</v>
      </c>
      <c r="M14" s="357">
        <v>39814</v>
      </c>
      <c r="N14" s="358">
        <v>39844</v>
      </c>
      <c r="O14" s="161">
        <f t="shared" si="0"/>
        <v>39854</v>
      </c>
      <c r="P14" s="161">
        <f t="shared" si="1"/>
        <v>39856</v>
      </c>
      <c r="Q14" s="161">
        <f t="shared" si="2"/>
        <v>39863</v>
      </c>
      <c r="R14" s="161">
        <f t="shared" si="3"/>
        <v>39844</v>
      </c>
      <c r="S14" s="358">
        <f t="shared" si="4"/>
        <v>39844</v>
      </c>
      <c r="T14" s="358">
        <f t="shared" si="4"/>
        <v>39844</v>
      </c>
      <c r="U14" s="168">
        <f t="shared" si="5"/>
        <v>39868</v>
      </c>
      <c r="V14" s="358">
        <f t="shared" si="6"/>
        <v>39869</v>
      </c>
      <c r="W14" s="358">
        <f t="shared" si="7"/>
        <v>39884</v>
      </c>
      <c r="X14" s="358">
        <f t="shared" si="8"/>
        <v>39893</v>
      </c>
    </row>
    <row r="15" spans="1:24" ht="12" thickBot="1" x14ac:dyDescent="0.25">
      <c r="A15" s="173"/>
      <c r="B15" s="174"/>
      <c r="C15" s="175"/>
      <c r="D15" s="175"/>
      <c r="E15" s="176"/>
      <c r="F15" s="176"/>
      <c r="G15" s="177"/>
      <c r="H15" s="178"/>
      <c r="I15" s="179"/>
      <c r="J15" s="180"/>
      <c r="K15" s="177"/>
      <c r="L15" s="179"/>
      <c r="M15" s="178"/>
      <c r="N15" s="179"/>
      <c r="O15" s="180"/>
      <c r="P15" s="180"/>
      <c r="Q15" s="180"/>
      <c r="R15" s="180"/>
      <c r="S15" s="179"/>
      <c r="T15" s="179"/>
      <c r="U15" s="181"/>
      <c r="V15" s="181"/>
      <c r="W15" s="181"/>
      <c r="X15" s="181"/>
    </row>
    <row r="16" spans="1:24" x14ac:dyDescent="0.2">
      <c r="A16" s="182" t="s">
        <v>506</v>
      </c>
      <c r="B16" s="183" t="s">
        <v>507</v>
      </c>
      <c r="C16" s="184"/>
      <c r="D16" s="185"/>
      <c r="E16" s="186"/>
      <c r="F16" s="186"/>
      <c r="G16" s="3023"/>
      <c r="H16" s="3024"/>
      <c r="I16" s="3025"/>
      <c r="J16" s="187"/>
      <c r="K16" s="353"/>
      <c r="L16" s="355"/>
      <c r="M16" s="354"/>
      <c r="N16" s="355"/>
      <c r="O16" s="187"/>
      <c r="P16" s="187"/>
      <c r="Q16" s="187"/>
      <c r="R16" s="187"/>
      <c r="S16" s="355"/>
      <c r="T16" s="355"/>
      <c r="U16" s="188"/>
      <c r="V16" s="188"/>
      <c r="W16" s="188"/>
      <c r="X16" s="188"/>
    </row>
    <row r="17" spans="1:24" x14ac:dyDescent="0.2">
      <c r="A17" s="165"/>
      <c r="B17" s="166"/>
      <c r="C17" s="159"/>
      <c r="D17" s="159" t="s">
        <v>500</v>
      </c>
      <c r="E17" s="161">
        <v>39844</v>
      </c>
      <c r="F17" s="161"/>
      <c r="G17" s="356">
        <f>K17</f>
        <v>39814</v>
      </c>
      <c r="H17" s="357">
        <f>G17+3</f>
        <v>39817</v>
      </c>
      <c r="I17" s="357">
        <f>H17+3</f>
        <v>39820</v>
      </c>
      <c r="J17" s="161">
        <v>39828</v>
      </c>
      <c r="K17" s="356">
        <v>39814</v>
      </c>
      <c r="L17" s="189">
        <v>39844</v>
      </c>
      <c r="M17" s="357">
        <v>39814</v>
      </c>
      <c r="N17" s="358">
        <v>39844</v>
      </c>
      <c r="O17" s="161">
        <f>J17</f>
        <v>39828</v>
      </c>
      <c r="P17" s="161">
        <f>O17+2</f>
        <v>39830</v>
      </c>
      <c r="Q17" s="161">
        <f>P17+7</f>
        <v>39837</v>
      </c>
      <c r="R17" s="161">
        <f>L17</f>
        <v>39844</v>
      </c>
      <c r="S17" s="358">
        <f t="shared" ref="S17:T21" si="9">R17</f>
        <v>39844</v>
      </c>
      <c r="T17" s="358">
        <f t="shared" si="9"/>
        <v>39844</v>
      </c>
      <c r="U17" s="168">
        <f>Q17+5</f>
        <v>39842</v>
      </c>
      <c r="V17" s="358">
        <f>U17+1</f>
        <v>39843</v>
      </c>
      <c r="W17" s="358">
        <f>O17+30</f>
        <v>39858</v>
      </c>
      <c r="X17" s="358">
        <f>Q17+30</f>
        <v>39867</v>
      </c>
    </row>
    <row r="18" spans="1:24" x14ac:dyDescent="0.2">
      <c r="A18" s="165"/>
      <c r="B18" s="166"/>
      <c r="C18" s="159"/>
      <c r="D18" s="159" t="s">
        <v>398</v>
      </c>
      <c r="E18" s="161">
        <v>39844</v>
      </c>
      <c r="F18" s="161"/>
      <c r="G18" s="356" t="s">
        <v>501</v>
      </c>
      <c r="H18" s="357" t="s">
        <v>501</v>
      </c>
      <c r="I18" s="357" t="s">
        <v>501</v>
      </c>
      <c r="J18" s="161">
        <v>39828</v>
      </c>
      <c r="K18" s="356">
        <v>39814</v>
      </c>
      <c r="L18" s="190">
        <f>E18</f>
        <v>39844</v>
      </c>
      <c r="M18" s="357">
        <v>39814</v>
      </c>
      <c r="N18" s="358">
        <v>39844</v>
      </c>
      <c r="O18" s="161">
        <f>J18</f>
        <v>39828</v>
      </c>
      <c r="P18" s="161">
        <f>O18+2</f>
        <v>39830</v>
      </c>
      <c r="Q18" s="161">
        <f>P18+7</f>
        <v>39837</v>
      </c>
      <c r="R18" s="161">
        <f>L18</f>
        <v>39844</v>
      </c>
      <c r="S18" s="358">
        <f t="shared" si="9"/>
        <v>39844</v>
      </c>
      <c r="T18" s="358">
        <f t="shared" si="9"/>
        <v>39844</v>
      </c>
      <c r="U18" s="168">
        <f>Q18+5</f>
        <v>39842</v>
      </c>
      <c r="V18" s="358">
        <f>U18+1</f>
        <v>39843</v>
      </c>
      <c r="W18" s="358">
        <f>O18+30</f>
        <v>39858</v>
      </c>
      <c r="X18" s="358">
        <f>Q18+30</f>
        <v>39867</v>
      </c>
    </row>
    <row r="19" spans="1:24" x14ac:dyDescent="0.2">
      <c r="A19" s="165"/>
      <c r="B19" s="166"/>
      <c r="C19" s="159"/>
      <c r="D19" s="159" t="s">
        <v>502</v>
      </c>
      <c r="E19" s="161">
        <v>39828</v>
      </c>
      <c r="F19" s="161"/>
      <c r="G19" s="356">
        <f>K19</f>
        <v>39814</v>
      </c>
      <c r="H19" s="357">
        <f>G19+3</f>
        <v>39817</v>
      </c>
      <c r="I19" s="357">
        <f>H19+3</f>
        <v>39820</v>
      </c>
      <c r="J19" s="161">
        <v>39821</v>
      </c>
      <c r="K19" s="356">
        <v>39814</v>
      </c>
      <c r="L19" s="189">
        <v>39828</v>
      </c>
      <c r="M19" s="357">
        <v>39814</v>
      </c>
      <c r="N19" s="358">
        <v>39844</v>
      </c>
      <c r="O19" s="161">
        <f>J19</f>
        <v>39821</v>
      </c>
      <c r="P19" s="161">
        <f>O19+2</f>
        <v>39823</v>
      </c>
      <c r="Q19" s="161">
        <f>P19+7</f>
        <v>39830</v>
      </c>
      <c r="R19" s="161">
        <f>L19</f>
        <v>39828</v>
      </c>
      <c r="S19" s="358">
        <f t="shared" si="9"/>
        <v>39828</v>
      </c>
      <c r="T19" s="358">
        <f t="shared" si="9"/>
        <v>39828</v>
      </c>
      <c r="U19" s="168">
        <f>Q19+5</f>
        <v>39835</v>
      </c>
      <c r="V19" s="358">
        <f>U19+1</f>
        <v>39836</v>
      </c>
      <c r="W19" s="358">
        <f>O19+30</f>
        <v>39851</v>
      </c>
      <c r="X19" s="358">
        <f>Q19+30</f>
        <v>39860</v>
      </c>
    </row>
    <row r="20" spans="1:24" x14ac:dyDescent="0.2">
      <c r="A20" s="165"/>
      <c r="B20" s="166"/>
      <c r="C20" s="159"/>
      <c r="D20" s="159" t="s">
        <v>503</v>
      </c>
      <c r="E20" s="161">
        <v>39823</v>
      </c>
      <c r="F20" s="161"/>
      <c r="G20" s="356">
        <f>K20</f>
        <v>39814</v>
      </c>
      <c r="H20" s="357">
        <f>G20+3</f>
        <v>39817</v>
      </c>
      <c r="I20" s="357">
        <f>H20+1</f>
        <v>39818</v>
      </c>
      <c r="J20" s="161">
        <v>39818</v>
      </c>
      <c r="K20" s="356">
        <v>39814</v>
      </c>
      <c r="L20" s="189">
        <v>39823</v>
      </c>
      <c r="M20" s="357">
        <v>39814</v>
      </c>
      <c r="N20" s="358">
        <v>39844</v>
      </c>
      <c r="O20" s="161">
        <f>J20</f>
        <v>39818</v>
      </c>
      <c r="P20" s="161">
        <f>O20+2</f>
        <v>39820</v>
      </c>
      <c r="Q20" s="161">
        <f>P20+7</f>
        <v>39827</v>
      </c>
      <c r="R20" s="161">
        <f>L20</f>
        <v>39823</v>
      </c>
      <c r="S20" s="358">
        <f t="shared" si="9"/>
        <v>39823</v>
      </c>
      <c r="T20" s="358">
        <f t="shared" si="9"/>
        <v>39823</v>
      </c>
      <c r="U20" s="168">
        <f>Q20+5</f>
        <v>39832</v>
      </c>
      <c r="V20" s="358">
        <f>U20+1</f>
        <v>39833</v>
      </c>
      <c r="W20" s="358">
        <f>O20+30</f>
        <v>39848</v>
      </c>
      <c r="X20" s="358">
        <f>Q20+30</f>
        <v>39857</v>
      </c>
    </row>
    <row r="21" spans="1:24" x14ac:dyDescent="0.2">
      <c r="A21" s="165"/>
      <c r="B21" s="166"/>
      <c r="C21" s="159"/>
      <c r="D21" s="159" t="s">
        <v>504</v>
      </c>
      <c r="E21" s="161">
        <v>39818</v>
      </c>
      <c r="F21" s="161"/>
      <c r="G21" s="356">
        <f>K21</f>
        <v>39818</v>
      </c>
      <c r="H21" s="357">
        <f>G21</f>
        <v>39818</v>
      </c>
      <c r="I21" s="357">
        <f>H21</f>
        <v>39818</v>
      </c>
      <c r="J21" s="161">
        <f>E21+5</f>
        <v>39823</v>
      </c>
      <c r="K21" s="356">
        <f>E21</f>
        <v>39818</v>
      </c>
      <c r="L21" s="358">
        <f>E21</f>
        <v>39818</v>
      </c>
      <c r="M21" s="357">
        <v>39814</v>
      </c>
      <c r="N21" s="358">
        <v>39844</v>
      </c>
      <c r="O21" s="161">
        <f>J21</f>
        <v>39823</v>
      </c>
      <c r="P21" s="161">
        <f>O21+2</f>
        <v>39825</v>
      </c>
      <c r="Q21" s="161">
        <f>P21+7</f>
        <v>39832</v>
      </c>
      <c r="R21" s="161">
        <f>L21</f>
        <v>39818</v>
      </c>
      <c r="S21" s="358">
        <f t="shared" si="9"/>
        <v>39818</v>
      </c>
      <c r="T21" s="358">
        <f t="shared" si="9"/>
        <v>39818</v>
      </c>
      <c r="U21" s="168">
        <f>Q21+5</f>
        <v>39837</v>
      </c>
      <c r="V21" s="358">
        <f>U21+1</f>
        <v>39838</v>
      </c>
      <c r="W21" s="358">
        <f>O21+30</f>
        <v>39853</v>
      </c>
      <c r="X21" s="358">
        <f>Q21+30</f>
        <v>39862</v>
      </c>
    </row>
    <row r="22" spans="1:24" ht="12" thickBot="1" x14ac:dyDescent="0.25">
      <c r="A22" s="173"/>
      <c r="B22" s="174"/>
      <c r="C22" s="175"/>
      <c r="D22" s="175"/>
      <c r="E22" s="176"/>
      <c r="F22" s="176"/>
      <c r="G22" s="177"/>
      <c r="H22" s="178"/>
      <c r="I22" s="179"/>
      <c r="J22" s="180"/>
      <c r="K22" s="177"/>
      <c r="L22" s="179"/>
      <c r="M22" s="178"/>
      <c r="N22" s="179"/>
      <c r="O22" s="180"/>
      <c r="P22" s="180"/>
      <c r="Q22" s="180"/>
      <c r="R22" s="180"/>
      <c r="S22" s="179"/>
      <c r="T22" s="179"/>
      <c r="U22" s="181"/>
      <c r="V22" s="181"/>
      <c r="W22" s="181"/>
      <c r="X22" s="181"/>
    </row>
    <row r="23" spans="1:24" x14ac:dyDescent="0.2">
      <c r="A23" s="182" t="s">
        <v>508</v>
      </c>
      <c r="B23" s="183" t="s">
        <v>509</v>
      </c>
      <c r="C23" s="184"/>
      <c r="D23" s="185"/>
      <c r="E23" s="186"/>
      <c r="F23" s="186"/>
      <c r="G23" s="3023"/>
      <c r="H23" s="3024"/>
      <c r="I23" s="3025"/>
      <c r="J23" s="187"/>
      <c r="K23" s="353"/>
      <c r="L23" s="355"/>
      <c r="M23" s="191" t="s">
        <v>510</v>
      </c>
      <c r="N23" s="192"/>
      <c r="O23" s="187"/>
      <c r="P23" s="187"/>
      <c r="Q23" s="187"/>
      <c r="R23" s="187"/>
      <c r="S23" s="355"/>
      <c r="T23" s="355"/>
      <c r="U23" s="188"/>
      <c r="V23" s="188"/>
      <c r="W23" s="188"/>
      <c r="X23" s="188"/>
    </row>
    <row r="24" spans="1:24" x14ac:dyDescent="0.2">
      <c r="A24" s="165"/>
      <c r="B24" s="166"/>
      <c r="C24" s="159"/>
      <c r="D24" s="159" t="s">
        <v>500</v>
      </c>
      <c r="E24" s="161">
        <v>39844</v>
      </c>
      <c r="F24" s="161"/>
      <c r="G24" s="193">
        <v>39814</v>
      </c>
      <c r="H24" s="194">
        <v>39828</v>
      </c>
      <c r="I24" s="195">
        <v>39844</v>
      </c>
      <c r="J24" s="161">
        <f>E24+150</f>
        <v>39994</v>
      </c>
      <c r="K24" s="196">
        <v>39814</v>
      </c>
      <c r="L24" s="168">
        <v>39844</v>
      </c>
      <c r="M24" s="197">
        <f>J24</f>
        <v>39994</v>
      </c>
      <c r="N24" s="198">
        <f>M24+29</f>
        <v>40023</v>
      </c>
      <c r="O24" s="161">
        <f t="shared" ref="O24:O29" si="10">J24</f>
        <v>39994</v>
      </c>
      <c r="P24" s="161">
        <f t="shared" ref="P24:P29" si="11">O24+2</f>
        <v>39996</v>
      </c>
      <c r="Q24" s="161">
        <f t="shared" ref="Q24:Q29" si="12">P24+7</f>
        <v>40003</v>
      </c>
      <c r="R24" s="161">
        <f t="shared" ref="R24:R29" si="13">L24</f>
        <v>39844</v>
      </c>
      <c r="S24" s="358">
        <f t="shared" ref="S24:T29" si="14">R24</f>
        <v>39844</v>
      </c>
      <c r="T24" s="358">
        <f t="shared" si="14"/>
        <v>39844</v>
      </c>
      <c r="U24" s="168">
        <f t="shared" ref="U24:U29" si="15">Q24+5</f>
        <v>40008</v>
      </c>
      <c r="V24" s="358">
        <f t="shared" ref="V24:V29" si="16">U24+1</f>
        <v>40009</v>
      </c>
      <c r="W24" s="358">
        <f t="shared" ref="W24:W29" si="17">O24+30</f>
        <v>40024</v>
      </c>
      <c r="X24" s="358">
        <f t="shared" ref="X24:X29" si="18">Q24+30</f>
        <v>40033</v>
      </c>
    </row>
    <row r="25" spans="1:24" x14ac:dyDescent="0.2">
      <c r="A25" s="165"/>
      <c r="B25" s="166"/>
      <c r="C25" s="159"/>
      <c r="D25" s="159" t="s">
        <v>398</v>
      </c>
      <c r="E25" s="161">
        <v>39844</v>
      </c>
      <c r="F25" s="161"/>
      <c r="G25" s="356" t="s">
        <v>501</v>
      </c>
      <c r="H25" s="357" t="s">
        <v>501</v>
      </c>
      <c r="I25" s="357" t="s">
        <v>501</v>
      </c>
      <c r="J25" s="161">
        <f>E25+150</f>
        <v>39994</v>
      </c>
      <c r="K25" s="196">
        <v>39814</v>
      </c>
      <c r="L25" s="168">
        <v>39844</v>
      </c>
      <c r="M25" s="197">
        <f>J25</f>
        <v>39994</v>
      </c>
      <c r="N25" s="198">
        <f>M25+29</f>
        <v>40023</v>
      </c>
      <c r="O25" s="161">
        <f t="shared" si="10"/>
        <v>39994</v>
      </c>
      <c r="P25" s="161">
        <f t="shared" si="11"/>
        <v>39996</v>
      </c>
      <c r="Q25" s="161">
        <f t="shared" si="12"/>
        <v>40003</v>
      </c>
      <c r="R25" s="161">
        <f t="shared" si="13"/>
        <v>39844</v>
      </c>
      <c r="S25" s="358">
        <f t="shared" si="14"/>
        <v>39844</v>
      </c>
      <c r="T25" s="358">
        <f t="shared" si="14"/>
        <v>39844</v>
      </c>
      <c r="U25" s="168">
        <f t="shared" si="15"/>
        <v>40008</v>
      </c>
      <c r="V25" s="358">
        <f t="shared" si="16"/>
        <v>40009</v>
      </c>
      <c r="W25" s="358">
        <f t="shared" si="17"/>
        <v>40024</v>
      </c>
      <c r="X25" s="358">
        <f t="shared" si="18"/>
        <v>40033</v>
      </c>
    </row>
    <row r="26" spans="1:24" x14ac:dyDescent="0.2">
      <c r="A26" s="165"/>
      <c r="B26" s="166"/>
      <c r="C26" s="159"/>
      <c r="D26" s="159" t="s">
        <v>511</v>
      </c>
      <c r="E26" s="161">
        <v>39844</v>
      </c>
      <c r="F26" s="199">
        <v>40106</v>
      </c>
      <c r="G26" s="193">
        <v>39814</v>
      </c>
      <c r="H26" s="194">
        <v>39828</v>
      </c>
      <c r="I26" s="194">
        <v>39838</v>
      </c>
      <c r="J26" s="161">
        <f>F26+5</f>
        <v>40111</v>
      </c>
      <c r="K26" s="200">
        <f>J26</f>
        <v>40111</v>
      </c>
      <c r="L26" s="198">
        <f>J26</f>
        <v>40111</v>
      </c>
      <c r="M26" s="201">
        <v>39814</v>
      </c>
      <c r="N26" s="190">
        <f>M26+30</f>
        <v>39844</v>
      </c>
      <c r="O26" s="161">
        <f t="shared" si="10"/>
        <v>40111</v>
      </c>
      <c r="P26" s="161">
        <f t="shared" si="11"/>
        <v>40113</v>
      </c>
      <c r="Q26" s="161">
        <f t="shared" si="12"/>
        <v>40120</v>
      </c>
      <c r="R26" s="161">
        <f t="shared" si="13"/>
        <v>40111</v>
      </c>
      <c r="S26" s="358">
        <f t="shared" si="14"/>
        <v>40111</v>
      </c>
      <c r="T26" s="358">
        <f t="shared" si="14"/>
        <v>40111</v>
      </c>
      <c r="U26" s="168">
        <f t="shared" si="15"/>
        <v>40125</v>
      </c>
      <c r="V26" s="358">
        <f t="shared" si="16"/>
        <v>40126</v>
      </c>
      <c r="W26" s="358">
        <f t="shared" si="17"/>
        <v>40141</v>
      </c>
      <c r="X26" s="358">
        <f t="shared" si="18"/>
        <v>40150</v>
      </c>
    </row>
    <row r="27" spans="1:24" x14ac:dyDescent="0.2">
      <c r="A27" s="165"/>
      <c r="B27" s="166"/>
      <c r="C27" s="159"/>
      <c r="D27" s="159" t="s">
        <v>502</v>
      </c>
      <c r="E27" s="161">
        <v>39828</v>
      </c>
      <c r="F27" s="161"/>
      <c r="G27" s="193">
        <v>39814</v>
      </c>
      <c r="H27" s="194">
        <v>39820</v>
      </c>
      <c r="I27" s="194">
        <v>39828</v>
      </c>
      <c r="J27" s="161">
        <v>39979</v>
      </c>
      <c r="K27" s="196">
        <v>39814</v>
      </c>
      <c r="L27" s="168">
        <v>39828</v>
      </c>
      <c r="M27" s="197">
        <f>J27</f>
        <v>39979</v>
      </c>
      <c r="N27" s="198">
        <f>M27+29</f>
        <v>40008</v>
      </c>
      <c r="O27" s="161">
        <f t="shared" si="10"/>
        <v>39979</v>
      </c>
      <c r="P27" s="161">
        <f t="shared" si="11"/>
        <v>39981</v>
      </c>
      <c r="Q27" s="161">
        <f t="shared" si="12"/>
        <v>39988</v>
      </c>
      <c r="R27" s="161">
        <f t="shared" si="13"/>
        <v>39828</v>
      </c>
      <c r="S27" s="358">
        <f t="shared" si="14"/>
        <v>39828</v>
      </c>
      <c r="T27" s="358">
        <f t="shared" si="14"/>
        <v>39828</v>
      </c>
      <c r="U27" s="168">
        <f t="shared" si="15"/>
        <v>39993</v>
      </c>
      <c r="V27" s="358">
        <f t="shared" si="16"/>
        <v>39994</v>
      </c>
      <c r="W27" s="358">
        <f t="shared" si="17"/>
        <v>40009</v>
      </c>
      <c r="X27" s="358">
        <f t="shared" si="18"/>
        <v>40018</v>
      </c>
    </row>
    <row r="28" spans="1:24" x14ac:dyDescent="0.2">
      <c r="A28" s="165"/>
      <c r="B28" s="166"/>
      <c r="C28" s="159"/>
      <c r="D28" s="159" t="s">
        <v>503</v>
      </c>
      <c r="E28" s="161">
        <v>39823</v>
      </c>
      <c r="F28" s="161"/>
      <c r="G28" s="193">
        <v>39814</v>
      </c>
      <c r="H28" s="194">
        <v>39820</v>
      </c>
      <c r="I28" s="194">
        <v>39823</v>
      </c>
      <c r="J28" s="161">
        <f>E28+151</f>
        <v>39974</v>
      </c>
      <c r="K28" s="196">
        <v>39814</v>
      </c>
      <c r="L28" s="168">
        <v>39823</v>
      </c>
      <c r="M28" s="197">
        <f>J28</f>
        <v>39974</v>
      </c>
      <c r="N28" s="198">
        <f>M28+29</f>
        <v>40003</v>
      </c>
      <c r="O28" s="161">
        <f t="shared" si="10"/>
        <v>39974</v>
      </c>
      <c r="P28" s="161">
        <f t="shared" si="11"/>
        <v>39976</v>
      </c>
      <c r="Q28" s="161">
        <f t="shared" si="12"/>
        <v>39983</v>
      </c>
      <c r="R28" s="161">
        <f t="shared" si="13"/>
        <v>39823</v>
      </c>
      <c r="S28" s="358">
        <f t="shared" si="14"/>
        <v>39823</v>
      </c>
      <c r="T28" s="358">
        <f t="shared" si="14"/>
        <v>39823</v>
      </c>
      <c r="U28" s="168">
        <f t="shared" si="15"/>
        <v>39988</v>
      </c>
      <c r="V28" s="358">
        <f t="shared" si="16"/>
        <v>39989</v>
      </c>
      <c r="W28" s="358">
        <f t="shared" si="17"/>
        <v>40004</v>
      </c>
      <c r="X28" s="358">
        <f t="shared" si="18"/>
        <v>40013</v>
      </c>
    </row>
    <row r="29" spans="1:24" x14ac:dyDescent="0.2">
      <c r="A29" s="165"/>
      <c r="B29" s="166"/>
      <c r="C29" s="159"/>
      <c r="D29" s="159" t="s">
        <v>504</v>
      </c>
      <c r="E29" s="161">
        <v>39818</v>
      </c>
      <c r="F29" s="161"/>
      <c r="G29" s="356">
        <v>39818</v>
      </c>
      <c r="H29" s="357">
        <f>G29</f>
        <v>39818</v>
      </c>
      <c r="I29" s="357">
        <f>H29</f>
        <v>39818</v>
      </c>
      <c r="J29" s="161">
        <f>E29+150</f>
        <v>39968</v>
      </c>
      <c r="K29" s="196">
        <v>39818</v>
      </c>
      <c r="L29" s="168">
        <v>39818</v>
      </c>
      <c r="M29" s="197">
        <f>J29</f>
        <v>39968</v>
      </c>
      <c r="N29" s="198">
        <f>M29+29</f>
        <v>39997</v>
      </c>
      <c r="O29" s="161">
        <f t="shared" si="10"/>
        <v>39968</v>
      </c>
      <c r="P29" s="161">
        <f t="shared" si="11"/>
        <v>39970</v>
      </c>
      <c r="Q29" s="161">
        <f t="shared" si="12"/>
        <v>39977</v>
      </c>
      <c r="R29" s="161">
        <f t="shared" si="13"/>
        <v>39818</v>
      </c>
      <c r="S29" s="358">
        <f t="shared" si="14"/>
        <v>39818</v>
      </c>
      <c r="T29" s="358">
        <f t="shared" si="14"/>
        <v>39818</v>
      </c>
      <c r="U29" s="168">
        <f t="shared" si="15"/>
        <v>39982</v>
      </c>
      <c r="V29" s="358">
        <f t="shared" si="16"/>
        <v>39983</v>
      </c>
      <c r="W29" s="358">
        <f t="shared" si="17"/>
        <v>39998</v>
      </c>
      <c r="X29" s="358">
        <f t="shared" si="18"/>
        <v>40007</v>
      </c>
    </row>
    <row r="30" spans="1:24" ht="12" thickBot="1" x14ac:dyDescent="0.25">
      <c r="A30" s="173"/>
      <c r="B30" s="174"/>
      <c r="C30" s="175"/>
      <c r="D30" s="175"/>
      <c r="E30" s="176"/>
      <c r="F30" s="176"/>
      <c r="G30" s="177"/>
      <c r="H30" s="178"/>
      <c r="I30" s="179"/>
      <c r="J30" s="180"/>
      <c r="K30" s="177"/>
      <c r="L30" s="179"/>
      <c r="M30" s="178"/>
      <c r="N30" s="179"/>
      <c r="O30" s="180"/>
      <c r="P30" s="180"/>
      <c r="Q30" s="180"/>
      <c r="R30" s="180"/>
      <c r="S30" s="179"/>
      <c r="T30" s="179"/>
      <c r="U30" s="181"/>
      <c r="V30" s="181"/>
      <c r="W30" s="181"/>
      <c r="X30" s="181"/>
    </row>
    <row r="31" spans="1:24" ht="45.6" customHeight="1" x14ac:dyDescent="0.2">
      <c r="A31" s="182" t="s">
        <v>512</v>
      </c>
      <c r="B31" s="183" t="s">
        <v>513</v>
      </c>
      <c r="C31" s="1726">
        <v>44355</v>
      </c>
      <c r="D31" s="1727" t="s">
        <v>6082</v>
      </c>
      <c r="E31" s="186"/>
      <c r="F31" s="186"/>
      <c r="G31" s="3023"/>
      <c r="H31" s="3024"/>
      <c r="I31" s="3025"/>
      <c r="J31" s="187"/>
      <c r="K31" s="353"/>
      <c r="L31" s="355"/>
      <c r="M31" s="354"/>
      <c r="N31" s="355"/>
      <c r="O31" s="187"/>
      <c r="P31" s="187"/>
      <c r="Q31" s="187"/>
      <c r="R31" s="187"/>
      <c r="S31" s="355"/>
      <c r="T31" s="355"/>
      <c r="U31" s="188"/>
      <c r="V31" s="188"/>
      <c r="W31" s="188"/>
      <c r="X31" s="188"/>
    </row>
    <row r="32" spans="1:24" x14ac:dyDescent="0.2">
      <c r="A32" s="165"/>
      <c r="B32" s="166"/>
      <c r="C32" s="159"/>
      <c r="D32" s="159" t="s">
        <v>514</v>
      </c>
      <c r="E32" s="161">
        <v>39844</v>
      </c>
      <c r="F32" s="161"/>
      <c r="G32" s="356">
        <f>K32</f>
        <v>39814</v>
      </c>
      <c r="H32" s="357">
        <f>G32+3</f>
        <v>39817</v>
      </c>
      <c r="I32" s="169">
        <v>39844</v>
      </c>
      <c r="J32" s="161">
        <v>39854</v>
      </c>
      <c r="K32" s="356">
        <v>39814</v>
      </c>
      <c r="L32" s="190">
        <v>39844</v>
      </c>
      <c r="M32" s="357">
        <v>39814</v>
      </c>
      <c r="N32" s="358">
        <f>E32</f>
        <v>39844</v>
      </c>
      <c r="O32" s="161">
        <f>J32</f>
        <v>39854</v>
      </c>
      <c r="P32" s="161">
        <f>O32+2</f>
        <v>39856</v>
      </c>
      <c r="Q32" s="161">
        <f>P32+7</f>
        <v>39863</v>
      </c>
      <c r="R32" s="161" t="s">
        <v>501</v>
      </c>
      <c r="S32" s="358">
        <f>L32</f>
        <v>39844</v>
      </c>
      <c r="T32" s="172">
        <v>40209</v>
      </c>
      <c r="U32" s="168">
        <f>Q32+5</f>
        <v>39868</v>
      </c>
      <c r="V32" s="161" t="s">
        <v>501</v>
      </c>
      <c r="W32" s="161" t="s">
        <v>501</v>
      </c>
      <c r="X32" s="161" t="s">
        <v>501</v>
      </c>
    </row>
    <row r="33" spans="1:24" ht="12" thickBot="1" x14ac:dyDescent="0.25">
      <c r="A33" s="173"/>
      <c r="B33" s="174"/>
      <c r="C33" s="175"/>
      <c r="D33" s="175"/>
      <c r="E33" s="176"/>
      <c r="F33" s="176"/>
      <c r="G33" s="177"/>
      <c r="H33" s="178"/>
      <c r="I33" s="179"/>
      <c r="J33" s="180"/>
      <c r="K33" s="177"/>
      <c r="L33" s="179"/>
      <c r="M33" s="178"/>
      <c r="N33" s="179"/>
      <c r="O33" s="180"/>
      <c r="P33" s="180"/>
      <c r="Q33" s="180"/>
      <c r="R33" s="180"/>
      <c r="S33" s="179"/>
      <c r="T33" s="179"/>
      <c r="U33" s="181"/>
      <c r="V33" s="181"/>
      <c r="W33" s="181"/>
      <c r="X33" s="181"/>
    </row>
    <row r="34" spans="1:24" x14ac:dyDescent="0.2">
      <c r="A34" s="182" t="s">
        <v>515</v>
      </c>
      <c r="B34" s="183" t="s">
        <v>516</v>
      </c>
      <c r="C34" s="184"/>
      <c r="D34" s="185"/>
      <c r="E34" s="186"/>
      <c r="F34" s="186"/>
      <c r="G34" s="3023"/>
      <c r="H34" s="3024"/>
      <c r="I34" s="3025"/>
      <c r="J34" s="187"/>
      <c r="K34" s="353"/>
      <c r="L34" s="355"/>
      <c r="M34" s="354"/>
      <c r="N34" s="355"/>
      <c r="O34" s="187"/>
      <c r="P34" s="187"/>
      <c r="Q34" s="187"/>
      <c r="R34" s="187"/>
      <c r="S34" s="355"/>
      <c r="T34" s="355"/>
      <c r="U34" s="188"/>
      <c r="V34" s="188"/>
      <c r="W34" s="188"/>
      <c r="X34" s="188"/>
    </row>
    <row r="35" spans="1:24" x14ac:dyDescent="0.2">
      <c r="A35" s="165"/>
      <c r="B35" s="166"/>
      <c r="C35" s="159"/>
      <c r="D35" s="159" t="s">
        <v>514</v>
      </c>
      <c r="E35" s="161">
        <v>39844</v>
      </c>
      <c r="F35" s="161"/>
      <c r="G35" s="356">
        <f>K35</f>
        <v>39814</v>
      </c>
      <c r="H35" s="357">
        <f>G35+3</f>
        <v>39817</v>
      </c>
      <c r="I35" s="357">
        <f>H35+3</f>
        <v>39820</v>
      </c>
      <c r="J35" s="161">
        <v>39828</v>
      </c>
      <c r="K35" s="356">
        <v>39814</v>
      </c>
      <c r="L35" s="202">
        <v>39844</v>
      </c>
      <c r="M35" s="357">
        <v>39814</v>
      </c>
      <c r="N35" s="358">
        <f>E35</f>
        <v>39844</v>
      </c>
      <c r="O35" s="161">
        <f>J35</f>
        <v>39828</v>
      </c>
      <c r="P35" s="161">
        <f>O35+2</f>
        <v>39830</v>
      </c>
      <c r="Q35" s="161">
        <f>P35+7</f>
        <v>39837</v>
      </c>
      <c r="R35" s="161" t="s">
        <v>501</v>
      </c>
      <c r="S35" s="358">
        <f>L35</f>
        <v>39844</v>
      </c>
      <c r="T35" s="172">
        <v>40209</v>
      </c>
      <c r="U35" s="168">
        <f>Q35+5</f>
        <v>39842</v>
      </c>
      <c r="V35" s="161" t="s">
        <v>501</v>
      </c>
      <c r="W35" s="161" t="s">
        <v>501</v>
      </c>
      <c r="X35" s="161" t="s">
        <v>501</v>
      </c>
    </row>
    <row r="36" spans="1:24" ht="12" thickBot="1" x14ac:dyDescent="0.25">
      <c r="A36" s="173"/>
      <c r="B36" s="174"/>
      <c r="C36" s="175"/>
      <c r="D36" s="175"/>
      <c r="E36" s="176"/>
      <c r="F36" s="176"/>
      <c r="G36" s="177"/>
      <c r="H36" s="178"/>
      <c r="I36" s="179"/>
      <c r="J36" s="180"/>
      <c r="K36" s="177"/>
      <c r="L36" s="179"/>
      <c r="M36" s="178"/>
      <c r="N36" s="179"/>
      <c r="O36" s="180"/>
      <c r="P36" s="180"/>
      <c r="Q36" s="180"/>
      <c r="R36" s="180"/>
      <c r="S36" s="179"/>
      <c r="T36" s="179"/>
      <c r="U36" s="181"/>
      <c r="V36" s="181"/>
      <c r="W36" s="181"/>
      <c r="X36" s="181"/>
    </row>
    <row r="37" spans="1:24" x14ac:dyDescent="0.2">
      <c r="A37" s="182" t="s">
        <v>517</v>
      </c>
      <c r="B37" s="183" t="s">
        <v>518</v>
      </c>
      <c r="C37" s="184"/>
      <c r="D37" s="185"/>
      <c r="E37" s="186"/>
      <c r="F37" s="186"/>
      <c r="G37" s="3023"/>
      <c r="H37" s="3024"/>
      <c r="I37" s="3025"/>
      <c r="J37" s="187"/>
      <c r="K37" s="353"/>
      <c r="L37" s="355"/>
      <c r="M37" s="354"/>
      <c r="N37" s="355"/>
      <c r="O37" s="187"/>
      <c r="P37" s="187"/>
      <c r="Q37" s="187"/>
      <c r="R37" s="187"/>
      <c r="S37" s="355" t="s">
        <v>519</v>
      </c>
      <c r="T37" s="355" t="s">
        <v>519</v>
      </c>
      <c r="U37" s="188"/>
      <c r="V37" s="188"/>
      <c r="W37" s="188"/>
      <c r="X37" s="188"/>
    </row>
    <row r="38" spans="1:24" x14ac:dyDescent="0.2">
      <c r="A38" s="165"/>
      <c r="B38" s="166"/>
      <c r="C38" s="159"/>
      <c r="D38" s="159" t="s">
        <v>514</v>
      </c>
      <c r="E38" s="161">
        <v>39844</v>
      </c>
      <c r="F38" s="161">
        <v>39933</v>
      </c>
      <c r="G38" s="193">
        <v>39814</v>
      </c>
      <c r="H38" s="194">
        <v>39828</v>
      </c>
      <c r="I38" s="194">
        <v>39838</v>
      </c>
      <c r="J38" s="161">
        <f>F38+3</f>
        <v>39936</v>
      </c>
      <c r="K38" s="200">
        <v>39814</v>
      </c>
      <c r="L38" s="198">
        <v>39844</v>
      </c>
      <c r="M38" s="357">
        <v>39814</v>
      </c>
      <c r="N38" s="358">
        <f>E38</f>
        <v>39844</v>
      </c>
      <c r="O38" s="161">
        <f>J38</f>
        <v>39936</v>
      </c>
      <c r="P38" s="161">
        <f>O38+2</f>
        <v>39938</v>
      </c>
      <c r="Q38" s="161">
        <f>P38+7</f>
        <v>39945</v>
      </c>
      <c r="R38" s="161" t="s">
        <v>501</v>
      </c>
      <c r="S38" s="163">
        <f>L38</f>
        <v>39844</v>
      </c>
      <c r="T38" s="163">
        <f>M38</f>
        <v>39814</v>
      </c>
      <c r="U38" s="168">
        <f>Q38+5</f>
        <v>39950</v>
      </c>
      <c r="V38" s="161" t="s">
        <v>501</v>
      </c>
      <c r="W38" s="161" t="s">
        <v>501</v>
      </c>
      <c r="X38" s="161" t="s">
        <v>501</v>
      </c>
    </row>
    <row r="39" spans="1:24" ht="12" thickBot="1" x14ac:dyDescent="0.25">
      <c r="A39" s="173"/>
      <c r="B39" s="174"/>
      <c r="C39" s="175"/>
      <c r="D39" s="175"/>
      <c r="E39" s="176"/>
      <c r="F39" s="176"/>
      <c r="G39" s="177"/>
      <c r="H39" s="178"/>
      <c r="I39" s="179"/>
      <c r="J39" s="180"/>
      <c r="K39" s="177"/>
      <c r="L39" s="179"/>
      <c r="M39" s="178"/>
      <c r="N39" s="179"/>
      <c r="O39" s="180"/>
      <c r="P39" s="180"/>
      <c r="Q39" s="180"/>
      <c r="R39" s="180"/>
      <c r="S39" s="179" t="s">
        <v>520</v>
      </c>
      <c r="T39" s="179" t="s">
        <v>520</v>
      </c>
      <c r="U39" s="181"/>
      <c r="V39" s="181"/>
      <c r="W39" s="181"/>
      <c r="X39" s="181"/>
    </row>
    <row r="40" spans="1:24" x14ac:dyDescent="0.2">
      <c r="A40" s="182" t="s">
        <v>521</v>
      </c>
      <c r="B40" s="183" t="s">
        <v>522</v>
      </c>
      <c r="C40" s="184"/>
      <c r="D40" s="185"/>
      <c r="E40" s="186"/>
      <c r="F40" s="186"/>
      <c r="G40" s="3023"/>
      <c r="H40" s="3024"/>
      <c r="I40" s="3025"/>
      <c r="J40" s="187"/>
      <c r="K40" s="353"/>
      <c r="L40" s="355"/>
      <c r="M40" s="354"/>
      <c r="N40" s="355"/>
      <c r="O40" s="187"/>
      <c r="P40" s="187"/>
      <c r="Q40" s="187"/>
      <c r="R40" s="187"/>
      <c r="S40" s="355" t="s">
        <v>519</v>
      </c>
      <c r="T40" s="355" t="s">
        <v>519</v>
      </c>
      <c r="U40" s="188"/>
      <c r="V40" s="188"/>
      <c r="W40" s="188"/>
      <c r="X40" s="188"/>
    </row>
    <row r="41" spans="1:24" x14ac:dyDescent="0.2">
      <c r="A41" s="165"/>
      <c r="B41" s="166"/>
      <c r="C41" s="159"/>
      <c r="D41" s="159" t="s">
        <v>523</v>
      </c>
      <c r="E41" s="161">
        <v>39844</v>
      </c>
      <c r="F41" s="199">
        <v>40106</v>
      </c>
      <c r="G41" s="193">
        <v>39814</v>
      </c>
      <c r="H41" s="194">
        <v>39828</v>
      </c>
      <c r="I41" s="194">
        <v>39838</v>
      </c>
      <c r="J41" s="161">
        <f>F41+5</f>
        <v>40111</v>
      </c>
      <c r="K41" s="359">
        <v>40111</v>
      </c>
      <c r="L41" s="360">
        <v>40111</v>
      </c>
      <c r="M41" s="197">
        <v>39814</v>
      </c>
      <c r="N41" s="198">
        <f>M41+30</f>
        <v>39844</v>
      </c>
      <c r="O41" s="161">
        <f>J41</f>
        <v>40111</v>
      </c>
      <c r="P41" s="161">
        <f>O41+2</f>
        <v>40113</v>
      </c>
      <c r="Q41" s="161">
        <f>P41+7</f>
        <v>40120</v>
      </c>
      <c r="R41" s="161" t="s">
        <v>501</v>
      </c>
      <c r="S41" s="163">
        <f>L41</f>
        <v>40111</v>
      </c>
      <c r="T41" s="163">
        <f>M41</f>
        <v>39814</v>
      </c>
      <c r="U41" s="168">
        <f>Q41+5</f>
        <v>40125</v>
      </c>
      <c r="V41" s="161" t="s">
        <v>501</v>
      </c>
      <c r="W41" s="161" t="s">
        <v>501</v>
      </c>
      <c r="X41" s="161" t="s">
        <v>501</v>
      </c>
    </row>
    <row r="42" spans="1:24" ht="12" thickBot="1" x14ac:dyDescent="0.25">
      <c r="A42" s="173"/>
      <c r="B42" s="174"/>
      <c r="C42" s="175"/>
      <c r="D42" s="175"/>
      <c r="E42" s="176"/>
      <c r="F42" s="176"/>
      <c r="G42" s="177"/>
      <c r="H42" s="178"/>
      <c r="I42" s="179"/>
      <c r="J42" s="180"/>
      <c r="K42" s="177"/>
      <c r="L42" s="179"/>
      <c r="M42" s="178"/>
      <c r="N42" s="179"/>
      <c r="O42" s="180"/>
      <c r="P42" s="180"/>
      <c r="Q42" s="180"/>
      <c r="R42" s="180"/>
      <c r="S42" s="179" t="s">
        <v>520</v>
      </c>
      <c r="T42" s="179" t="s">
        <v>520</v>
      </c>
      <c r="U42" s="181"/>
      <c r="V42" s="181"/>
      <c r="W42" s="181"/>
      <c r="X42" s="181"/>
    </row>
    <row r="43" spans="1:24" x14ac:dyDescent="0.2">
      <c r="A43" s="203" t="s">
        <v>524</v>
      </c>
      <c r="B43" s="184" t="s">
        <v>525</v>
      </c>
      <c r="C43" s="184"/>
      <c r="D43" s="185"/>
      <c r="E43" s="186"/>
      <c r="F43" s="186"/>
      <c r="G43" s="3023"/>
      <c r="H43" s="3024"/>
      <c r="I43" s="3025"/>
      <c r="J43" s="187"/>
      <c r="K43" s="353"/>
      <c r="L43" s="355"/>
      <c r="M43" s="354"/>
      <c r="N43" s="355"/>
      <c r="O43" s="187"/>
      <c r="P43" s="187"/>
      <c r="Q43" s="187"/>
      <c r="R43" s="187"/>
      <c r="S43" s="355"/>
      <c r="T43" s="355"/>
      <c r="U43" s="188"/>
      <c r="V43" s="188"/>
      <c r="W43" s="188" t="s">
        <v>526</v>
      </c>
      <c r="X43" s="188"/>
    </row>
    <row r="44" spans="1:24" x14ac:dyDescent="0.2">
      <c r="A44" s="160"/>
      <c r="B44" s="159"/>
      <c r="C44" s="159"/>
      <c r="D44" s="159" t="s">
        <v>527</v>
      </c>
      <c r="E44" s="161">
        <v>39903</v>
      </c>
      <c r="F44" s="161">
        <f>E44+45</f>
        <v>39948</v>
      </c>
      <c r="G44" s="356" t="s">
        <v>501</v>
      </c>
      <c r="H44" s="357" t="s">
        <v>501</v>
      </c>
      <c r="I44" s="357" t="s">
        <v>501</v>
      </c>
      <c r="J44" s="161">
        <f>F44+3</f>
        <v>39951</v>
      </c>
      <c r="K44" s="204">
        <v>39814</v>
      </c>
      <c r="L44" s="189">
        <v>39903</v>
      </c>
      <c r="M44" s="357">
        <v>39814</v>
      </c>
      <c r="N44" s="358">
        <f>E44</f>
        <v>39903</v>
      </c>
      <c r="O44" s="161">
        <f>J44</f>
        <v>39951</v>
      </c>
      <c r="P44" s="161" t="s">
        <v>501</v>
      </c>
      <c r="Q44" s="161" t="s">
        <v>501</v>
      </c>
      <c r="R44" s="205">
        <v>39951</v>
      </c>
      <c r="S44" s="202">
        <v>39951</v>
      </c>
      <c r="T44" s="202">
        <f>L44</f>
        <v>39903</v>
      </c>
      <c r="U44" s="358">
        <f>O44+5</f>
        <v>39956</v>
      </c>
      <c r="V44" s="358">
        <f>U44+1</f>
        <v>39957</v>
      </c>
      <c r="W44" s="358">
        <f>O44+30</f>
        <v>39981</v>
      </c>
      <c r="X44" s="161" t="s">
        <v>501</v>
      </c>
    </row>
    <row r="45" spans="1:24" ht="12" thickBot="1" x14ac:dyDescent="0.25">
      <c r="A45" s="206"/>
      <c r="B45" s="175"/>
      <c r="C45" s="175"/>
      <c r="D45" s="175"/>
      <c r="E45" s="176"/>
      <c r="F45" s="176"/>
      <c r="G45" s="177"/>
      <c r="H45" s="178"/>
      <c r="I45" s="179"/>
      <c r="J45" s="180"/>
      <c r="K45" s="207"/>
      <c r="L45" s="179"/>
      <c r="M45" s="178"/>
      <c r="N45" s="179"/>
      <c r="O45" s="180"/>
      <c r="P45" s="180"/>
      <c r="Q45" s="180"/>
      <c r="R45" s="180"/>
      <c r="S45" s="179"/>
      <c r="T45" s="179"/>
      <c r="U45" s="181"/>
      <c r="V45" s="181"/>
      <c r="W45" s="181"/>
      <c r="X45" s="181"/>
    </row>
    <row r="46" spans="1:24" x14ac:dyDescent="0.2">
      <c r="A46" s="203" t="s">
        <v>528</v>
      </c>
      <c r="B46" s="184" t="s">
        <v>529</v>
      </c>
      <c r="C46" s="184"/>
      <c r="D46" s="185"/>
      <c r="E46" s="186"/>
      <c r="F46" s="186"/>
      <c r="G46" s="3023"/>
      <c r="H46" s="3024"/>
      <c r="I46" s="3025"/>
      <c r="J46" s="187"/>
      <c r="K46" s="353"/>
      <c r="L46" s="355"/>
      <c r="M46" s="354"/>
      <c r="N46" s="355"/>
      <c r="O46" s="187"/>
      <c r="P46" s="187"/>
      <c r="Q46" s="187"/>
      <c r="R46" s="187"/>
      <c r="S46" s="355"/>
      <c r="T46" s="355"/>
      <c r="U46" s="188"/>
      <c r="V46" s="188"/>
      <c r="W46" s="188" t="s">
        <v>526</v>
      </c>
      <c r="X46" s="188"/>
    </row>
    <row r="47" spans="1:24" x14ac:dyDescent="0.2">
      <c r="A47" s="160"/>
      <c r="B47" s="159"/>
      <c r="C47" s="159"/>
      <c r="D47" s="159" t="s">
        <v>527</v>
      </c>
      <c r="E47" s="161">
        <v>39994</v>
      </c>
      <c r="F47" s="161">
        <f>E47+45</f>
        <v>40039</v>
      </c>
      <c r="G47" s="356" t="s">
        <v>501</v>
      </c>
      <c r="H47" s="357" t="s">
        <v>501</v>
      </c>
      <c r="I47" s="357" t="s">
        <v>501</v>
      </c>
      <c r="J47" s="161">
        <f>F47+3</f>
        <v>40042</v>
      </c>
      <c r="K47" s="204">
        <v>39904</v>
      </c>
      <c r="L47" s="189">
        <v>39994</v>
      </c>
      <c r="M47" s="357">
        <v>39904</v>
      </c>
      <c r="N47" s="358">
        <f>E47</f>
        <v>39994</v>
      </c>
      <c r="O47" s="161">
        <f>J47</f>
        <v>40042</v>
      </c>
      <c r="P47" s="161" t="s">
        <v>501</v>
      </c>
      <c r="Q47" s="161" t="s">
        <v>501</v>
      </c>
      <c r="R47" s="205">
        <v>40042</v>
      </c>
      <c r="S47" s="202">
        <v>40042</v>
      </c>
      <c r="T47" s="202">
        <f>L47</f>
        <v>39994</v>
      </c>
      <c r="U47" s="358">
        <f>O47+5</f>
        <v>40047</v>
      </c>
      <c r="V47" s="358">
        <f>U47+1</f>
        <v>40048</v>
      </c>
      <c r="W47" s="358">
        <f>O47+30</f>
        <v>40072</v>
      </c>
      <c r="X47" s="161" t="s">
        <v>501</v>
      </c>
    </row>
    <row r="48" spans="1:24" ht="12" thickBot="1" x14ac:dyDescent="0.25">
      <c r="A48" s="206"/>
      <c r="B48" s="175"/>
      <c r="C48" s="175"/>
      <c r="D48" s="175"/>
      <c r="E48" s="176"/>
      <c r="F48" s="176"/>
      <c r="G48" s="177"/>
      <c r="H48" s="178"/>
      <c r="I48" s="179"/>
      <c r="J48" s="180"/>
      <c r="K48" s="207"/>
      <c r="L48" s="179"/>
      <c r="M48" s="178"/>
      <c r="N48" s="179"/>
      <c r="O48" s="180"/>
      <c r="P48" s="180"/>
      <c r="Q48" s="180"/>
      <c r="R48" s="180"/>
      <c r="S48" s="208"/>
      <c r="T48" s="179"/>
      <c r="U48" s="181"/>
      <c r="V48" s="181"/>
      <c r="W48" s="181"/>
      <c r="X48" s="181"/>
    </row>
    <row r="49" spans="1:24" x14ac:dyDescent="0.2">
      <c r="A49" s="203" t="s">
        <v>530</v>
      </c>
      <c r="B49" s="184" t="s">
        <v>531</v>
      </c>
      <c r="C49" s="184"/>
      <c r="D49" s="185"/>
      <c r="E49" s="186"/>
      <c r="F49" s="186"/>
      <c r="G49" s="3023"/>
      <c r="H49" s="3024"/>
      <c r="I49" s="3025"/>
      <c r="J49" s="187"/>
      <c r="K49" s="353" t="s">
        <v>532</v>
      </c>
      <c r="L49" s="355"/>
      <c r="M49" s="354"/>
      <c r="N49" s="355"/>
      <c r="O49" s="187"/>
      <c r="P49" s="187"/>
      <c r="Q49" s="187"/>
      <c r="R49" s="187"/>
      <c r="S49" s="355"/>
      <c r="T49" s="355"/>
      <c r="U49" s="188"/>
      <c r="V49" s="188"/>
      <c r="W49" s="188" t="s">
        <v>526</v>
      </c>
      <c r="X49" s="188"/>
    </row>
    <row r="50" spans="1:24" x14ac:dyDescent="0.2">
      <c r="A50" s="160"/>
      <c r="B50" s="159"/>
      <c r="C50" s="159"/>
      <c r="D50" s="159" t="s">
        <v>527</v>
      </c>
      <c r="E50" s="161">
        <v>39903</v>
      </c>
      <c r="F50" s="161">
        <f>E50+45</f>
        <v>39948</v>
      </c>
      <c r="G50" s="356" t="s">
        <v>501</v>
      </c>
      <c r="H50" s="357" t="s">
        <v>501</v>
      </c>
      <c r="I50" s="357" t="s">
        <v>501</v>
      </c>
      <c r="J50" s="205">
        <f>F50+60</f>
        <v>40008</v>
      </c>
      <c r="K50" s="204">
        <v>39814</v>
      </c>
      <c r="L50" s="202">
        <v>39903</v>
      </c>
      <c r="M50" s="357">
        <v>39814</v>
      </c>
      <c r="N50" s="358">
        <f>E50</f>
        <v>39903</v>
      </c>
      <c r="O50" s="161">
        <f>J50</f>
        <v>40008</v>
      </c>
      <c r="P50" s="161" t="s">
        <v>501</v>
      </c>
      <c r="Q50" s="161" t="s">
        <v>501</v>
      </c>
      <c r="R50" s="170">
        <v>40008</v>
      </c>
      <c r="S50" s="202">
        <v>40008</v>
      </c>
      <c r="T50" s="202">
        <f>L50</f>
        <v>39903</v>
      </c>
      <c r="U50" s="358">
        <f>O50+5</f>
        <v>40013</v>
      </c>
      <c r="V50" s="358">
        <f>U50+1</f>
        <v>40014</v>
      </c>
      <c r="W50" s="358">
        <f>O50+30</f>
        <v>40038</v>
      </c>
      <c r="X50" s="161" t="s">
        <v>501</v>
      </c>
    </row>
    <row r="51" spans="1:24" ht="12" thickBot="1" x14ac:dyDescent="0.25">
      <c r="A51" s="206"/>
      <c r="B51" s="175"/>
      <c r="C51" s="175"/>
      <c r="D51" s="175"/>
      <c r="E51" s="176"/>
      <c r="F51" s="176"/>
      <c r="G51" s="177"/>
      <c r="H51" s="178"/>
      <c r="I51" s="179"/>
      <c r="J51" s="180"/>
      <c r="K51" s="207"/>
      <c r="L51" s="179"/>
      <c r="M51" s="178"/>
      <c r="N51" s="179"/>
      <c r="O51" s="180"/>
      <c r="P51" s="180"/>
      <c r="Q51" s="180"/>
      <c r="R51" s="180"/>
      <c r="S51" s="179"/>
      <c r="T51" s="179"/>
      <c r="U51" s="181"/>
      <c r="V51" s="181"/>
      <c r="W51" s="181"/>
      <c r="X51" s="181"/>
    </row>
    <row r="52" spans="1:24" x14ac:dyDescent="0.2">
      <c r="A52" s="203" t="s">
        <v>533</v>
      </c>
      <c r="B52" s="184" t="s">
        <v>534</v>
      </c>
      <c r="C52" s="184"/>
      <c r="D52" s="185"/>
      <c r="E52" s="186"/>
      <c r="F52" s="186"/>
      <c r="G52" s="3023"/>
      <c r="H52" s="3024"/>
      <c r="I52" s="3025"/>
      <c r="J52" s="187"/>
      <c r="K52" s="353"/>
      <c r="L52" s="355"/>
      <c r="M52" s="354"/>
      <c r="N52" s="355"/>
      <c r="O52" s="187"/>
      <c r="P52" s="187"/>
      <c r="Q52" s="187"/>
      <c r="R52" s="187"/>
      <c r="S52" s="355"/>
      <c r="T52" s="355"/>
      <c r="U52" s="188"/>
      <c r="V52" s="188"/>
      <c r="W52" s="188" t="s">
        <v>526</v>
      </c>
      <c r="X52" s="188"/>
    </row>
    <row r="53" spans="1:24" x14ac:dyDescent="0.2">
      <c r="A53" s="160"/>
      <c r="B53" s="159"/>
      <c r="C53" s="159"/>
      <c r="D53" s="159" t="s">
        <v>527</v>
      </c>
      <c r="E53" s="161">
        <v>40178</v>
      </c>
      <c r="F53" s="199">
        <f>E53+20</f>
        <v>40198</v>
      </c>
      <c r="G53" s="356" t="s">
        <v>501</v>
      </c>
      <c r="H53" s="357" t="s">
        <v>501</v>
      </c>
      <c r="I53" s="357" t="s">
        <v>501</v>
      </c>
      <c r="J53" s="161">
        <f>F53+3</f>
        <v>40201</v>
      </c>
      <c r="K53" s="204">
        <v>39995</v>
      </c>
      <c r="L53" s="163">
        <v>40178</v>
      </c>
      <c r="M53" s="357">
        <v>39814</v>
      </c>
      <c r="N53" s="358">
        <f>E53</f>
        <v>40178</v>
      </c>
      <c r="O53" s="161">
        <f>J53</f>
        <v>40201</v>
      </c>
      <c r="P53" s="161" t="s">
        <v>501</v>
      </c>
      <c r="Q53" s="161" t="s">
        <v>501</v>
      </c>
      <c r="R53" s="209">
        <f>L53</f>
        <v>40178</v>
      </c>
      <c r="S53" s="163">
        <f>L53</f>
        <v>40178</v>
      </c>
      <c r="T53" s="163">
        <f>L53</f>
        <v>40178</v>
      </c>
      <c r="U53" s="358">
        <f>O53+5</f>
        <v>40206</v>
      </c>
      <c r="V53" s="358">
        <f>U53+1</f>
        <v>40207</v>
      </c>
      <c r="W53" s="358">
        <f>O53+30</f>
        <v>40231</v>
      </c>
      <c r="X53" s="161" t="s">
        <v>501</v>
      </c>
    </row>
    <row r="54" spans="1:24" ht="12" thickBot="1" x14ac:dyDescent="0.25">
      <c r="A54" s="206"/>
      <c r="B54" s="175"/>
      <c r="C54" s="175"/>
      <c r="D54" s="210" t="s">
        <v>535</v>
      </c>
      <c r="E54" s="176"/>
      <c r="F54" s="176"/>
      <c r="G54" s="177"/>
      <c r="H54" s="178"/>
      <c r="I54" s="179"/>
      <c r="J54" s="211" t="s">
        <v>536</v>
      </c>
      <c r="K54" s="207"/>
      <c r="L54" s="212"/>
      <c r="M54" s="178"/>
      <c r="N54" s="179"/>
      <c r="O54" s="180"/>
      <c r="P54" s="180"/>
      <c r="Q54" s="180"/>
      <c r="R54" s="180"/>
      <c r="S54" s="179"/>
      <c r="T54" s="179"/>
      <c r="U54" s="181"/>
      <c r="V54" s="181"/>
      <c r="W54" s="181"/>
      <c r="X54" s="181"/>
    </row>
    <row r="55" spans="1:24" x14ac:dyDescent="0.2">
      <c r="A55" s="203" t="s">
        <v>537</v>
      </c>
      <c r="B55" s="184" t="s">
        <v>538</v>
      </c>
      <c r="C55" s="184"/>
      <c r="D55" s="185"/>
      <c r="E55" s="186"/>
      <c r="F55" s="186"/>
      <c r="G55" s="3023"/>
      <c r="H55" s="3024"/>
      <c r="I55" s="3025"/>
      <c r="J55" s="187"/>
      <c r="K55" s="353"/>
      <c r="L55" s="355"/>
      <c r="M55" s="354"/>
      <c r="N55" s="355"/>
      <c r="O55" s="187"/>
      <c r="P55" s="187"/>
      <c r="Q55" s="187"/>
      <c r="R55" s="187"/>
      <c r="S55" s="355"/>
      <c r="T55" s="213"/>
      <c r="U55" s="188"/>
      <c r="V55" s="188"/>
      <c r="W55" s="188" t="s">
        <v>526</v>
      </c>
      <c r="X55" s="188"/>
    </row>
    <row r="56" spans="1:24" x14ac:dyDescent="0.2">
      <c r="A56" s="160"/>
      <c r="B56" s="159"/>
      <c r="C56" s="159"/>
      <c r="D56" s="159" t="s">
        <v>527</v>
      </c>
      <c r="E56" s="161">
        <v>40178</v>
      </c>
      <c r="F56" s="199">
        <f>E56+20</f>
        <v>40198</v>
      </c>
      <c r="G56" s="356" t="s">
        <v>501</v>
      </c>
      <c r="H56" s="357" t="s">
        <v>501</v>
      </c>
      <c r="I56" s="357" t="s">
        <v>501</v>
      </c>
      <c r="J56" s="161">
        <v>40269</v>
      </c>
      <c r="K56" s="214">
        <v>39995</v>
      </c>
      <c r="L56" s="215">
        <v>40178</v>
      </c>
      <c r="M56" s="197">
        <v>39904</v>
      </c>
      <c r="N56" s="198">
        <v>40178</v>
      </c>
      <c r="O56" s="161">
        <f>J56</f>
        <v>40269</v>
      </c>
      <c r="P56" s="161" t="s">
        <v>501</v>
      </c>
      <c r="Q56" s="161" t="s">
        <v>501</v>
      </c>
      <c r="R56" s="216">
        <v>40269</v>
      </c>
      <c r="S56" s="217">
        <v>40269</v>
      </c>
      <c r="T56" s="218">
        <f>L56</f>
        <v>40178</v>
      </c>
      <c r="U56" s="358">
        <f>O56+5</f>
        <v>40274</v>
      </c>
      <c r="V56" s="358">
        <f>U56+1</f>
        <v>40275</v>
      </c>
      <c r="W56" s="358">
        <f>O56+30</f>
        <v>40299</v>
      </c>
      <c r="X56" s="161" t="s">
        <v>501</v>
      </c>
    </row>
    <row r="57" spans="1:24" ht="12" thickBot="1" x14ac:dyDescent="0.25">
      <c r="A57" s="206"/>
      <c r="B57" s="175"/>
      <c r="C57" s="175"/>
      <c r="D57" s="175"/>
      <c r="E57" s="176"/>
      <c r="F57" s="176"/>
      <c r="G57" s="177"/>
      <c r="H57" s="178"/>
      <c r="I57" s="179"/>
      <c r="J57" s="180"/>
      <c r="K57" s="177"/>
      <c r="L57" s="179"/>
      <c r="M57" s="178"/>
      <c r="N57" s="179"/>
      <c r="O57" s="180"/>
      <c r="P57" s="180"/>
      <c r="Q57" s="180"/>
      <c r="R57" s="180"/>
      <c r="S57" s="179"/>
      <c r="T57" s="219" t="s">
        <v>539</v>
      </c>
      <c r="U57" s="181"/>
      <c r="V57" s="181"/>
      <c r="W57" s="181"/>
      <c r="X57" s="181"/>
    </row>
    <row r="58" spans="1:24" x14ac:dyDescent="0.2">
      <c r="A58" s="203" t="s">
        <v>540</v>
      </c>
      <c r="B58" s="184" t="s">
        <v>541</v>
      </c>
      <c r="C58" s="184"/>
      <c r="D58" s="185"/>
      <c r="E58" s="186"/>
      <c r="F58" s="186"/>
      <c r="G58" s="3023"/>
      <c r="H58" s="3024"/>
      <c r="I58" s="3025"/>
      <c r="J58" s="187"/>
      <c r="K58" s="353"/>
      <c r="L58" s="355"/>
      <c r="M58" s="354"/>
      <c r="N58" s="355"/>
      <c r="O58" s="187"/>
      <c r="P58" s="187"/>
      <c r="Q58" s="187"/>
      <c r="R58" s="187"/>
      <c r="S58" s="355"/>
      <c r="T58" s="213"/>
      <c r="U58" s="188"/>
      <c r="V58" s="188"/>
      <c r="W58" s="188" t="s">
        <v>526</v>
      </c>
      <c r="X58" s="188"/>
    </row>
    <row r="59" spans="1:24" x14ac:dyDescent="0.2">
      <c r="A59" s="160"/>
      <c r="B59" s="159"/>
      <c r="C59" s="159"/>
      <c r="D59" s="159" t="s">
        <v>527</v>
      </c>
      <c r="E59" s="161">
        <v>40178</v>
      </c>
      <c r="F59" s="199">
        <f>E59+60</f>
        <v>40238</v>
      </c>
      <c r="G59" s="356" t="s">
        <v>501</v>
      </c>
      <c r="H59" s="357" t="s">
        <v>501</v>
      </c>
      <c r="I59" s="357" t="s">
        <v>501</v>
      </c>
      <c r="J59" s="161">
        <f>F59+3</f>
        <v>40241</v>
      </c>
      <c r="K59" s="214">
        <v>39995</v>
      </c>
      <c r="L59" s="215">
        <v>40178</v>
      </c>
      <c r="M59" s="197">
        <v>39904</v>
      </c>
      <c r="N59" s="198">
        <v>40178</v>
      </c>
      <c r="O59" s="161">
        <f>J59</f>
        <v>40241</v>
      </c>
      <c r="P59" s="161" t="s">
        <v>501</v>
      </c>
      <c r="Q59" s="161" t="s">
        <v>501</v>
      </c>
      <c r="R59" s="216">
        <v>40269</v>
      </c>
      <c r="S59" s="217">
        <v>40269</v>
      </c>
      <c r="T59" s="218">
        <v>40178</v>
      </c>
      <c r="U59" s="358">
        <f>O59+5</f>
        <v>40246</v>
      </c>
      <c r="V59" s="358">
        <f>U59+1</f>
        <v>40247</v>
      </c>
      <c r="W59" s="358">
        <f>O59+30</f>
        <v>40271</v>
      </c>
      <c r="X59" s="161" t="s">
        <v>501</v>
      </c>
    </row>
    <row r="60" spans="1:24" ht="12" thickBot="1" x14ac:dyDescent="0.25">
      <c r="A60" s="206"/>
      <c r="B60" s="175"/>
      <c r="C60" s="175"/>
      <c r="D60" s="220" t="s">
        <v>542</v>
      </c>
      <c r="E60" s="176"/>
      <c r="F60" s="176"/>
      <c r="G60" s="177"/>
      <c r="H60" s="178"/>
      <c r="I60" s="179"/>
      <c r="J60" s="180"/>
      <c r="K60" s="177"/>
      <c r="L60" s="179"/>
      <c r="M60" s="178"/>
      <c r="N60" s="179"/>
      <c r="O60" s="180"/>
      <c r="P60" s="180"/>
      <c r="Q60" s="180"/>
      <c r="R60" s="180"/>
      <c r="S60" s="179"/>
      <c r="T60" s="219" t="s">
        <v>539</v>
      </c>
      <c r="U60" s="181"/>
      <c r="V60" s="181"/>
      <c r="W60" s="181"/>
      <c r="X60" s="181"/>
    </row>
    <row r="61" spans="1:24" ht="12" thickBot="1" x14ac:dyDescent="0.25"/>
    <row r="62" spans="1:24" x14ac:dyDescent="0.2">
      <c r="B62" s="98" t="s">
        <v>543</v>
      </c>
      <c r="G62" s="221"/>
      <c r="K62" s="221"/>
      <c r="L62" s="221"/>
      <c r="M62" s="221"/>
      <c r="N62" s="221"/>
      <c r="S62" s="222" t="s">
        <v>544</v>
      </c>
      <c r="T62" s="222" t="s">
        <v>544</v>
      </c>
    </row>
  </sheetData>
  <mergeCells count="21">
    <mergeCell ref="C3:C4"/>
    <mergeCell ref="D3:D4"/>
    <mergeCell ref="G43:I43"/>
    <mergeCell ref="G31:I31"/>
    <mergeCell ref="G34:I34"/>
    <mergeCell ref="G37:I37"/>
    <mergeCell ref="G23:I23"/>
    <mergeCell ref="G8:I8"/>
    <mergeCell ref="G58:I58"/>
    <mergeCell ref="G40:I40"/>
    <mergeCell ref="G6:I6"/>
    <mergeCell ref="G46:I46"/>
    <mergeCell ref="G52:I52"/>
    <mergeCell ref="G55:I55"/>
    <mergeCell ref="G49:I49"/>
    <mergeCell ref="G16:I16"/>
    <mergeCell ref="K3:N3"/>
    <mergeCell ref="G3:I3"/>
    <mergeCell ref="K4:L4"/>
    <mergeCell ref="M4:N4"/>
    <mergeCell ref="G4:I4"/>
  </mergeCells>
  <phoneticPr fontId="12" type="noConversion"/>
  <pageMargins left="0.59055118110236227" right="0.59055118110236227" top="0.59055118110236227" bottom="0.59055118110236227" header="0" footer="0"/>
  <pageSetup paperSize="9" scale="46" orientation="landscape" r:id="rId1"/>
  <headerFooter alignWithMargins="0">
    <oddFooter>&amp;L&amp;A   &amp;F</oddFooter>
  </headerFooter>
  <legacy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E22"/>
  <sheetViews>
    <sheetView workbookViewId="0"/>
  </sheetViews>
  <sheetFormatPr defaultRowHeight="12.75" x14ac:dyDescent="0.2"/>
  <cols>
    <col min="1" max="1" width="15.5703125" customWidth="1"/>
    <col min="2" max="2" width="30.42578125" customWidth="1"/>
    <col min="3" max="3" width="35.28515625" customWidth="1"/>
    <col min="4" max="4" width="51.42578125" style="57" customWidth="1"/>
  </cols>
  <sheetData>
    <row r="1" spans="1:5" ht="18" x14ac:dyDescent="0.25">
      <c r="A1" s="22" t="s">
        <v>573</v>
      </c>
    </row>
    <row r="2" spans="1:5" x14ac:dyDescent="0.2">
      <c r="B2" s="237"/>
      <c r="C2" s="238" t="s">
        <v>545</v>
      </c>
    </row>
    <row r="3" spans="1:5" x14ac:dyDescent="0.2">
      <c r="B3" s="237"/>
      <c r="C3" s="238"/>
    </row>
    <row r="4" spans="1:5" s="19" customFormat="1" ht="25.5" x14ac:dyDescent="0.2">
      <c r="A4" s="33" t="s">
        <v>546</v>
      </c>
      <c r="B4" s="239" t="s">
        <v>547</v>
      </c>
      <c r="C4" s="240" t="s">
        <v>548</v>
      </c>
      <c r="D4" s="223" t="s">
        <v>549</v>
      </c>
      <c r="E4" s="223" t="s">
        <v>550</v>
      </c>
    </row>
    <row r="5" spans="1:5" x14ac:dyDescent="0.2">
      <c r="A5" s="224" t="s">
        <v>551</v>
      </c>
      <c r="B5" s="241" t="s">
        <v>552</v>
      </c>
      <c r="C5" s="242" t="s">
        <v>553</v>
      </c>
      <c r="D5" s="225" t="s">
        <v>554</v>
      </c>
      <c r="E5" s="17"/>
    </row>
    <row r="6" spans="1:5" ht="38.25" x14ac:dyDescent="0.2">
      <c r="A6" s="17" t="s">
        <v>555</v>
      </c>
      <c r="B6" s="241" t="s">
        <v>556</v>
      </c>
      <c r="C6" s="242" t="s">
        <v>557</v>
      </c>
      <c r="D6" s="226" t="s">
        <v>558</v>
      </c>
      <c r="E6" s="17"/>
    </row>
    <row r="7" spans="1:5" ht="38.25" x14ac:dyDescent="0.2">
      <c r="A7" s="227" t="s">
        <v>555</v>
      </c>
      <c r="B7" s="241" t="s">
        <v>559</v>
      </c>
      <c r="C7" s="242"/>
      <c r="D7" s="226" t="s">
        <v>560</v>
      </c>
      <c r="E7" s="17"/>
    </row>
    <row r="8" spans="1:5" x14ac:dyDescent="0.2">
      <c r="A8" s="224"/>
      <c r="B8" s="241" t="s">
        <v>561</v>
      </c>
      <c r="C8" s="242"/>
      <c r="D8" s="228" t="s">
        <v>711</v>
      </c>
      <c r="E8" s="60" t="s">
        <v>397</v>
      </c>
    </row>
    <row r="9" spans="1:5" ht="38.25" x14ac:dyDescent="0.2">
      <c r="A9" s="224"/>
      <c r="B9" s="241" t="s">
        <v>562</v>
      </c>
      <c r="C9" s="242"/>
      <c r="D9" s="229" t="s">
        <v>563</v>
      </c>
      <c r="E9" s="60"/>
    </row>
    <row r="10" spans="1:5" x14ac:dyDescent="0.2">
      <c r="A10" s="224"/>
      <c r="B10" s="241" t="s">
        <v>564</v>
      </c>
      <c r="C10" s="242"/>
      <c r="D10" s="228" t="s">
        <v>565</v>
      </c>
      <c r="E10" s="60"/>
    </row>
    <row r="11" spans="1:5" x14ac:dyDescent="0.2">
      <c r="A11" s="224"/>
      <c r="B11" s="241" t="s">
        <v>566</v>
      </c>
      <c r="C11" s="242"/>
      <c r="D11" s="230" t="s">
        <v>567</v>
      </c>
      <c r="E11" s="60"/>
    </row>
    <row r="12" spans="1:5" x14ac:dyDescent="0.2">
      <c r="A12" s="231"/>
      <c r="B12" s="241" t="s">
        <v>568</v>
      </c>
      <c r="C12" s="242"/>
      <c r="D12" s="232" t="s">
        <v>559</v>
      </c>
      <c r="E12" s="233"/>
    </row>
    <row r="13" spans="1:5" ht="38.25" x14ac:dyDescent="0.2">
      <c r="A13" s="234"/>
      <c r="B13" s="18"/>
      <c r="C13" s="18"/>
      <c r="D13" s="235" t="s">
        <v>572</v>
      </c>
      <c r="E13" s="236"/>
    </row>
    <row r="14" spans="1:5" x14ac:dyDescent="0.2">
      <c r="A14" s="224"/>
      <c r="B14" s="241" t="s">
        <v>569</v>
      </c>
      <c r="C14" s="18"/>
      <c r="D14" s="228" t="s">
        <v>570</v>
      </c>
      <c r="E14" s="60" t="s">
        <v>397</v>
      </c>
    </row>
    <row r="17" spans="1:4" x14ac:dyDescent="0.2">
      <c r="A17" t="s">
        <v>571</v>
      </c>
    </row>
    <row r="20" spans="1:4" x14ac:dyDescent="0.2">
      <c r="D20"/>
    </row>
    <row r="21" spans="1:4" x14ac:dyDescent="0.2">
      <c r="D21"/>
    </row>
    <row r="22" spans="1:4" x14ac:dyDescent="0.2">
      <c r="D22"/>
    </row>
  </sheetData>
  <phoneticPr fontId="0" type="noConversion"/>
  <pageMargins left="0.59055118110236227" right="0.59055118110236227" top="0.59055118110236227" bottom="0.59055118110236227" header="0" footer="0"/>
  <pageSetup paperSize="9" scale="96" orientation="landscape" r:id="rId1"/>
  <headerFooter alignWithMargins="0">
    <oddFooter>&amp;L&amp;A   &amp;F</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515"/>
  <sheetViews>
    <sheetView topLeftCell="A365" workbookViewId="0">
      <selection activeCell="U1188" sqref="U1188"/>
    </sheetView>
  </sheetViews>
  <sheetFormatPr defaultRowHeight="12.75" x14ac:dyDescent="0.2"/>
  <cols>
    <col min="1" max="1" width="6.85546875" customWidth="1"/>
    <col min="2" max="2" width="4.85546875" customWidth="1"/>
    <col min="3" max="3" width="5.7109375" customWidth="1"/>
    <col min="4" max="4" width="46.140625" customWidth="1"/>
    <col min="5" max="5" width="15.7109375" style="549" customWidth="1"/>
    <col min="6" max="6" width="16.85546875" customWidth="1"/>
    <col min="7" max="7" width="10.42578125" customWidth="1"/>
  </cols>
  <sheetData>
    <row r="1" spans="1:5" ht="18" x14ac:dyDescent="0.25">
      <c r="A1" s="22" t="s">
        <v>2317</v>
      </c>
    </row>
    <row r="3" spans="1:5" ht="54.75" customHeight="1" x14ac:dyDescent="0.2">
      <c r="A3" s="255" t="s">
        <v>337</v>
      </c>
      <c r="B3" s="2575" t="s">
        <v>338</v>
      </c>
      <c r="C3" s="2576"/>
      <c r="D3" s="2577"/>
      <c r="E3" s="563" t="s">
        <v>2318</v>
      </c>
    </row>
    <row r="4" spans="1:5" ht="12.75" customHeight="1" x14ac:dyDescent="0.2">
      <c r="A4" s="39" t="s">
        <v>83</v>
      </c>
      <c r="B4" s="2578" t="s">
        <v>84</v>
      </c>
      <c r="C4" s="2578"/>
      <c r="D4" s="2578"/>
      <c r="E4" s="551"/>
    </row>
    <row r="5" spans="1:5" x14ac:dyDescent="0.2">
      <c r="A5" s="38"/>
      <c r="B5" s="3">
        <v>101</v>
      </c>
      <c r="C5" s="544" t="s">
        <v>85</v>
      </c>
      <c r="D5" s="544"/>
      <c r="E5" s="552"/>
    </row>
    <row r="6" spans="1:5" x14ac:dyDescent="0.2">
      <c r="A6" s="37"/>
      <c r="B6" s="5"/>
      <c r="C6" s="6">
        <v>300</v>
      </c>
      <c r="D6" s="6" t="s">
        <v>389</v>
      </c>
      <c r="E6" s="553">
        <v>1</v>
      </c>
    </row>
    <row r="7" spans="1:5" x14ac:dyDescent="0.2">
      <c r="A7" s="37"/>
      <c r="B7" s="5"/>
      <c r="C7" s="546">
        <v>301</v>
      </c>
      <c r="D7" s="546" t="s">
        <v>390</v>
      </c>
      <c r="E7" s="553">
        <v>1</v>
      </c>
    </row>
    <row r="8" spans="1:5" ht="24" x14ac:dyDescent="0.2">
      <c r="A8" s="38"/>
      <c r="B8" s="547"/>
      <c r="C8" s="547">
        <v>302</v>
      </c>
      <c r="D8" s="546" t="s">
        <v>600</v>
      </c>
      <c r="E8" s="553">
        <v>2</v>
      </c>
    </row>
    <row r="9" spans="1:5" x14ac:dyDescent="0.2">
      <c r="A9" s="37"/>
      <c r="B9" s="5"/>
      <c r="C9" s="546">
        <v>303</v>
      </c>
      <c r="D9" s="546" t="s">
        <v>708</v>
      </c>
      <c r="E9" s="553">
        <v>2</v>
      </c>
    </row>
    <row r="10" spans="1:5" x14ac:dyDescent="0.2">
      <c r="A10" s="38"/>
      <c r="B10" s="3">
        <v>102</v>
      </c>
      <c r="C10" s="2562" t="s">
        <v>86</v>
      </c>
      <c r="D10" s="2579"/>
      <c r="E10" s="554"/>
    </row>
    <row r="11" spans="1:5" x14ac:dyDescent="0.2">
      <c r="A11" s="37"/>
      <c r="B11" s="5"/>
      <c r="C11" s="546">
        <v>301</v>
      </c>
      <c r="D11" s="546" t="s">
        <v>390</v>
      </c>
      <c r="E11" s="553">
        <v>1</v>
      </c>
    </row>
    <row r="12" spans="1:5" x14ac:dyDescent="0.2">
      <c r="A12" s="38"/>
      <c r="B12" s="3">
        <v>103</v>
      </c>
      <c r="C12" s="2562" t="s">
        <v>87</v>
      </c>
      <c r="D12" s="2562"/>
      <c r="E12" s="552"/>
    </row>
    <row r="13" spans="1:5" x14ac:dyDescent="0.2">
      <c r="A13" s="37"/>
      <c r="B13" s="5"/>
      <c r="C13" s="546">
        <v>301</v>
      </c>
      <c r="D13" s="546" t="s">
        <v>390</v>
      </c>
      <c r="E13" s="553">
        <v>1</v>
      </c>
    </row>
    <row r="14" spans="1:5" x14ac:dyDescent="0.2">
      <c r="A14" s="38"/>
      <c r="B14" s="3">
        <v>104</v>
      </c>
      <c r="C14" s="2562" t="s">
        <v>88</v>
      </c>
      <c r="D14" s="2562"/>
      <c r="E14" s="552"/>
    </row>
    <row r="15" spans="1:5" x14ac:dyDescent="0.2">
      <c r="A15" s="37"/>
      <c r="B15" s="5"/>
      <c r="C15" s="546">
        <v>301</v>
      </c>
      <c r="D15" s="546" t="s">
        <v>390</v>
      </c>
      <c r="E15" s="553">
        <v>1</v>
      </c>
    </row>
    <row r="16" spans="1:5" x14ac:dyDescent="0.2">
      <c r="A16" s="38"/>
      <c r="B16" s="547"/>
      <c r="C16" s="547">
        <v>305</v>
      </c>
      <c r="D16" s="547" t="s">
        <v>89</v>
      </c>
      <c r="E16" s="553">
        <v>1</v>
      </c>
    </row>
    <row r="17" spans="1:6" x14ac:dyDescent="0.2">
      <c r="A17" s="38"/>
      <c r="B17" s="547"/>
      <c r="C17" s="547">
        <v>501</v>
      </c>
      <c r="D17" s="547" t="s">
        <v>127</v>
      </c>
      <c r="E17" s="555">
        <v>2</v>
      </c>
    </row>
    <row r="18" spans="1:6" x14ac:dyDescent="0.2">
      <c r="A18" s="38"/>
      <c r="B18" s="547"/>
      <c r="C18" s="547">
        <v>502</v>
      </c>
      <c r="D18" s="547" t="s">
        <v>128</v>
      </c>
      <c r="E18" s="555">
        <v>2</v>
      </c>
    </row>
    <row r="19" spans="1:6" s="248" customFormat="1" x14ac:dyDescent="0.2">
      <c r="A19" s="37"/>
      <c r="B19" s="546"/>
      <c r="C19" s="546">
        <v>504</v>
      </c>
      <c r="D19" s="546" t="s">
        <v>2085</v>
      </c>
      <c r="E19" s="555">
        <v>2</v>
      </c>
    </row>
    <row r="20" spans="1:6" s="248" customFormat="1" x14ac:dyDescent="0.2">
      <c r="A20" s="37"/>
      <c r="B20" s="546"/>
      <c r="C20" s="546">
        <v>505</v>
      </c>
      <c r="D20" s="546" t="s">
        <v>2086</v>
      </c>
      <c r="E20" s="555">
        <v>2</v>
      </c>
    </row>
    <row r="21" spans="1:6" x14ac:dyDescent="0.2">
      <c r="A21" s="38"/>
      <c r="B21" s="3">
        <v>105</v>
      </c>
      <c r="C21" s="2562" t="s">
        <v>90</v>
      </c>
      <c r="D21" s="2562"/>
      <c r="E21" s="552"/>
    </row>
    <row r="22" spans="1:6" x14ac:dyDescent="0.2">
      <c r="A22" s="37"/>
      <c r="B22" s="5"/>
      <c r="C22" s="546">
        <v>301</v>
      </c>
      <c r="D22" s="546" t="s">
        <v>390</v>
      </c>
      <c r="E22" s="553">
        <v>1</v>
      </c>
    </row>
    <row r="23" spans="1:6" x14ac:dyDescent="0.2">
      <c r="A23" s="38"/>
      <c r="B23" s="3">
        <v>106</v>
      </c>
      <c r="C23" s="2562" t="s">
        <v>91</v>
      </c>
      <c r="D23" s="2562"/>
      <c r="E23" s="552"/>
    </row>
    <row r="24" spans="1:6" x14ac:dyDescent="0.2">
      <c r="A24" s="37"/>
      <c r="B24" s="5"/>
      <c r="C24" s="546">
        <v>301</v>
      </c>
      <c r="D24" s="546" t="s">
        <v>390</v>
      </c>
      <c r="E24" s="553">
        <v>1</v>
      </c>
    </row>
    <row r="25" spans="1:6" ht="24" x14ac:dyDescent="0.2">
      <c r="A25" s="38"/>
      <c r="B25" s="547"/>
      <c r="C25" s="547">
        <v>302</v>
      </c>
      <c r="D25" s="546" t="s">
        <v>576</v>
      </c>
      <c r="E25" s="553">
        <v>2</v>
      </c>
    </row>
    <row r="26" spans="1:6" x14ac:dyDescent="0.2">
      <c r="A26" s="38"/>
      <c r="B26" s="547"/>
      <c r="C26" s="546">
        <v>313</v>
      </c>
      <c r="D26" s="546" t="s">
        <v>2094</v>
      </c>
      <c r="E26" s="553">
        <v>1</v>
      </c>
      <c r="F26" s="729"/>
    </row>
    <row r="27" spans="1:6" x14ac:dyDescent="0.2">
      <c r="A27" s="38"/>
      <c r="B27" s="3">
        <v>107</v>
      </c>
      <c r="C27" s="544" t="s">
        <v>92</v>
      </c>
      <c r="D27" s="672"/>
      <c r="E27" s="556"/>
    </row>
    <row r="28" spans="1:6" x14ac:dyDescent="0.2">
      <c r="A28" s="37"/>
      <c r="B28" s="5"/>
      <c r="C28" s="546">
        <v>301</v>
      </c>
      <c r="D28" s="546" t="s">
        <v>390</v>
      </c>
      <c r="E28" s="553">
        <v>1</v>
      </c>
    </row>
    <row r="29" spans="1:6" x14ac:dyDescent="0.2">
      <c r="A29" s="37"/>
      <c r="B29" s="5"/>
      <c r="C29" s="546">
        <v>303</v>
      </c>
      <c r="D29" s="546" t="s">
        <v>708</v>
      </c>
      <c r="E29" s="553">
        <v>2</v>
      </c>
    </row>
    <row r="30" spans="1:6" x14ac:dyDescent="0.2">
      <c r="A30" s="38"/>
      <c r="B30" s="3">
        <v>108</v>
      </c>
      <c r="C30" s="544" t="s">
        <v>93</v>
      </c>
      <c r="D30" s="672"/>
      <c r="E30" s="556"/>
    </row>
    <row r="31" spans="1:6" x14ac:dyDescent="0.2">
      <c r="A31" s="37"/>
      <c r="B31" s="5"/>
      <c r="C31" s="546">
        <v>301</v>
      </c>
      <c r="D31" s="546" t="s">
        <v>390</v>
      </c>
      <c r="E31" s="553">
        <v>1</v>
      </c>
    </row>
    <row r="32" spans="1:6" x14ac:dyDescent="0.2">
      <c r="A32" s="38"/>
      <c r="B32" s="3">
        <v>109</v>
      </c>
      <c r="C32" s="544" t="s">
        <v>94</v>
      </c>
      <c r="D32" s="672"/>
      <c r="E32" s="556"/>
    </row>
    <row r="33" spans="1:5" x14ac:dyDescent="0.2">
      <c r="A33" s="37"/>
      <c r="B33" s="5"/>
      <c r="C33" s="546">
        <v>301</v>
      </c>
      <c r="D33" s="546" t="s">
        <v>390</v>
      </c>
      <c r="E33" s="553">
        <v>1</v>
      </c>
    </row>
    <row r="34" spans="1:5" x14ac:dyDescent="0.2">
      <c r="A34" s="38"/>
      <c r="B34" s="3">
        <v>110</v>
      </c>
      <c r="C34" s="544" t="s">
        <v>95</v>
      </c>
      <c r="D34" s="672"/>
      <c r="E34" s="556"/>
    </row>
    <row r="35" spans="1:5" x14ac:dyDescent="0.2">
      <c r="A35" s="37"/>
      <c r="B35" s="5"/>
      <c r="C35" s="546">
        <v>301</v>
      </c>
      <c r="D35" s="546" t="s">
        <v>390</v>
      </c>
      <c r="E35" s="553">
        <v>1</v>
      </c>
    </row>
    <row r="36" spans="1:5" x14ac:dyDescent="0.2">
      <c r="A36" s="38"/>
      <c r="B36" s="3">
        <v>111</v>
      </c>
      <c r="C36" s="544" t="s">
        <v>96</v>
      </c>
      <c r="D36" s="672"/>
      <c r="E36" s="556"/>
    </row>
    <row r="37" spans="1:5" x14ac:dyDescent="0.2">
      <c r="A37" s="37"/>
      <c r="B37" s="5"/>
      <c r="C37" s="6">
        <v>301</v>
      </c>
      <c r="D37" s="546" t="s">
        <v>390</v>
      </c>
      <c r="E37" s="553">
        <v>1</v>
      </c>
    </row>
    <row r="38" spans="1:5" x14ac:dyDescent="0.2">
      <c r="A38" s="38"/>
      <c r="B38" s="3">
        <v>112</v>
      </c>
      <c r="C38" s="544" t="s">
        <v>97</v>
      </c>
      <c r="D38" s="672"/>
      <c r="E38" s="556"/>
    </row>
    <row r="39" spans="1:5" x14ac:dyDescent="0.2">
      <c r="A39" s="37"/>
      <c r="B39" s="5"/>
      <c r="C39" s="546">
        <v>301</v>
      </c>
      <c r="D39" s="546" t="s">
        <v>390</v>
      </c>
      <c r="E39" s="553">
        <v>1</v>
      </c>
    </row>
    <row r="40" spans="1:5" ht="24" x14ac:dyDescent="0.2">
      <c r="A40" s="38"/>
      <c r="B40" s="547"/>
      <c r="C40" s="547">
        <v>302</v>
      </c>
      <c r="D40" s="546" t="s">
        <v>577</v>
      </c>
      <c r="E40" s="553">
        <v>2</v>
      </c>
    </row>
    <row r="41" spans="1:5" x14ac:dyDescent="0.2">
      <c r="A41" s="37"/>
      <c r="B41" s="5"/>
      <c r="C41" s="546">
        <v>303</v>
      </c>
      <c r="D41" s="546" t="s">
        <v>708</v>
      </c>
      <c r="E41" s="553">
        <v>2</v>
      </c>
    </row>
    <row r="42" spans="1:5" x14ac:dyDescent="0.2">
      <c r="A42" s="38"/>
      <c r="B42" s="3">
        <v>113</v>
      </c>
      <c r="C42" s="544" t="s">
        <v>98</v>
      </c>
      <c r="D42" s="672"/>
      <c r="E42" s="556"/>
    </row>
    <row r="43" spans="1:5" x14ac:dyDescent="0.2">
      <c r="A43" s="37"/>
      <c r="B43" s="5"/>
      <c r="C43" s="546">
        <v>301</v>
      </c>
      <c r="D43" s="546" t="s">
        <v>390</v>
      </c>
      <c r="E43" s="553">
        <v>1</v>
      </c>
    </row>
    <row r="44" spans="1:5" x14ac:dyDescent="0.2">
      <c r="A44" s="38"/>
      <c r="B44" s="3">
        <v>114</v>
      </c>
      <c r="C44" s="544" t="s">
        <v>99</v>
      </c>
      <c r="D44" s="672"/>
      <c r="E44" s="556"/>
    </row>
    <row r="45" spans="1:5" x14ac:dyDescent="0.2">
      <c r="A45" s="37"/>
      <c r="B45" s="5"/>
      <c r="C45" s="546">
        <v>301</v>
      </c>
      <c r="D45" s="546" t="s">
        <v>390</v>
      </c>
      <c r="E45" s="553">
        <v>1</v>
      </c>
    </row>
    <row r="46" spans="1:5" x14ac:dyDescent="0.2">
      <c r="A46" s="38"/>
      <c r="B46" s="3">
        <v>115</v>
      </c>
      <c r="C46" s="544" t="s">
        <v>100</v>
      </c>
      <c r="D46" s="672"/>
      <c r="E46" s="556"/>
    </row>
    <row r="47" spans="1:5" x14ac:dyDescent="0.2">
      <c r="A47" s="37"/>
      <c r="B47" s="5"/>
      <c r="C47" s="546">
        <v>301</v>
      </c>
      <c r="D47" s="546" t="s">
        <v>390</v>
      </c>
      <c r="E47" s="553">
        <v>1</v>
      </c>
    </row>
    <row r="48" spans="1:5" x14ac:dyDescent="0.2">
      <c r="A48" s="38"/>
      <c r="B48" s="3">
        <v>116</v>
      </c>
      <c r="C48" s="2562" t="s">
        <v>101</v>
      </c>
      <c r="D48" s="2572"/>
      <c r="E48" s="552"/>
    </row>
    <row r="49" spans="1:5" x14ac:dyDescent="0.2">
      <c r="A49" s="37"/>
      <c r="B49" s="5"/>
      <c r="C49" s="546">
        <v>301</v>
      </c>
      <c r="D49" s="546" t="s">
        <v>390</v>
      </c>
      <c r="E49" s="553">
        <v>1</v>
      </c>
    </row>
    <row r="50" spans="1:5" x14ac:dyDescent="0.2">
      <c r="A50" s="38"/>
      <c r="B50" s="3">
        <v>117</v>
      </c>
      <c r="C50" s="544" t="s">
        <v>102</v>
      </c>
      <c r="D50" s="672"/>
      <c r="E50" s="556"/>
    </row>
    <row r="51" spans="1:5" x14ac:dyDescent="0.2">
      <c r="A51" s="37"/>
      <c r="B51" s="5"/>
      <c r="C51" s="546">
        <v>301</v>
      </c>
      <c r="D51" s="546" t="s">
        <v>390</v>
      </c>
      <c r="E51" s="553">
        <v>1</v>
      </c>
    </row>
    <row r="52" spans="1:5" s="248" customFormat="1" x14ac:dyDescent="0.2">
      <c r="A52" s="37"/>
      <c r="B52" s="5"/>
      <c r="C52" s="546">
        <v>313</v>
      </c>
      <c r="D52" s="546" t="s">
        <v>2094</v>
      </c>
      <c r="E52" s="553">
        <v>1</v>
      </c>
    </row>
    <row r="53" spans="1:5" x14ac:dyDescent="0.2">
      <c r="A53" s="38"/>
      <c r="B53" s="3">
        <v>118</v>
      </c>
      <c r="C53" s="544" t="s">
        <v>104</v>
      </c>
      <c r="D53" s="672"/>
      <c r="E53" s="556"/>
    </row>
    <row r="54" spans="1:5" x14ac:dyDescent="0.2">
      <c r="A54" s="37"/>
      <c r="B54" s="5"/>
      <c r="C54" s="546">
        <v>301</v>
      </c>
      <c r="D54" s="546" t="s">
        <v>390</v>
      </c>
      <c r="E54" s="553">
        <v>1</v>
      </c>
    </row>
    <row r="55" spans="1:5" x14ac:dyDescent="0.2">
      <c r="A55" s="38"/>
      <c r="B55" s="3">
        <v>119</v>
      </c>
      <c r="C55" s="544" t="s">
        <v>105</v>
      </c>
      <c r="D55" s="672"/>
      <c r="E55" s="556"/>
    </row>
    <row r="56" spans="1:5" x14ac:dyDescent="0.2">
      <c r="A56" s="37"/>
      <c r="B56" s="5"/>
      <c r="C56" s="546">
        <v>301</v>
      </c>
      <c r="D56" s="546" t="s">
        <v>390</v>
      </c>
      <c r="E56" s="553">
        <v>1</v>
      </c>
    </row>
    <row r="57" spans="1:5" x14ac:dyDescent="0.2">
      <c r="A57" s="38"/>
      <c r="B57" s="3">
        <v>120</v>
      </c>
      <c r="C57" s="544" t="s">
        <v>106</v>
      </c>
      <c r="D57" s="672"/>
      <c r="E57" s="556"/>
    </row>
    <row r="58" spans="1:5" x14ac:dyDescent="0.2">
      <c r="A58" s="37"/>
      <c r="B58" s="5"/>
      <c r="C58" s="546">
        <v>301</v>
      </c>
      <c r="D58" s="546" t="s">
        <v>390</v>
      </c>
      <c r="E58" s="553">
        <v>1</v>
      </c>
    </row>
    <row r="59" spans="1:5" ht="24" x14ac:dyDescent="0.2">
      <c r="A59" s="38"/>
      <c r="B59" s="547"/>
      <c r="C59" s="547">
        <v>302</v>
      </c>
      <c r="D59" s="546" t="s">
        <v>578</v>
      </c>
      <c r="E59" s="553">
        <v>2</v>
      </c>
    </row>
    <row r="60" spans="1:5" x14ac:dyDescent="0.2">
      <c r="A60" s="37"/>
      <c r="B60" s="5"/>
      <c r="C60" s="546">
        <v>303</v>
      </c>
      <c r="D60" s="546" t="s">
        <v>708</v>
      </c>
      <c r="E60" s="553">
        <v>2</v>
      </c>
    </row>
    <row r="61" spans="1:5" x14ac:dyDescent="0.2">
      <c r="A61" s="38"/>
      <c r="B61" s="3">
        <v>121</v>
      </c>
      <c r="C61" s="544" t="s">
        <v>107</v>
      </c>
      <c r="D61" s="672"/>
      <c r="E61" s="556"/>
    </row>
    <row r="62" spans="1:5" x14ac:dyDescent="0.2">
      <c r="A62" s="37"/>
      <c r="B62" s="5"/>
      <c r="C62" s="546">
        <v>301</v>
      </c>
      <c r="D62" s="546" t="s">
        <v>390</v>
      </c>
      <c r="E62" s="553">
        <v>1</v>
      </c>
    </row>
    <row r="63" spans="1:5" x14ac:dyDescent="0.2">
      <c r="A63" s="38"/>
      <c r="B63" s="3">
        <v>122</v>
      </c>
      <c r="C63" s="544" t="s">
        <v>108</v>
      </c>
      <c r="D63" s="672"/>
      <c r="E63" s="556"/>
    </row>
    <row r="64" spans="1:5" x14ac:dyDescent="0.2">
      <c r="A64" s="37"/>
      <c r="B64" s="5"/>
      <c r="C64" s="546">
        <v>301</v>
      </c>
      <c r="D64" s="546" t="s">
        <v>390</v>
      </c>
      <c r="E64" s="553">
        <v>1</v>
      </c>
    </row>
    <row r="65" spans="1:5" ht="36" x14ac:dyDescent="0.2">
      <c r="A65" s="38"/>
      <c r="B65" s="547"/>
      <c r="C65" s="547">
        <v>302</v>
      </c>
      <c r="D65" s="546" t="s">
        <v>601</v>
      </c>
      <c r="E65" s="553">
        <v>2</v>
      </c>
    </row>
    <row r="66" spans="1:5" x14ac:dyDescent="0.2">
      <c r="A66" s="37"/>
      <c r="B66" s="5"/>
      <c r="C66" s="546">
        <v>303</v>
      </c>
      <c r="D66" s="546" t="s">
        <v>708</v>
      </c>
      <c r="E66" s="553">
        <v>2</v>
      </c>
    </row>
    <row r="67" spans="1:5" x14ac:dyDescent="0.2">
      <c r="A67" s="38"/>
      <c r="B67" s="3">
        <v>123</v>
      </c>
      <c r="C67" s="544" t="s">
        <v>109</v>
      </c>
      <c r="D67" s="672"/>
      <c r="E67" s="556"/>
    </row>
    <row r="68" spans="1:5" x14ac:dyDescent="0.2">
      <c r="A68" s="37"/>
      <c r="B68" s="5"/>
      <c r="C68" s="546">
        <v>301</v>
      </c>
      <c r="D68" s="546" t="s">
        <v>390</v>
      </c>
      <c r="E68" s="553">
        <v>1</v>
      </c>
    </row>
    <row r="69" spans="1:5" x14ac:dyDescent="0.2">
      <c r="A69" s="37"/>
      <c r="B69" s="3">
        <v>124</v>
      </c>
      <c r="C69" s="2562" t="s">
        <v>110</v>
      </c>
      <c r="D69" s="2562"/>
      <c r="E69" s="556"/>
    </row>
    <row r="70" spans="1:5" x14ac:dyDescent="0.2">
      <c r="A70" s="37"/>
      <c r="B70" s="5"/>
      <c r="C70" s="546">
        <v>301</v>
      </c>
      <c r="D70" s="546" t="s">
        <v>390</v>
      </c>
      <c r="E70" s="553">
        <v>1</v>
      </c>
    </row>
    <row r="71" spans="1:5" s="248" customFormat="1" x14ac:dyDescent="0.2">
      <c r="A71" s="37"/>
      <c r="B71" s="546"/>
      <c r="C71" s="546">
        <v>341</v>
      </c>
      <c r="D71" s="546" t="s">
        <v>117</v>
      </c>
      <c r="E71" s="555">
        <v>1</v>
      </c>
    </row>
    <row r="72" spans="1:5" x14ac:dyDescent="0.2">
      <c r="A72" s="37"/>
      <c r="B72" s="3">
        <v>125</v>
      </c>
      <c r="C72" s="2562" t="s">
        <v>111</v>
      </c>
      <c r="D72" s="2562"/>
      <c r="E72" s="556"/>
    </row>
    <row r="73" spans="1:5" x14ac:dyDescent="0.2">
      <c r="A73" s="37"/>
      <c r="B73" s="5"/>
      <c r="C73" s="546">
        <v>301</v>
      </c>
      <c r="D73" s="546" t="s">
        <v>390</v>
      </c>
      <c r="E73" s="553">
        <v>1</v>
      </c>
    </row>
    <row r="74" spans="1:5" x14ac:dyDescent="0.2">
      <c r="A74" s="38"/>
      <c r="B74" s="3">
        <v>126</v>
      </c>
      <c r="C74" s="2562" t="s">
        <v>112</v>
      </c>
      <c r="D74" s="2572"/>
      <c r="E74" s="552"/>
    </row>
    <row r="75" spans="1:5" s="248" customFormat="1" x14ac:dyDescent="0.2">
      <c r="A75" s="37"/>
      <c r="B75" s="5"/>
      <c r="C75" s="546">
        <v>335</v>
      </c>
      <c r="D75" s="55" t="s">
        <v>229</v>
      </c>
      <c r="E75" s="557"/>
    </row>
    <row r="76" spans="1:5" x14ac:dyDescent="0.2">
      <c r="A76" s="37"/>
      <c r="B76" s="3">
        <v>127</v>
      </c>
      <c r="C76" s="544" t="s">
        <v>113</v>
      </c>
      <c r="D76" s="672"/>
      <c r="E76" s="556"/>
    </row>
    <row r="77" spans="1:5" x14ac:dyDescent="0.2">
      <c r="A77" s="37"/>
      <c r="B77" s="5"/>
      <c r="C77" s="546">
        <v>301</v>
      </c>
      <c r="D77" s="546" t="s">
        <v>390</v>
      </c>
      <c r="E77" s="553">
        <v>1</v>
      </c>
    </row>
    <row r="78" spans="1:5" x14ac:dyDescent="0.2">
      <c r="A78" s="37"/>
      <c r="B78" s="5"/>
      <c r="C78" s="547">
        <v>359</v>
      </c>
      <c r="D78" s="546" t="s">
        <v>324</v>
      </c>
      <c r="E78" s="553">
        <v>1</v>
      </c>
    </row>
    <row r="79" spans="1:5" x14ac:dyDescent="0.2">
      <c r="A79" s="38"/>
      <c r="B79" s="3">
        <v>128</v>
      </c>
      <c r="C79" s="544" t="s">
        <v>114</v>
      </c>
      <c r="D79" s="672"/>
      <c r="E79" s="556"/>
    </row>
    <row r="80" spans="1:5" x14ac:dyDescent="0.2">
      <c r="A80" s="37"/>
      <c r="B80" s="5"/>
      <c r="C80" s="546">
        <v>301</v>
      </c>
      <c r="D80" s="546" t="s">
        <v>390</v>
      </c>
      <c r="E80" s="553">
        <v>1</v>
      </c>
    </row>
    <row r="81" spans="1:5" ht="24" x14ac:dyDescent="0.2">
      <c r="A81" s="38"/>
      <c r="B81" s="547"/>
      <c r="C81" s="547">
        <v>302</v>
      </c>
      <c r="D81" s="546" t="s">
        <v>579</v>
      </c>
      <c r="E81" s="553">
        <v>2</v>
      </c>
    </row>
    <row r="82" spans="1:5" x14ac:dyDescent="0.2">
      <c r="A82" s="37"/>
      <c r="B82" s="5"/>
      <c r="C82" s="546">
        <v>303</v>
      </c>
      <c r="D82" s="546" t="s">
        <v>708</v>
      </c>
      <c r="E82" s="553">
        <v>2</v>
      </c>
    </row>
    <row r="83" spans="1:5" x14ac:dyDescent="0.2">
      <c r="A83" s="38"/>
      <c r="B83" s="3">
        <v>129</v>
      </c>
      <c r="C83" s="544" t="s">
        <v>115</v>
      </c>
      <c r="D83" s="672"/>
      <c r="E83" s="556"/>
    </row>
    <row r="84" spans="1:5" x14ac:dyDescent="0.2">
      <c r="A84" s="37"/>
      <c r="B84" s="5"/>
      <c r="C84" s="546">
        <v>301</v>
      </c>
      <c r="D84" s="546" t="s">
        <v>390</v>
      </c>
      <c r="E84" s="555">
        <v>1</v>
      </c>
    </row>
    <row r="85" spans="1:5" x14ac:dyDescent="0.2">
      <c r="A85" s="38"/>
      <c r="B85" s="3">
        <v>130</v>
      </c>
      <c r="C85" s="2562" t="s">
        <v>116</v>
      </c>
      <c r="D85" s="2572"/>
      <c r="E85" s="552"/>
    </row>
    <row r="86" spans="1:5" x14ac:dyDescent="0.2">
      <c r="A86" s="37"/>
      <c r="B86" s="5"/>
      <c r="C86" s="546">
        <v>301</v>
      </c>
      <c r="D86" s="546" t="s">
        <v>390</v>
      </c>
      <c r="E86" s="555">
        <v>1</v>
      </c>
    </row>
    <row r="87" spans="1:5" x14ac:dyDescent="0.2">
      <c r="A87" s="37"/>
      <c r="B87" s="547"/>
      <c r="C87" s="547">
        <v>341</v>
      </c>
      <c r="D87" s="547" t="s">
        <v>117</v>
      </c>
      <c r="E87" s="555">
        <v>1</v>
      </c>
    </row>
    <row r="88" spans="1:5" s="248" customFormat="1" x14ac:dyDescent="0.2">
      <c r="A88" s="37"/>
      <c r="B88" s="546"/>
      <c r="C88" s="546">
        <v>312</v>
      </c>
      <c r="D88" s="546" t="s">
        <v>1003</v>
      </c>
      <c r="E88" s="555">
        <v>1</v>
      </c>
    </row>
    <row r="89" spans="1:5" x14ac:dyDescent="0.2">
      <c r="A89" s="38"/>
      <c r="B89" s="3">
        <v>131</v>
      </c>
      <c r="C89" s="544" t="s">
        <v>118</v>
      </c>
      <c r="D89" s="672"/>
      <c r="E89" s="556"/>
    </row>
    <row r="90" spans="1:5" x14ac:dyDescent="0.2">
      <c r="A90" s="37"/>
      <c r="B90" s="5"/>
      <c r="C90" s="546">
        <v>301</v>
      </c>
      <c r="D90" s="546" t="s">
        <v>390</v>
      </c>
      <c r="E90" s="555">
        <v>1</v>
      </c>
    </row>
    <row r="91" spans="1:5" x14ac:dyDescent="0.2">
      <c r="A91" s="38"/>
      <c r="B91" s="3">
        <v>132</v>
      </c>
      <c r="C91" s="544" t="s">
        <v>119</v>
      </c>
      <c r="D91" s="672"/>
      <c r="E91" s="556"/>
    </row>
    <row r="92" spans="1:5" x14ac:dyDescent="0.2">
      <c r="A92" s="37"/>
      <c r="B92" s="5"/>
      <c r="C92" s="546">
        <v>301</v>
      </c>
      <c r="D92" s="546" t="s">
        <v>390</v>
      </c>
      <c r="E92" s="555">
        <v>1</v>
      </c>
    </row>
    <row r="93" spans="1:5" x14ac:dyDescent="0.2">
      <c r="A93" s="38"/>
      <c r="B93" s="3">
        <v>133</v>
      </c>
      <c r="C93" s="544" t="s">
        <v>120</v>
      </c>
      <c r="D93" s="672"/>
      <c r="E93" s="556"/>
    </row>
    <row r="94" spans="1:5" s="248" customFormat="1" x14ac:dyDescent="0.2">
      <c r="A94" s="37"/>
      <c r="B94" s="5"/>
      <c r="C94" s="6">
        <v>350</v>
      </c>
      <c r="D94" s="55" t="s">
        <v>253</v>
      </c>
      <c r="E94" s="555"/>
    </row>
    <row r="95" spans="1:5" x14ac:dyDescent="0.2">
      <c r="A95" s="38"/>
      <c r="B95" s="3">
        <v>134</v>
      </c>
      <c r="C95" s="544" t="s">
        <v>121</v>
      </c>
      <c r="D95" s="672"/>
      <c r="E95" s="556"/>
    </row>
    <row r="96" spans="1:5" x14ac:dyDescent="0.2">
      <c r="A96" s="37"/>
      <c r="B96" s="5"/>
      <c r="C96" s="546">
        <v>301</v>
      </c>
      <c r="D96" s="546" t="s">
        <v>390</v>
      </c>
      <c r="E96" s="555">
        <v>1</v>
      </c>
    </row>
    <row r="97" spans="1:5" ht="24" x14ac:dyDescent="0.2">
      <c r="A97" s="38"/>
      <c r="B97" s="547"/>
      <c r="C97" s="547">
        <v>302</v>
      </c>
      <c r="D97" s="546" t="s">
        <v>579</v>
      </c>
      <c r="E97" s="555">
        <v>2</v>
      </c>
    </row>
    <row r="98" spans="1:5" x14ac:dyDescent="0.2">
      <c r="A98" s="38"/>
      <c r="B98" s="3">
        <v>135</v>
      </c>
      <c r="C98" s="544" t="s">
        <v>122</v>
      </c>
      <c r="D98" s="672"/>
      <c r="E98" s="556"/>
    </row>
    <row r="99" spans="1:5" x14ac:dyDescent="0.2">
      <c r="A99" s="37"/>
      <c r="B99" s="5"/>
      <c r="C99" s="546">
        <v>301</v>
      </c>
      <c r="D99" s="546" t="s">
        <v>390</v>
      </c>
      <c r="E99" s="555">
        <v>1</v>
      </c>
    </row>
    <row r="100" spans="1:5" x14ac:dyDescent="0.2">
      <c r="A100" s="37"/>
      <c r="B100" s="5"/>
      <c r="C100" s="546">
        <v>303</v>
      </c>
      <c r="D100" s="546" t="s">
        <v>710</v>
      </c>
      <c r="E100" s="555">
        <v>2</v>
      </c>
    </row>
    <row r="101" spans="1:5" x14ac:dyDescent="0.2">
      <c r="A101" s="38"/>
      <c r="B101" s="3">
        <v>136</v>
      </c>
      <c r="C101" s="544" t="s">
        <v>123</v>
      </c>
      <c r="D101" s="672"/>
      <c r="E101" s="556"/>
    </row>
    <row r="102" spans="1:5" x14ac:dyDescent="0.2">
      <c r="A102" s="37"/>
      <c r="B102" s="5"/>
      <c r="C102" s="546">
        <v>301</v>
      </c>
      <c r="D102" s="546" t="s">
        <v>390</v>
      </c>
      <c r="E102" s="555">
        <v>1</v>
      </c>
    </row>
    <row r="103" spans="1:5" x14ac:dyDescent="0.2">
      <c r="A103" s="38"/>
      <c r="B103" s="3">
        <v>137</v>
      </c>
      <c r="C103" s="544" t="s">
        <v>124</v>
      </c>
      <c r="D103" s="672"/>
      <c r="E103" s="556"/>
    </row>
    <row r="104" spans="1:5" x14ac:dyDescent="0.2">
      <c r="A104" s="37"/>
      <c r="B104" s="5"/>
      <c r="C104" s="546">
        <v>301</v>
      </c>
      <c r="D104" s="546" t="s">
        <v>390</v>
      </c>
      <c r="E104" s="555">
        <v>1</v>
      </c>
    </row>
    <row r="105" spans="1:5" ht="24" x14ac:dyDescent="0.2">
      <c r="A105" s="38"/>
      <c r="B105" s="547"/>
      <c r="C105" s="547">
        <v>302</v>
      </c>
      <c r="D105" s="546" t="s">
        <v>580</v>
      </c>
      <c r="E105" s="555">
        <v>2</v>
      </c>
    </row>
    <row r="106" spans="1:5" x14ac:dyDescent="0.2">
      <c r="A106" s="38"/>
      <c r="B106" s="3">
        <v>138</v>
      </c>
      <c r="C106" s="544" t="s">
        <v>125</v>
      </c>
      <c r="D106" s="672"/>
      <c r="E106" s="556"/>
    </row>
    <row r="107" spans="1:5" x14ac:dyDescent="0.2">
      <c r="A107" s="37"/>
      <c r="B107" s="5"/>
      <c r="C107" s="546">
        <v>301</v>
      </c>
      <c r="D107" s="546" t="s">
        <v>390</v>
      </c>
      <c r="E107" s="555">
        <v>1</v>
      </c>
    </row>
    <row r="108" spans="1:5" x14ac:dyDescent="0.2">
      <c r="A108" s="38"/>
      <c r="B108" s="3">
        <v>139</v>
      </c>
      <c r="C108" s="544" t="s">
        <v>126</v>
      </c>
      <c r="D108" s="672"/>
      <c r="E108" s="556"/>
    </row>
    <row r="109" spans="1:5" x14ac:dyDescent="0.2">
      <c r="A109" s="37"/>
      <c r="B109" s="5"/>
      <c r="C109" s="546">
        <v>301</v>
      </c>
      <c r="D109" s="546" t="s">
        <v>390</v>
      </c>
      <c r="E109" s="555">
        <v>1</v>
      </c>
    </row>
    <row r="110" spans="1:5" x14ac:dyDescent="0.2">
      <c r="A110" s="37"/>
      <c r="B110" s="5"/>
      <c r="C110" s="6">
        <v>303</v>
      </c>
      <c r="D110" s="546" t="s">
        <v>708</v>
      </c>
      <c r="E110" s="555">
        <v>2</v>
      </c>
    </row>
    <row r="111" spans="1:5" x14ac:dyDescent="0.2">
      <c r="A111" s="38"/>
      <c r="B111" s="3">
        <v>141</v>
      </c>
      <c r="C111" s="544" t="s">
        <v>129</v>
      </c>
      <c r="D111" s="672"/>
      <c r="E111" s="556"/>
    </row>
    <row r="112" spans="1:5" x14ac:dyDescent="0.2">
      <c r="A112" s="37"/>
      <c r="B112" s="5"/>
      <c r="C112" s="6">
        <v>304</v>
      </c>
      <c r="D112" s="546" t="s">
        <v>602</v>
      </c>
      <c r="E112" s="555">
        <v>1</v>
      </c>
    </row>
    <row r="113" spans="1:6" x14ac:dyDescent="0.2">
      <c r="A113" s="37"/>
      <c r="B113" s="5"/>
      <c r="C113" s="6">
        <v>311</v>
      </c>
      <c r="D113" s="546" t="s">
        <v>130</v>
      </c>
      <c r="E113" s="555">
        <v>1</v>
      </c>
    </row>
    <row r="114" spans="1:6" x14ac:dyDescent="0.2">
      <c r="A114" s="38"/>
      <c r="B114" s="3">
        <v>142</v>
      </c>
      <c r="C114" s="544" t="s">
        <v>132</v>
      </c>
      <c r="D114" s="672"/>
      <c r="E114" s="556"/>
    </row>
    <row r="115" spans="1:6" x14ac:dyDescent="0.2">
      <c r="A115" s="37"/>
      <c r="B115" s="5"/>
      <c r="C115" s="546">
        <v>301</v>
      </c>
      <c r="D115" s="546" t="s">
        <v>390</v>
      </c>
      <c r="E115" s="555">
        <v>1</v>
      </c>
    </row>
    <row r="116" spans="1:6" x14ac:dyDescent="0.2">
      <c r="A116" s="37"/>
      <c r="B116" s="3">
        <v>143</v>
      </c>
      <c r="C116" s="544" t="s">
        <v>133</v>
      </c>
      <c r="D116" s="672"/>
      <c r="E116" s="556"/>
    </row>
    <row r="117" spans="1:6" s="248" customFormat="1" x14ac:dyDescent="0.2">
      <c r="A117" s="37"/>
      <c r="B117" s="5"/>
      <c r="C117" s="6">
        <v>366</v>
      </c>
      <c r="D117" s="55" t="s">
        <v>134</v>
      </c>
      <c r="E117" s="555"/>
    </row>
    <row r="118" spans="1:6" x14ac:dyDescent="0.2">
      <c r="A118" s="38"/>
      <c r="B118" s="3">
        <v>144</v>
      </c>
      <c r="C118" s="544" t="s">
        <v>135</v>
      </c>
      <c r="D118" s="672"/>
      <c r="E118" s="556"/>
    </row>
    <row r="119" spans="1:6" x14ac:dyDescent="0.2">
      <c r="A119" s="38"/>
      <c r="B119" s="547"/>
      <c r="C119" s="547">
        <v>306</v>
      </c>
      <c r="D119" s="546" t="s">
        <v>603</v>
      </c>
      <c r="E119" s="555">
        <v>1</v>
      </c>
    </row>
    <row r="120" spans="1:6" x14ac:dyDescent="0.2">
      <c r="A120" s="38"/>
      <c r="B120" s="3">
        <v>147</v>
      </c>
      <c r="C120" s="544" t="s">
        <v>136</v>
      </c>
      <c r="D120" s="672"/>
      <c r="E120" s="556"/>
    </row>
    <row r="121" spans="1:6" x14ac:dyDescent="0.2">
      <c r="A121" s="38"/>
      <c r="B121" s="547"/>
      <c r="C121" s="547">
        <v>307</v>
      </c>
      <c r="D121" s="547" t="s">
        <v>137</v>
      </c>
      <c r="E121" s="555">
        <v>1</v>
      </c>
    </row>
    <row r="122" spans="1:6" x14ac:dyDescent="0.2">
      <c r="A122" s="37"/>
      <c r="B122" s="3">
        <v>148</v>
      </c>
      <c r="C122" s="2573" t="s">
        <v>5254</v>
      </c>
      <c r="D122" s="2574"/>
      <c r="E122" s="552"/>
      <c r="F122" s="934"/>
    </row>
    <row r="123" spans="1:6" x14ac:dyDescent="0.2">
      <c r="A123" s="37"/>
      <c r="B123" s="5"/>
      <c r="C123" s="950">
        <v>301</v>
      </c>
      <c r="D123" s="950" t="s">
        <v>390</v>
      </c>
      <c r="E123" s="555">
        <v>1</v>
      </c>
    </row>
    <row r="124" spans="1:6" x14ac:dyDescent="0.2">
      <c r="A124" s="37"/>
      <c r="B124" s="3">
        <v>149</v>
      </c>
      <c r="C124" s="2562" t="s">
        <v>604</v>
      </c>
      <c r="D124" s="2562"/>
      <c r="E124" s="552"/>
    </row>
    <row r="125" spans="1:6" s="248" customFormat="1" x14ac:dyDescent="0.2">
      <c r="A125" s="37"/>
      <c r="B125" s="5"/>
      <c r="C125" s="950">
        <v>301</v>
      </c>
      <c r="D125" s="950" t="s">
        <v>390</v>
      </c>
      <c r="E125" s="555">
        <v>1</v>
      </c>
    </row>
    <row r="126" spans="1:6" x14ac:dyDescent="0.2">
      <c r="A126" s="37"/>
      <c r="B126" s="3">
        <v>150</v>
      </c>
      <c r="C126" s="2562" t="s">
        <v>1001</v>
      </c>
      <c r="D126" s="2562"/>
      <c r="E126" s="552"/>
    </row>
    <row r="127" spans="1:6" s="248" customFormat="1" x14ac:dyDescent="0.2">
      <c r="A127" s="37"/>
      <c r="B127" s="5"/>
      <c r="C127" s="950">
        <v>301</v>
      </c>
      <c r="D127" s="950" t="s">
        <v>390</v>
      </c>
      <c r="E127" s="555">
        <v>1</v>
      </c>
    </row>
    <row r="128" spans="1:6" s="259" customFormat="1" ht="12.75" customHeight="1" x14ac:dyDescent="0.2">
      <c r="A128" s="925"/>
      <c r="B128" s="3">
        <v>151</v>
      </c>
      <c r="C128" s="2573" t="s">
        <v>5229</v>
      </c>
      <c r="D128" s="2574"/>
      <c r="E128" s="552"/>
      <c r="F128" s="937"/>
    </row>
    <row r="129" spans="1:6" s="259" customFormat="1" ht="12" x14ac:dyDescent="0.2">
      <c r="A129" s="925"/>
      <c r="B129" s="5"/>
      <c r="C129" s="950">
        <v>314</v>
      </c>
      <c r="D129" s="55" t="s">
        <v>5230</v>
      </c>
      <c r="E129" s="940"/>
      <c r="F129" s="937"/>
    </row>
    <row r="130" spans="1:6" s="259" customFormat="1" ht="12" x14ac:dyDescent="0.2">
      <c r="A130" s="925"/>
      <c r="B130" s="3">
        <v>152</v>
      </c>
      <c r="C130" s="2573" t="s">
        <v>5231</v>
      </c>
      <c r="D130" s="2574"/>
      <c r="E130" s="552"/>
      <c r="F130" s="937"/>
    </row>
    <row r="131" spans="1:6" s="259" customFormat="1" ht="12" x14ac:dyDescent="0.2">
      <c r="A131" s="925"/>
      <c r="B131" s="5"/>
      <c r="C131" s="950">
        <v>315</v>
      </c>
      <c r="D131" s="55" t="s">
        <v>5232</v>
      </c>
      <c r="E131" s="940"/>
      <c r="F131" s="937"/>
    </row>
    <row r="132" spans="1:6" s="259" customFormat="1" ht="12" x14ac:dyDescent="0.2">
      <c r="A132" s="925"/>
      <c r="B132" s="3">
        <v>153</v>
      </c>
      <c r="C132" s="2573" t="s">
        <v>5233</v>
      </c>
      <c r="D132" s="2574"/>
      <c r="E132" s="552"/>
      <c r="F132" s="937"/>
    </row>
    <row r="133" spans="1:6" s="259" customFormat="1" ht="12" x14ac:dyDescent="0.2">
      <c r="A133" s="925"/>
      <c r="B133" s="5"/>
      <c r="C133" s="950">
        <v>316</v>
      </c>
      <c r="D133" s="55" t="s">
        <v>5234</v>
      </c>
      <c r="E133" s="940"/>
      <c r="F133" s="937"/>
    </row>
    <row r="134" spans="1:6" s="259" customFormat="1" ht="12" x14ac:dyDescent="0.2">
      <c r="A134" s="925"/>
      <c r="B134" s="3">
        <v>154</v>
      </c>
      <c r="C134" s="2573" t="s">
        <v>5235</v>
      </c>
      <c r="D134" s="2574"/>
      <c r="E134" s="552"/>
      <c r="F134" s="937"/>
    </row>
    <row r="135" spans="1:6" s="259" customFormat="1" ht="12" x14ac:dyDescent="0.2">
      <c r="A135" s="925"/>
      <c r="B135" s="5"/>
      <c r="C135" s="950">
        <v>317</v>
      </c>
      <c r="D135" s="55" t="s">
        <v>5236</v>
      </c>
      <c r="E135" s="940"/>
      <c r="F135" s="937"/>
    </row>
    <row r="136" spans="1:6" x14ac:dyDescent="0.2">
      <c r="A136" s="39" t="s">
        <v>138</v>
      </c>
      <c r="B136" s="2564" t="s">
        <v>139</v>
      </c>
      <c r="C136" s="2564"/>
      <c r="D136" s="2564"/>
      <c r="E136" s="558"/>
    </row>
    <row r="137" spans="1:6" ht="12.75" customHeight="1" x14ac:dyDescent="0.2">
      <c r="A137" s="38"/>
      <c r="B137" s="3">
        <v>301</v>
      </c>
      <c r="C137" s="952" t="s">
        <v>5272</v>
      </c>
      <c r="D137" s="941"/>
      <c r="E137" s="556"/>
      <c r="F137" s="934"/>
    </row>
    <row r="138" spans="1:6" x14ac:dyDescent="0.2">
      <c r="A138" s="37"/>
      <c r="B138" s="951"/>
      <c r="C138" s="951">
        <v>258</v>
      </c>
      <c r="D138" s="951" t="s">
        <v>140</v>
      </c>
      <c r="E138" s="555">
        <v>1</v>
      </c>
    </row>
    <row r="139" spans="1:6" ht="12.75" customHeight="1" x14ac:dyDescent="0.2">
      <c r="A139" s="40"/>
      <c r="B139" s="7">
        <v>302</v>
      </c>
      <c r="C139" s="952" t="s">
        <v>5264</v>
      </c>
      <c r="D139" s="941"/>
      <c r="E139" s="556"/>
      <c r="F139" s="934"/>
    </row>
    <row r="140" spans="1:6" x14ac:dyDescent="0.2">
      <c r="A140" s="38"/>
      <c r="B140" s="547"/>
      <c r="C140" s="8" t="s">
        <v>142</v>
      </c>
      <c r="D140" s="547" t="s">
        <v>143</v>
      </c>
      <c r="E140" s="555">
        <v>1</v>
      </c>
    </row>
    <row r="141" spans="1:6" x14ac:dyDescent="0.2">
      <c r="A141" s="37"/>
      <c r="B141" s="547"/>
      <c r="C141" s="8" t="s">
        <v>144</v>
      </c>
      <c r="D141" s="45" t="s">
        <v>1672</v>
      </c>
      <c r="E141" s="555">
        <v>1</v>
      </c>
    </row>
    <row r="142" spans="1:6" ht="24" x14ac:dyDescent="0.2">
      <c r="A142" s="38"/>
      <c r="B142" s="547"/>
      <c r="C142" s="8" t="s">
        <v>150</v>
      </c>
      <c r="D142" s="546" t="s">
        <v>4636</v>
      </c>
      <c r="E142" s="555">
        <v>1</v>
      </c>
      <c r="F142" s="549"/>
    </row>
    <row r="143" spans="1:6" x14ac:dyDescent="0.2">
      <c r="A143" s="38"/>
      <c r="B143" s="547"/>
      <c r="C143" s="8" t="s">
        <v>151</v>
      </c>
      <c r="D143" s="546" t="s">
        <v>152</v>
      </c>
      <c r="E143" s="555">
        <v>1</v>
      </c>
    </row>
    <row r="144" spans="1:6" x14ac:dyDescent="0.2">
      <c r="A144" s="38"/>
      <c r="B144" s="547"/>
      <c r="C144" s="8" t="s">
        <v>153</v>
      </c>
      <c r="D144" s="547" t="s">
        <v>154</v>
      </c>
      <c r="E144" s="555">
        <v>1</v>
      </c>
    </row>
    <row r="145" spans="1:6" ht="24" x14ac:dyDescent="0.2">
      <c r="A145" s="38"/>
      <c r="B145" s="547"/>
      <c r="C145" s="8" t="s">
        <v>155</v>
      </c>
      <c r="D145" s="547" t="s">
        <v>156</v>
      </c>
      <c r="E145" s="555">
        <v>1</v>
      </c>
    </row>
    <row r="146" spans="1:6" x14ac:dyDescent="0.2">
      <c r="A146" s="38"/>
      <c r="B146" s="547"/>
      <c r="C146" s="5" t="s">
        <v>31</v>
      </c>
      <c r="D146" s="547" t="s">
        <v>391</v>
      </c>
      <c r="E146" s="555">
        <v>1</v>
      </c>
    </row>
    <row r="147" spans="1:6" ht="12.75" customHeight="1" x14ac:dyDescent="0.2">
      <c r="A147" s="38"/>
      <c r="B147" s="3">
        <v>306</v>
      </c>
      <c r="C147" s="2571" t="s">
        <v>5265</v>
      </c>
      <c r="D147" s="2571"/>
      <c r="E147" s="556"/>
      <c r="F147" s="934"/>
    </row>
    <row r="148" spans="1:6" x14ac:dyDescent="0.2">
      <c r="A148" s="37"/>
      <c r="B148" s="547"/>
      <c r="C148" s="8" t="s">
        <v>158</v>
      </c>
      <c r="D148" s="547" t="s">
        <v>159</v>
      </c>
      <c r="E148" s="555">
        <v>1</v>
      </c>
    </row>
    <row r="149" spans="1:6" x14ac:dyDescent="0.2">
      <c r="A149" s="38"/>
      <c r="B149" s="547"/>
      <c r="C149" s="8" t="s">
        <v>160</v>
      </c>
      <c r="D149" s="546" t="s">
        <v>1002</v>
      </c>
      <c r="E149" s="555">
        <v>1</v>
      </c>
    </row>
    <row r="150" spans="1:6" x14ac:dyDescent="0.2">
      <c r="A150" s="38"/>
      <c r="B150" s="3">
        <v>327</v>
      </c>
      <c r="C150" s="2565" t="s">
        <v>161</v>
      </c>
      <c r="D150" s="2565"/>
      <c r="E150" s="556"/>
    </row>
    <row r="151" spans="1:6" s="262" customFormat="1" x14ac:dyDescent="0.2">
      <c r="A151" s="37"/>
      <c r="B151" s="546"/>
      <c r="C151" s="5" t="s">
        <v>162</v>
      </c>
      <c r="D151" s="546" t="s">
        <v>969</v>
      </c>
      <c r="E151" s="555">
        <v>1</v>
      </c>
    </row>
    <row r="152" spans="1:6" s="262" customFormat="1" x14ac:dyDescent="0.2">
      <c r="A152" s="37"/>
      <c r="B152" s="546"/>
      <c r="C152" s="5" t="s">
        <v>163</v>
      </c>
      <c r="D152" s="546" t="s">
        <v>968</v>
      </c>
      <c r="E152" s="555">
        <v>1</v>
      </c>
    </row>
    <row r="153" spans="1:6" x14ac:dyDescent="0.2">
      <c r="A153" s="37"/>
      <c r="B153" s="547"/>
      <c r="C153" s="8" t="s">
        <v>164</v>
      </c>
      <c r="D153" s="331" t="s">
        <v>2070</v>
      </c>
      <c r="E153" s="555">
        <v>1</v>
      </c>
    </row>
    <row r="154" spans="1:6" x14ac:dyDescent="0.2">
      <c r="A154" s="37"/>
      <c r="B154" s="547"/>
      <c r="C154" s="8" t="s">
        <v>165</v>
      </c>
      <c r="D154" s="547" t="s">
        <v>166</v>
      </c>
      <c r="E154" s="555">
        <v>1</v>
      </c>
    </row>
    <row r="155" spans="1:6" x14ac:dyDescent="0.2">
      <c r="A155" s="37"/>
      <c r="B155" s="547"/>
      <c r="C155" s="8" t="s">
        <v>167</v>
      </c>
      <c r="D155" s="547" t="s">
        <v>168</v>
      </c>
      <c r="E155" s="555">
        <v>1</v>
      </c>
    </row>
    <row r="156" spans="1:6" s="259" customFormat="1" ht="24" x14ac:dyDescent="0.2">
      <c r="A156" s="13"/>
      <c r="B156" s="926"/>
      <c r="C156" s="5" t="s">
        <v>5237</v>
      </c>
      <c r="D156" s="950" t="s">
        <v>5238</v>
      </c>
      <c r="E156" s="955">
        <v>1</v>
      </c>
      <c r="F156" s="944"/>
    </row>
    <row r="157" spans="1:6" x14ac:dyDescent="0.2">
      <c r="A157" s="38"/>
      <c r="B157" s="3">
        <v>338</v>
      </c>
      <c r="C157" s="2565" t="s">
        <v>169</v>
      </c>
      <c r="D157" s="2565"/>
      <c r="E157" s="556"/>
    </row>
    <row r="158" spans="1:6" s="262" customFormat="1" x14ac:dyDescent="0.2">
      <c r="A158" s="37"/>
      <c r="B158" s="546"/>
      <c r="C158" s="5" t="s">
        <v>170</v>
      </c>
      <c r="D158" s="45" t="s">
        <v>4027</v>
      </c>
      <c r="E158" s="555">
        <v>1</v>
      </c>
      <c r="F158" s="108"/>
    </row>
    <row r="159" spans="1:6" s="262" customFormat="1" x14ac:dyDescent="0.2">
      <c r="A159" s="37"/>
      <c r="B159" s="546"/>
      <c r="C159" s="5" t="s">
        <v>2083</v>
      </c>
      <c r="D159" s="546" t="s">
        <v>2084</v>
      </c>
      <c r="E159" s="555">
        <v>1</v>
      </c>
    </row>
    <row r="160" spans="1:6" s="262" customFormat="1" x14ac:dyDescent="0.2">
      <c r="A160" s="37"/>
      <c r="B160" s="546"/>
      <c r="C160" s="5" t="s">
        <v>247</v>
      </c>
      <c r="D160" s="301" t="s">
        <v>4008</v>
      </c>
      <c r="E160" s="555">
        <v>1</v>
      </c>
      <c r="F160" s="108"/>
    </row>
    <row r="161" spans="1:6" s="262" customFormat="1" x14ac:dyDescent="0.2">
      <c r="A161" s="37"/>
      <c r="B161" s="546"/>
      <c r="C161" s="5" t="s">
        <v>4009</v>
      </c>
      <c r="D161" s="301" t="s">
        <v>4010</v>
      </c>
      <c r="E161" s="555">
        <v>1</v>
      </c>
      <c r="F161" s="108"/>
    </row>
    <row r="162" spans="1:6" s="262" customFormat="1" x14ac:dyDescent="0.2">
      <c r="A162" s="37"/>
      <c r="B162" s="546"/>
      <c r="C162" s="5" t="s">
        <v>4011</v>
      </c>
      <c r="D162" s="301" t="s">
        <v>4012</v>
      </c>
      <c r="E162" s="555">
        <v>1</v>
      </c>
      <c r="F162" s="108"/>
    </row>
    <row r="163" spans="1:6" s="262" customFormat="1" x14ac:dyDescent="0.2">
      <c r="A163" s="37"/>
      <c r="B163" s="546"/>
      <c r="C163" s="5" t="s">
        <v>4013</v>
      </c>
      <c r="D163" s="301" t="s">
        <v>4014</v>
      </c>
      <c r="E163" s="555">
        <v>1</v>
      </c>
      <c r="F163" s="108"/>
    </row>
    <row r="164" spans="1:6" s="262" customFormat="1" x14ac:dyDescent="0.2">
      <c r="A164" s="37"/>
      <c r="B164" s="546"/>
      <c r="C164" s="5" t="s">
        <v>4015</v>
      </c>
      <c r="D164" s="301" t="s">
        <v>4016</v>
      </c>
      <c r="E164" s="555">
        <v>1</v>
      </c>
      <c r="F164" s="108"/>
    </row>
    <row r="165" spans="1:6" s="262" customFormat="1" x14ac:dyDescent="0.2">
      <c r="A165" s="37"/>
      <c r="B165" s="546"/>
      <c r="C165" s="5" t="s">
        <v>4017</v>
      </c>
      <c r="D165" s="301" t="s">
        <v>4018</v>
      </c>
      <c r="E165" s="555">
        <v>1</v>
      </c>
      <c r="F165" s="108"/>
    </row>
    <row r="166" spans="1:6" s="262" customFormat="1" x14ac:dyDescent="0.2">
      <c r="A166" s="37"/>
      <c r="B166" s="546"/>
      <c r="C166" s="5" t="s">
        <v>4019</v>
      </c>
      <c r="D166" s="301" t="s">
        <v>4020</v>
      </c>
      <c r="E166" s="555">
        <v>1</v>
      </c>
      <c r="F166" s="108"/>
    </row>
    <row r="167" spans="1:6" s="262" customFormat="1" x14ac:dyDescent="0.2">
      <c r="A167" s="37"/>
      <c r="B167" s="546"/>
      <c r="C167" s="5" t="s">
        <v>4021</v>
      </c>
      <c r="D167" s="301" t="s">
        <v>4022</v>
      </c>
      <c r="E167" s="555">
        <v>1</v>
      </c>
      <c r="F167" s="108"/>
    </row>
    <row r="168" spans="1:6" s="262" customFormat="1" x14ac:dyDescent="0.2">
      <c r="A168" s="37"/>
      <c r="B168" s="546"/>
      <c r="C168" s="5" t="s">
        <v>4023</v>
      </c>
      <c r="D168" s="301" t="s">
        <v>4024</v>
      </c>
      <c r="E168" s="555">
        <v>1</v>
      </c>
      <c r="F168" s="108"/>
    </row>
    <row r="169" spans="1:6" s="262" customFormat="1" x14ac:dyDescent="0.2">
      <c r="A169" s="37"/>
      <c r="B169" s="546"/>
      <c r="C169" s="5" t="s">
        <v>4025</v>
      </c>
      <c r="D169" s="301" t="s">
        <v>4026</v>
      </c>
      <c r="E169" s="555">
        <v>1</v>
      </c>
      <c r="F169" s="108"/>
    </row>
    <row r="170" spans="1:6" s="262" customFormat="1" x14ac:dyDescent="0.2">
      <c r="A170" s="37"/>
      <c r="B170" s="546"/>
      <c r="C170" s="711" t="s">
        <v>4667</v>
      </c>
      <c r="D170" s="301" t="s">
        <v>4668</v>
      </c>
      <c r="E170" s="555">
        <v>1</v>
      </c>
      <c r="F170" s="302"/>
    </row>
    <row r="171" spans="1:6" x14ac:dyDescent="0.2">
      <c r="A171" s="38"/>
      <c r="B171" s="3">
        <v>346</v>
      </c>
      <c r="C171" s="2565" t="s">
        <v>171</v>
      </c>
      <c r="D171" s="2565"/>
      <c r="E171" s="556"/>
    </row>
    <row r="172" spans="1:6" x14ac:dyDescent="0.2">
      <c r="A172" s="37"/>
      <c r="B172" s="547"/>
      <c r="C172" s="8" t="s">
        <v>172</v>
      </c>
      <c r="D172" s="547" t="s">
        <v>173</v>
      </c>
      <c r="E172" s="555">
        <v>1</v>
      </c>
    </row>
    <row r="173" spans="1:6" x14ac:dyDescent="0.2">
      <c r="A173" s="37"/>
      <c r="B173" s="546"/>
      <c r="C173" s="5" t="s">
        <v>174</v>
      </c>
      <c r="D173" s="546" t="s">
        <v>175</v>
      </c>
      <c r="E173" s="555">
        <v>1</v>
      </c>
    </row>
    <row r="174" spans="1:6" x14ac:dyDescent="0.2">
      <c r="A174" s="37"/>
      <c r="B174" s="546"/>
      <c r="C174" s="11" t="s">
        <v>176</v>
      </c>
      <c r="D174" s="55" t="s">
        <v>177</v>
      </c>
      <c r="E174" s="555"/>
    </row>
    <row r="175" spans="1:6" x14ac:dyDescent="0.2">
      <c r="A175" s="548" t="s">
        <v>178</v>
      </c>
      <c r="B175" s="2564" t="s">
        <v>179</v>
      </c>
      <c r="C175" s="2564"/>
      <c r="D175" s="2564"/>
      <c r="E175" s="559"/>
    </row>
    <row r="176" spans="1:6" x14ac:dyDescent="0.2">
      <c r="A176" s="38"/>
      <c r="B176" s="3">
        <v>201</v>
      </c>
      <c r="C176" s="2565" t="s">
        <v>180</v>
      </c>
      <c r="D176" s="2565"/>
      <c r="E176" s="556"/>
    </row>
    <row r="177" spans="1:7" x14ac:dyDescent="0.2">
      <c r="A177" s="37"/>
      <c r="B177" s="5"/>
      <c r="C177" s="6">
        <v>203</v>
      </c>
      <c r="D177" s="546" t="s">
        <v>605</v>
      </c>
      <c r="E177" s="555">
        <v>1</v>
      </c>
    </row>
    <row r="178" spans="1:7" ht="24" x14ac:dyDescent="0.2">
      <c r="A178" s="38"/>
      <c r="B178" s="547"/>
      <c r="C178" s="547">
        <v>202</v>
      </c>
      <c r="D178" s="546" t="s">
        <v>581</v>
      </c>
      <c r="E178" s="555">
        <v>2</v>
      </c>
    </row>
    <row r="179" spans="1:7" x14ac:dyDescent="0.2">
      <c r="A179" s="38"/>
      <c r="B179" s="3">
        <v>202</v>
      </c>
      <c r="C179" s="2562" t="s">
        <v>182</v>
      </c>
      <c r="D179" s="2562"/>
      <c r="E179" s="552"/>
    </row>
    <row r="180" spans="1:7" ht="24" x14ac:dyDescent="0.2">
      <c r="A180" s="37"/>
      <c r="B180" s="5"/>
      <c r="C180" s="6">
        <v>204</v>
      </c>
      <c r="D180" s="546" t="s">
        <v>183</v>
      </c>
      <c r="E180" s="555">
        <v>1</v>
      </c>
    </row>
    <row r="181" spans="1:7" s="248" customFormat="1" x14ac:dyDescent="0.2">
      <c r="A181" s="37"/>
      <c r="B181" s="5"/>
      <c r="C181" s="6">
        <v>268</v>
      </c>
      <c r="D181" s="546" t="s">
        <v>2087</v>
      </c>
      <c r="E181" s="555">
        <v>1</v>
      </c>
    </row>
    <row r="182" spans="1:7" x14ac:dyDescent="0.2">
      <c r="A182" s="38"/>
      <c r="B182" s="3">
        <v>203</v>
      </c>
      <c r="C182" s="2562" t="s">
        <v>184</v>
      </c>
      <c r="D182" s="2562"/>
      <c r="E182" s="552"/>
    </row>
    <row r="183" spans="1:7" x14ac:dyDescent="0.2">
      <c r="A183" s="37"/>
      <c r="B183" s="547"/>
      <c r="C183" s="547">
        <v>206</v>
      </c>
      <c r="D183" s="547" t="s">
        <v>185</v>
      </c>
      <c r="E183" s="555">
        <v>1</v>
      </c>
    </row>
    <row r="184" spans="1:7" x14ac:dyDescent="0.2">
      <c r="A184" s="38"/>
      <c r="B184" s="3">
        <v>204</v>
      </c>
      <c r="C184" s="2562" t="s">
        <v>186</v>
      </c>
      <c r="D184" s="2562"/>
      <c r="E184" s="552"/>
    </row>
    <row r="185" spans="1:7" x14ac:dyDescent="0.2">
      <c r="A185" s="37"/>
      <c r="B185" s="547"/>
      <c r="C185" s="547">
        <v>205</v>
      </c>
      <c r="D185" s="547" t="s">
        <v>89</v>
      </c>
      <c r="E185" s="555">
        <v>1</v>
      </c>
    </row>
    <row r="186" spans="1:7" x14ac:dyDescent="0.2">
      <c r="A186" s="37"/>
      <c r="B186" s="547"/>
      <c r="C186" s="547">
        <v>207</v>
      </c>
      <c r="D186" s="547" t="s">
        <v>187</v>
      </c>
      <c r="E186" s="555">
        <v>1</v>
      </c>
    </row>
    <row r="187" spans="1:7" x14ac:dyDescent="0.2">
      <c r="A187" s="37"/>
      <c r="B187" s="547"/>
      <c r="C187" s="546">
        <v>270</v>
      </c>
      <c r="D187" s="546" t="s">
        <v>3683</v>
      </c>
      <c r="E187" s="555">
        <v>1</v>
      </c>
      <c r="F187" s="324"/>
      <c r="G187" s="324"/>
    </row>
    <row r="188" spans="1:7" x14ac:dyDescent="0.2">
      <c r="A188" s="37"/>
      <c r="B188" s="547"/>
      <c r="C188" s="547">
        <v>503</v>
      </c>
      <c r="D188" s="547" t="s">
        <v>265</v>
      </c>
      <c r="E188" s="555">
        <v>2</v>
      </c>
    </row>
    <row r="189" spans="1:7" x14ac:dyDescent="0.2">
      <c r="A189" s="38"/>
      <c r="B189" s="3">
        <v>205</v>
      </c>
      <c r="C189" s="2562" t="s">
        <v>188</v>
      </c>
      <c r="D189" s="2562"/>
      <c r="E189" s="552"/>
    </row>
    <row r="190" spans="1:7" x14ac:dyDescent="0.2">
      <c r="A190" s="37"/>
      <c r="B190" s="547"/>
      <c r="C190" s="547">
        <v>208</v>
      </c>
      <c r="D190" s="547" t="s">
        <v>189</v>
      </c>
      <c r="E190" s="555">
        <v>1</v>
      </c>
    </row>
    <row r="191" spans="1:7" x14ac:dyDescent="0.2">
      <c r="A191" s="37"/>
      <c r="B191" s="547"/>
      <c r="C191" s="546">
        <v>267</v>
      </c>
      <c r="D191" s="546" t="s">
        <v>1015</v>
      </c>
      <c r="E191" s="555">
        <v>1</v>
      </c>
    </row>
    <row r="192" spans="1:7" x14ac:dyDescent="0.2">
      <c r="A192" s="38"/>
      <c r="B192" s="3">
        <v>206</v>
      </c>
      <c r="C192" s="2562" t="s">
        <v>190</v>
      </c>
      <c r="D192" s="2562"/>
      <c r="E192" s="552"/>
    </row>
    <row r="193" spans="1:5" s="248" customFormat="1" x14ac:dyDescent="0.2">
      <c r="A193" s="37"/>
      <c r="B193" s="546"/>
      <c r="C193" s="546">
        <v>209</v>
      </c>
      <c r="D193" s="546" t="s">
        <v>343</v>
      </c>
      <c r="E193" s="555">
        <v>1</v>
      </c>
    </row>
    <row r="194" spans="1:5" s="248" customFormat="1" x14ac:dyDescent="0.2">
      <c r="A194" s="37"/>
      <c r="B194" s="546"/>
      <c r="C194" s="546">
        <v>263</v>
      </c>
      <c r="D194" s="546" t="s">
        <v>618</v>
      </c>
      <c r="E194" s="555">
        <v>1</v>
      </c>
    </row>
    <row r="195" spans="1:5" x14ac:dyDescent="0.2">
      <c r="A195" s="37"/>
      <c r="B195" s="547"/>
      <c r="C195" s="547">
        <v>210</v>
      </c>
      <c r="D195" s="546" t="s">
        <v>191</v>
      </c>
      <c r="E195" s="555">
        <v>1</v>
      </c>
    </row>
    <row r="196" spans="1:5" x14ac:dyDescent="0.2">
      <c r="A196" s="37"/>
      <c r="B196" s="547"/>
      <c r="C196" s="547">
        <v>212</v>
      </c>
      <c r="D196" s="546" t="s">
        <v>193</v>
      </c>
      <c r="E196" s="555">
        <v>1</v>
      </c>
    </row>
    <row r="197" spans="1:5" ht="24" x14ac:dyDescent="0.2">
      <c r="A197" s="38"/>
      <c r="B197" s="547"/>
      <c r="C197" s="547">
        <v>202</v>
      </c>
      <c r="D197" s="546" t="s">
        <v>576</v>
      </c>
      <c r="E197" s="555">
        <v>2</v>
      </c>
    </row>
    <row r="198" spans="1:5" x14ac:dyDescent="0.2">
      <c r="A198" s="38"/>
      <c r="B198" s="3">
        <v>207</v>
      </c>
      <c r="C198" s="544" t="s">
        <v>194</v>
      </c>
      <c r="D198" s="672"/>
      <c r="E198" s="556"/>
    </row>
    <row r="199" spans="1:5" x14ac:dyDescent="0.2">
      <c r="A199" s="37"/>
      <c r="B199" s="5"/>
      <c r="C199" s="6">
        <v>213</v>
      </c>
      <c r="D199" s="546" t="s">
        <v>606</v>
      </c>
      <c r="E199" s="555">
        <v>1</v>
      </c>
    </row>
    <row r="200" spans="1:5" x14ac:dyDescent="0.2">
      <c r="A200" s="38"/>
      <c r="B200" s="3">
        <v>208</v>
      </c>
      <c r="C200" s="544" t="s">
        <v>195</v>
      </c>
      <c r="D200" s="672"/>
      <c r="E200" s="556"/>
    </row>
    <row r="201" spans="1:5" x14ac:dyDescent="0.2">
      <c r="A201" s="37"/>
      <c r="B201" s="547"/>
      <c r="C201" s="547">
        <v>214</v>
      </c>
      <c r="D201" s="547" t="s">
        <v>196</v>
      </c>
      <c r="E201" s="555">
        <v>1</v>
      </c>
    </row>
    <row r="202" spans="1:5" x14ac:dyDescent="0.2">
      <c r="A202" s="38"/>
      <c r="B202" s="3">
        <v>209</v>
      </c>
      <c r="C202" s="544" t="s">
        <v>197</v>
      </c>
      <c r="D202" s="672"/>
      <c r="E202" s="556"/>
    </row>
    <row r="203" spans="1:5" x14ac:dyDescent="0.2">
      <c r="A203" s="37"/>
      <c r="B203" s="547"/>
      <c r="C203" s="547">
        <v>215</v>
      </c>
      <c r="D203" s="546" t="s">
        <v>607</v>
      </c>
      <c r="E203" s="555">
        <v>1</v>
      </c>
    </row>
    <row r="204" spans="1:5" x14ac:dyDescent="0.2">
      <c r="A204" s="37"/>
      <c r="B204" s="547"/>
      <c r="C204" s="547">
        <v>240</v>
      </c>
      <c r="D204" s="546" t="s">
        <v>236</v>
      </c>
      <c r="E204" s="555">
        <v>1</v>
      </c>
    </row>
    <row r="205" spans="1:5" x14ac:dyDescent="0.2">
      <c r="A205" s="38"/>
      <c r="B205" s="3">
        <v>210</v>
      </c>
      <c r="C205" s="544" t="s">
        <v>200</v>
      </c>
      <c r="D205" s="672"/>
      <c r="E205" s="556"/>
    </row>
    <row r="206" spans="1:5" x14ac:dyDescent="0.2">
      <c r="A206" s="37"/>
      <c r="B206" s="547"/>
      <c r="C206" s="547">
        <v>219</v>
      </c>
      <c r="D206" s="547" t="s">
        <v>201</v>
      </c>
      <c r="E206" s="555">
        <v>1</v>
      </c>
    </row>
    <row r="207" spans="1:5" x14ac:dyDescent="0.2">
      <c r="A207" s="38"/>
      <c r="B207" s="3">
        <v>211</v>
      </c>
      <c r="C207" s="544" t="s">
        <v>202</v>
      </c>
      <c r="D207" s="672"/>
      <c r="E207" s="556"/>
    </row>
    <row r="208" spans="1:5" x14ac:dyDescent="0.2">
      <c r="A208" s="37"/>
      <c r="B208" s="547"/>
      <c r="C208" s="547">
        <v>220</v>
      </c>
      <c r="D208" s="547" t="s">
        <v>203</v>
      </c>
      <c r="E208" s="555">
        <v>1</v>
      </c>
    </row>
    <row r="209" spans="1:6" x14ac:dyDescent="0.2">
      <c r="A209" s="37"/>
      <c r="B209" s="547"/>
      <c r="C209" s="546">
        <v>276</v>
      </c>
      <c r="D209" s="546" t="s">
        <v>4473</v>
      </c>
      <c r="E209" s="555">
        <v>1</v>
      </c>
      <c r="F209" s="302"/>
    </row>
    <row r="210" spans="1:6" x14ac:dyDescent="0.2">
      <c r="A210" s="38"/>
      <c r="B210" s="3">
        <v>212</v>
      </c>
      <c r="C210" s="544" t="s">
        <v>204</v>
      </c>
      <c r="D210" s="672"/>
      <c r="E210" s="556"/>
    </row>
    <row r="211" spans="1:6" x14ac:dyDescent="0.2">
      <c r="A211" s="37"/>
      <c r="B211" s="5"/>
      <c r="C211" s="6">
        <v>221</v>
      </c>
      <c r="D211" s="546" t="s">
        <v>582</v>
      </c>
      <c r="E211" s="555">
        <v>1</v>
      </c>
    </row>
    <row r="212" spans="1:6" ht="24" x14ac:dyDescent="0.2">
      <c r="A212" s="38"/>
      <c r="B212" s="547"/>
      <c r="C212" s="547">
        <v>202</v>
      </c>
      <c r="D212" s="546" t="s">
        <v>577</v>
      </c>
      <c r="E212" s="555">
        <v>2</v>
      </c>
    </row>
    <row r="213" spans="1:6" x14ac:dyDescent="0.2">
      <c r="A213" s="38"/>
      <c r="B213" s="3">
        <v>213</v>
      </c>
      <c r="C213" s="544" t="s">
        <v>205</v>
      </c>
      <c r="D213" s="672"/>
      <c r="E213" s="556"/>
    </row>
    <row r="214" spans="1:6" x14ac:dyDescent="0.2">
      <c r="A214" s="37"/>
      <c r="B214" s="5"/>
      <c r="C214" s="12">
        <v>222</v>
      </c>
      <c r="D214" s="546" t="s">
        <v>206</v>
      </c>
      <c r="E214" s="555">
        <v>1</v>
      </c>
    </row>
    <row r="215" spans="1:6" x14ac:dyDescent="0.2">
      <c r="A215" s="38"/>
      <c r="B215" s="3">
        <v>214</v>
      </c>
      <c r="C215" s="544" t="s">
        <v>207</v>
      </c>
      <c r="D215" s="672"/>
      <c r="E215" s="556"/>
    </row>
    <row r="216" spans="1:6" x14ac:dyDescent="0.2">
      <c r="A216" s="37"/>
      <c r="B216" s="5"/>
      <c r="C216" s="6">
        <v>223</v>
      </c>
      <c r="D216" s="55" t="s">
        <v>208</v>
      </c>
      <c r="E216" s="555"/>
    </row>
    <row r="217" spans="1:6" x14ac:dyDescent="0.2">
      <c r="A217" s="38"/>
      <c r="B217" s="3">
        <v>215</v>
      </c>
      <c r="C217" s="544" t="s">
        <v>209</v>
      </c>
      <c r="D217" s="672"/>
      <c r="E217" s="556"/>
    </row>
    <row r="218" spans="1:6" x14ac:dyDescent="0.2">
      <c r="A218" s="37"/>
      <c r="B218" s="547"/>
      <c r="C218" s="547">
        <v>224</v>
      </c>
      <c r="D218" s="547" t="s">
        <v>210</v>
      </c>
      <c r="E218" s="555">
        <v>1</v>
      </c>
    </row>
    <row r="219" spans="1:6" x14ac:dyDescent="0.2">
      <c r="A219" s="38"/>
      <c r="B219" s="3">
        <v>216</v>
      </c>
      <c r="C219" s="2562" t="s">
        <v>211</v>
      </c>
      <c r="D219" s="2572"/>
      <c r="E219" s="552"/>
    </row>
    <row r="220" spans="1:6" s="248" customFormat="1" x14ac:dyDescent="0.2">
      <c r="A220" s="37"/>
      <c r="B220" s="546"/>
      <c r="C220" s="254">
        <v>264</v>
      </c>
      <c r="D220" s="314" t="s">
        <v>340</v>
      </c>
      <c r="E220" s="555">
        <v>1</v>
      </c>
    </row>
    <row r="221" spans="1:6" x14ac:dyDescent="0.2">
      <c r="A221" s="38"/>
      <c r="B221" s="547"/>
      <c r="C221" s="547">
        <v>225</v>
      </c>
      <c r="D221" s="547" t="s">
        <v>212</v>
      </c>
      <c r="E221" s="318">
        <v>1</v>
      </c>
    </row>
    <row r="222" spans="1:6" x14ac:dyDescent="0.2">
      <c r="A222" s="38"/>
      <c r="B222" s="3">
        <v>217</v>
      </c>
      <c r="C222" s="544" t="s">
        <v>213</v>
      </c>
      <c r="D222" s="672"/>
      <c r="E222" s="556"/>
    </row>
    <row r="223" spans="1:6" x14ac:dyDescent="0.2">
      <c r="A223" s="37"/>
      <c r="B223" s="5"/>
      <c r="C223" s="6">
        <v>226</v>
      </c>
      <c r="D223" s="546" t="s">
        <v>583</v>
      </c>
      <c r="E223" s="555">
        <v>1</v>
      </c>
    </row>
    <row r="224" spans="1:6" x14ac:dyDescent="0.2">
      <c r="A224" s="38"/>
      <c r="B224" s="3">
        <v>218</v>
      </c>
      <c r="C224" s="544" t="s">
        <v>214</v>
      </c>
      <c r="D224" s="672"/>
      <c r="E224" s="556"/>
    </row>
    <row r="225" spans="1:6" x14ac:dyDescent="0.2">
      <c r="A225" s="37"/>
      <c r="B225" s="547"/>
      <c r="C225" s="547">
        <v>227</v>
      </c>
      <c r="D225" s="547" t="s">
        <v>215</v>
      </c>
      <c r="E225" s="555">
        <v>1</v>
      </c>
    </row>
    <row r="226" spans="1:6" x14ac:dyDescent="0.2">
      <c r="A226" s="38"/>
      <c r="B226" s="3">
        <v>219</v>
      </c>
      <c r="C226" s="544" t="s">
        <v>216</v>
      </c>
      <c r="D226" s="672"/>
      <c r="E226" s="556"/>
    </row>
    <row r="227" spans="1:6" x14ac:dyDescent="0.2">
      <c r="A227" s="37"/>
      <c r="B227" s="5"/>
      <c r="C227" s="6">
        <v>228</v>
      </c>
      <c r="D227" s="546" t="s">
        <v>400</v>
      </c>
      <c r="E227" s="555">
        <v>1</v>
      </c>
    </row>
    <row r="228" spans="1:6" x14ac:dyDescent="0.2">
      <c r="A228" s="38"/>
      <c r="B228" s="3">
        <v>220</v>
      </c>
      <c r="C228" s="544" t="s">
        <v>217</v>
      </c>
      <c r="D228" s="672"/>
      <c r="E228" s="556"/>
    </row>
    <row r="229" spans="1:6" x14ac:dyDescent="0.2">
      <c r="A229" s="37"/>
      <c r="B229" s="547"/>
      <c r="C229" s="547">
        <v>229</v>
      </c>
      <c r="D229" s="547" t="s">
        <v>218</v>
      </c>
      <c r="E229" s="555">
        <v>1</v>
      </c>
    </row>
    <row r="230" spans="1:6" x14ac:dyDescent="0.2">
      <c r="A230" s="37"/>
      <c r="B230" s="547"/>
      <c r="C230" s="546">
        <v>278</v>
      </c>
      <c r="D230" s="546" t="s">
        <v>4471</v>
      </c>
      <c r="E230" s="555">
        <v>1</v>
      </c>
      <c r="F230" s="259"/>
    </row>
    <row r="231" spans="1:6" ht="24" x14ac:dyDescent="0.2">
      <c r="A231" s="38"/>
      <c r="B231" s="547"/>
      <c r="C231" s="547">
        <v>202</v>
      </c>
      <c r="D231" s="546" t="s">
        <v>578</v>
      </c>
      <c r="E231" s="555">
        <v>2</v>
      </c>
    </row>
    <row r="232" spans="1:6" x14ac:dyDescent="0.2">
      <c r="A232" s="38"/>
      <c r="B232" s="3">
        <v>221</v>
      </c>
      <c r="C232" s="544" t="s">
        <v>219</v>
      </c>
      <c r="D232" s="672"/>
      <c r="E232" s="556"/>
    </row>
    <row r="233" spans="1:6" x14ac:dyDescent="0.2">
      <c r="A233" s="38"/>
      <c r="B233" s="547"/>
      <c r="C233" s="547">
        <v>230</v>
      </c>
      <c r="D233" s="546" t="s">
        <v>220</v>
      </c>
      <c r="E233" s="555">
        <v>1</v>
      </c>
    </row>
    <row r="234" spans="1:6" x14ac:dyDescent="0.2">
      <c r="A234" s="38"/>
      <c r="B234" s="3">
        <v>222</v>
      </c>
      <c r="C234" s="544" t="s">
        <v>221</v>
      </c>
      <c r="D234" s="672"/>
      <c r="E234" s="556"/>
    </row>
    <row r="235" spans="1:6" x14ac:dyDescent="0.2">
      <c r="A235" s="37"/>
      <c r="B235" s="547"/>
      <c r="C235" s="547">
        <v>231</v>
      </c>
      <c r="D235" s="547" t="s">
        <v>222</v>
      </c>
      <c r="E235" s="555">
        <v>1</v>
      </c>
    </row>
    <row r="236" spans="1:6" ht="36" x14ac:dyDescent="0.2">
      <c r="A236" s="38"/>
      <c r="B236" s="547"/>
      <c r="C236" s="547">
        <v>202</v>
      </c>
      <c r="D236" s="546" t="s">
        <v>584</v>
      </c>
      <c r="E236" s="555">
        <v>2</v>
      </c>
    </row>
    <row r="237" spans="1:6" x14ac:dyDescent="0.2">
      <c r="A237" s="38"/>
      <c r="B237" s="3">
        <v>223</v>
      </c>
      <c r="C237" s="544" t="s">
        <v>224</v>
      </c>
      <c r="D237" s="672"/>
      <c r="E237" s="556"/>
    </row>
    <row r="238" spans="1:6" x14ac:dyDescent="0.2">
      <c r="A238" s="37"/>
      <c r="B238" s="547"/>
      <c r="C238" s="547">
        <v>232</v>
      </c>
      <c r="D238" s="547" t="s">
        <v>225</v>
      </c>
      <c r="E238" s="555">
        <v>1</v>
      </c>
    </row>
    <row r="239" spans="1:6" x14ac:dyDescent="0.2">
      <c r="A239" s="37"/>
      <c r="B239" s="3">
        <v>224</v>
      </c>
      <c r="C239" s="2562" t="s">
        <v>226</v>
      </c>
      <c r="D239" s="2562"/>
      <c r="E239" s="552"/>
    </row>
    <row r="240" spans="1:6" s="248" customFormat="1" x14ac:dyDescent="0.2">
      <c r="A240" s="37"/>
      <c r="B240" s="5"/>
      <c r="C240" s="6">
        <v>242</v>
      </c>
      <c r="D240" s="950" t="s">
        <v>619</v>
      </c>
      <c r="E240" s="555">
        <v>1</v>
      </c>
    </row>
    <row r="241" spans="1:6" s="302" customFormat="1" ht="36" x14ac:dyDescent="0.2">
      <c r="A241" s="925"/>
      <c r="B241" s="5"/>
      <c r="C241" s="950">
        <v>282</v>
      </c>
      <c r="D241" s="994" t="s">
        <v>5263</v>
      </c>
      <c r="E241" s="555">
        <v>1</v>
      </c>
    </row>
    <row r="242" spans="1:6" s="302" customFormat="1" ht="27" customHeight="1" x14ac:dyDescent="0.2">
      <c r="A242" s="1004"/>
      <c r="B242" s="5"/>
      <c r="C242" s="1004">
        <v>288</v>
      </c>
      <c r="D242" s="44" t="s">
        <v>5412</v>
      </c>
      <c r="E242" s="955">
        <v>1</v>
      </c>
      <c r="F242" s="1003"/>
    </row>
    <row r="243" spans="1:6" x14ac:dyDescent="0.2">
      <c r="A243" s="37"/>
      <c r="B243" s="3">
        <v>225</v>
      </c>
      <c r="C243" s="2562" t="s">
        <v>227</v>
      </c>
      <c r="D243" s="2562"/>
      <c r="E243" s="552"/>
    </row>
    <row r="244" spans="1:6" x14ac:dyDescent="0.2">
      <c r="A244" s="37"/>
      <c r="B244" s="5"/>
      <c r="C244" s="6">
        <v>234</v>
      </c>
      <c r="D244" s="546" t="s">
        <v>585</v>
      </c>
      <c r="E244" s="555">
        <v>1</v>
      </c>
    </row>
    <row r="245" spans="1:6" x14ac:dyDescent="0.2">
      <c r="A245" s="38"/>
      <c r="B245" s="3">
        <v>226</v>
      </c>
      <c r="C245" s="2562" t="s">
        <v>228</v>
      </c>
      <c r="D245" s="2572"/>
      <c r="E245" s="552"/>
    </row>
    <row r="246" spans="1:6" x14ac:dyDescent="0.2">
      <c r="A246" s="38"/>
      <c r="B246" s="5"/>
      <c r="C246" s="6">
        <v>235</v>
      </c>
      <c r="D246" s="55" t="s">
        <v>229</v>
      </c>
      <c r="E246" s="555"/>
    </row>
    <row r="247" spans="1:6" x14ac:dyDescent="0.2">
      <c r="A247" s="37"/>
      <c r="B247" s="5"/>
      <c r="C247" s="6">
        <v>236</v>
      </c>
      <c r="D247" s="547" t="s">
        <v>230</v>
      </c>
      <c r="E247" s="555">
        <v>1</v>
      </c>
    </row>
    <row r="248" spans="1:6" x14ac:dyDescent="0.2">
      <c r="A248" s="38"/>
      <c r="B248" s="3">
        <v>227</v>
      </c>
      <c r="C248" s="544" t="s">
        <v>231</v>
      </c>
      <c r="D248" s="672"/>
      <c r="E248" s="556"/>
    </row>
    <row r="249" spans="1:6" x14ac:dyDescent="0.2">
      <c r="A249" s="37"/>
      <c r="B249" s="547"/>
      <c r="C249" s="547">
        <v>237</v>
      </c>
      <c r="D249" s="547" t="s">
        <v>586</v>
      </c>
      <c r="E249" s="555">
        <v>1</v>
      </c>
    </row>
    <row r="250" spans="1:6" s="248" customFormat="1" x14ac:dyDescent="0.2">
      <c r="A250" s="37"/>
      <c r="B250" s="546"/>
      <c r="C250" s="546">
        <v>240</v>
      </c>
      <c r="D250" s="546" t="s">
        <v>236</v>
      </c>
      <c r="E250" s="555">
        <v>1</v>
      </c>
    </row>
    <row r="251" spans="1:6" x14ac:dyDescent="0.2">
      <c r="A251" s="37"/>
      <c r="B251" s="547"/>
      <c r="C251" s="547">
        <v>259</v>
      </c>
      <c r="D251" s="546" t="s">
        <v>323</v>
      </c>
      <c r="E251" s="555">
        <v>1</v>
      </c>
    </row>
    <row r="252" spans="1:6" x14ac:dyDescent="0.2">
      <c r="A252" s="38"/>
      <c r="B252" s="3">
        <v>228</v>
      </c>
      <c r="C252" s="544" t="s">
        <v>232</v>
      </c>
      <c r="D252" s="672"/>
      <c r="E252" s="556"/>
    </row>
    <row r="253" spans="1:6" x14ac:dyDescent="0.2">
      <c r="A253" s="37"/>
      <c r="B253" s="5"/>
      <c r="C253" s="6">
        <v>238</v>
      </c>
      <c r="D253" s="546" t="s">
        <v>587</v>
      </c>
      <c r="E253" s="555">
        <v>1</v>
      </c>
    </row>
    <row r="254" spans="1:6" ht="24" x14ac:dyDescent="0.2">
      <c r="A254" s="38"/>
      <c r="B254" s="547"/>
      <c r="C254" s="547">
        <v>202</v>
      </c>
      <c r="D254" s="546" t="s">
        <v>588</v>
      </c>
      <c r="E254" s="555">
        <v>2</v>
      </c>
    </row>
    <row r="255" spans="1:6" x14ac:dyDescent="0.2">
      <c r="A255" s="38"/>
      <c r="B255" s="3">
        <v>229</v>
      </c>
      <c r="C255" s="544" t="s">
        <v>234</v>
      </c>
      <c r="D255" s="672"/>
      <c r="E255" s="556"/>
    </row>
    <row r="256" spans="1:6" x14ac:dyDescent="0.2">
      <c r="A256" s="37"/>
      <c r="B256" s="547"/>
      <c r="C256" s="547">
        <v>239</v>
      </c>
      <c r="D256" s="547" t="s">
        <v>235</v>
      </c>
      <c r="E256" s="555">
        <v>1</v>
      </c>
    </row>
    <row r="257" spans="1:6" x14ac:dyDescent="0.2">
      <c r="A257" s="38"/>
      <c r="B257" s="3">
        <v>230</v>
      </c>
      <c r="C257" s="2562" t="s">
        <v>237</v>
      </c>
      <c r="D257" s="2572"/>
      <c r="E257" s="552"/>
    </row>
    <row r="258" spans="1:6" x14ac:dyDescent="0.2">
      <c r="A258" s="37"/>
      <c r="B258" s="547"/>
      <c r="C258" s="547">
        <v>241</v>
      </c>
      <c r="D258" s="547" t="s">
        <v>117</v>
      </c>
      <c r="E258" s="555">
        <v>1</v>
      </c>
    </row>
    <row r="259" spans="1:6" x14ac:dyDescent="0.2">
      <c r="A259" s="38"/>
      <c r="B259" s="547"/>
      <c r="C259" s="547">
        <v>243</v>
      </c>
      <c r="D259" s="547" t="s">
        <v>238</v>
      </c>
      <c r="E259" s="555">
        <v>1</v>
      </c>
    </row>
    <row r="260" spans="1:6" s="248" customFormat="1" x14ac:dyDescent="0.2">
      <c r="A260" s="37"/>
      <c r="B260" s="546"/>
      <c r="C260" s="950">
        <v>269</v>
      </c>
      <c r="D260" s="45" t="s">
        <v>2148</v>
      </c>
      <c r="E260" s="555">
        <v>1</v>
      </c>
    </row>
    <row r="261" spans="1:6" s="259" customFormat="1" ht="12" x14ac:dyDescent="0.2">
      <c r="A261" s="13"/>
      <c r="B261" s="926"/>
      <c r="C261" s="950">
        <v>283</v>
      </c>
      <c r="D261" s="55" t="s">
        <v>5239</v>
      </c>
      <c r="E261" s="940"/>
      <c r="F261" s="933"/>
    </row>
    <row r="262" spans="1:6" x14ac:dyDescent="0.2">
      <c r="A262" s="38"/>
      <c r="B262" s="3">
        <v>231</v>
      </c>
      <c r="C262" s="544" t="s">
        <v>239</v>
      </c>
      <c r="D262" s="672"/>
      <c r="E262" s="556"/>
    </row>
    <row r="263" spans="1:6" s="248" customFormat="1" x14ac:dyDescent="0.2">
      <c r="A263" s="37"/>
      <c r="B263" s="5"/>
      <c r="C263" s="6">
        <v>211</v>
      </c>
      <c r="D263" s="546" t="s">
        <v>192</v>
      </c>
      <c r="E263" s="555">
        <v>1</v>
      </c>
    </row>
    <row r="264" spans="1:6" x14ac:dyDescent="0.2">
      <c r="A264" s="38"/>
      <c r="B264" s="547"/>
      <c r="C264" s="547">
        <v>244</v>
      </c>
      <c r="D264" s="547" t="s">
        <v>240</v>
      </c>
      <c r="E264" s="318">
        <v>2</v>
      </c>
    </row>
    <row r="265" spans="1:6" x14ac:dyDescent="0.2">
      <c r="A265" s="38"/>
      <c r="B265" s="547"/>
      <c r="C265" s="547">
        <v>245</v>
      </c>
      <c r="D265" s="547" t="s">
        <v>241</v>
      </c>
      <c r="E265" s="318">
        <v>2</v>
      </c>
    </row>
    <row r="266" spans="1:6" x14ac:dyDescent="0.2">
      <c r="A266" s="37"/>
      <c r="B266" s="547"/>
      <c r="C266" s="547">
        <v>246</v>
      </c>
      <c r="D266" s="547" t="s">
        <v>242</v>
      </c>
      <c r="E266" s="555">
        <v>1</v>
      </c>
    </row>
    <row r="267" spans="1:6" x14ac:dyDescent="0.2">
      <c r="A267" s="37"/>
      <c r="B267" s="547"/>
      <c r="C267" s="547">
        <v>247</v>
      </c>
      <c r="D267" s="547" t="s">
        <v>243</v>
      </c>
      <c r="E267" s="555">
        <v>1</v>
      </c>
    </row>
    <row r="268" spans="1:6" x14ac:dyDescent="0.2">
      <c r="A268" s="37"/>
      <c r="B268" s="547"/>
      <c r="C268" s="547">
        <v>248</v>
      </c>
      <c r="D268" s="546" t="s">
        <v>244</v>
      </c>
      <c r="E268" s="555">
        <v>1</v>
      </c>
    </row>
    <row r="269" spans="1:6" x14ac:dyDescent="0.2">
      <c r="A269" s="38"/>
      <c r="B269" s="3">
        <v>232</v>
      </c>
      <c r="C269" s="544" t="s">
        <v>251</v>
      </c>
      <c r="D269" s="672"/>
      <c r="E269" s="556"/>
    </row>
    <row r="270" spans="1:6" x14ac:dyDescent="0.2">
      <c r="A270" s="37"/>
      <c r="B270" s="5"/>
      <c r="C270" s="6">
        <v>249</v>
      </c>
      <c r="D270" s="546" t="s">
        <v>589</v>
      </c>
      <c r="E270" s="555">
        <v>1</v>
      </c>
    </row>
    <row r="271" spans="1:6" x14ac:dyDescent="0.2">
      <c r="A271" s="38"/>
      <c r="B271" s="3">
        <v>233</v>
      </c>
      <c r="C271" s="544" t="s">
        <v>252</v>
      </c>
      <c r="D271" s="672"/>
      <c r="E271" s="556"/>
    </row>
    <row r="272" spans="1:6" x14ac:dyDescent="0.2">
      <c r="A272" s="37"/>
      <c r="B272" s="5"/>
      <c r="C272" s="6">
        <v>250</v>
      </c>
      <c r="D272" s="55" t="s">
        <v>253</v>
      </c>
      <c r="E272" s="555"/>
    </row>
    <row r="273" spans="1:6" x14ac:dyDescent="0.2">
      <c r="A273" s="38"/>
      <c r="B273" s="3">
        <v>234</v>
      </c>
      <c r="C273" s="544" t="s">
        <v>254</v>
      </c>
      <c r="D273" s="672"/>
      <c r="E273" s="556"/>
    </row>
    <row r="274" spans="1:6" x14ac:dyDescent="0.2">
      <c r="A274" s="37"/>
      <c r="B274" s="547"/>
      <c r="C274" s="547">
        <v>251</v>
      </c>
      <c r="D274" s="546" t="s">
        <v>590</v>
      </c>
      <c r="E274" s="555">
        <v>1</v>
      </c>
    </row>
    <row r="275" spans="1:6" ht="24" x14ac:dyDescent="0.2">
      <c r="A275" s="38"/>
      <c r="B275" s="547"/>
      <c r="C275" s="547">
        <v>202</v>
      </c>
      <c r="D275" s="546" t="s">
        <v>588</v>
      </c>
      <c r="E275" s="555">
        <v>2</v>
      </c>
    </row>
    <row r="276" spans="1:6" x14ac:dyDescent="0.2">
      <c r="A276" s="38"/>
      <c r="B276" s="3">
        <v>235</v>
      </c>
      <c r="C276" s="544" t="s">
        <v>255</v>
      </c>
      <c r="D276" s="672"/>
      <c r="E276" s="556"/>
    </row>
    <row r="277" spans="1:6" x14ac:dyDescent="0.2">
      <c r="A277" s="37"/>
      <c r="B277" s="5"/>
      <c r="C277" s="6">
        <v>252</v>
      </c>
      <c r="D277" s="546" t="s">
        <v>591</v>
      </c>
      <c r="E277" s="555">
        <v>1</v>
      </c>
    </row>
    <row r="278" spans="1:6" x14ac:dyDescent="0.2">
      <c r="A278" s="38"/>
      <c r="B278" s="3">
        <v>236</v>
      </c>
      <c r="C278" s="544" t="s">
        <v>256</v>
      </c>
      <c r="D278" s="672"/>
      <c r="E278" s="556"/>
    </row>
    <row r="279" spans="1:6" x14ac:dyDescent="0.2">
      <c r="A279" s="37"/>
      <c r="B279" s="5"/>
      <c r="C279" s="6">
        <v>253</v>
      </c>
      <c r="D279" s="55" t="s">
        <v>257</v>
      </c>
      <c r="E279" s="555"/>
    </row>
    <row r="280" spans="1:6" x14ac:dyDescent="0.2">
      <c r="A280" s="38"/>
      <c r="B280" s="3">
        <v>237</v>
      </c>
      <c r="C280" s="544" t="s">
        <v>258</v>
      </c>
      <c r="D280" s="672"/>
      <c r="E280" s="556"/>
    </row>
    <row r="281" spans="1:6" x14ac:dyDescent="0.2">
      <c r="A281" s="37"/>
      <c r="B281" s="5"/>
      <c r="C281" s="6">
        <v>254</v>
      </c>
      <c r="D281" s="546" t="s">
        <v>592</v>
      </c>
      <c r="E281" s="555">
        <v>1</v>
      </c>
    </row>
    <row r="282" spans="1:6" ht="24" x14ac:dyDescent="0.2">
      <c r="A282" s="38"/>
      <c r="B282" s="547"/>
      <c r="C282" s="547">
        <v>202</v>
      </c>
      <c r="D282" s="546" t="s">
        <v>580</v>
      </c>
      <c r="E282" s="555">
        <v>2</v>
      </c>
    </row>
    <row r="283" spans="1:6" x14ac:dyDescent="0.2">
      <c r="A283" s="38"/>
      <c r="B283" s="3">
        <v>238</v>
      </c>
      <c r="C283" s="544" t="s">
        <v>259</v>
      </c>
      <c r="D283" s="672"/>
      <c r="E283" s="556"/>
    </row>
    <row r="284" spans="1:6" x14ac:dyDescent="0.2">
      <c r="A284" s="37"/>
      <c r="B284" s="547"/>
      <c r="C284" s="547">
        <v>255</v>
      </c>
      <c r="D284" s="547" t="s">
        <v>260</v>
      </c>
      <c r="E284" s="555">
        <v>1</v>
      </c>
    </row>
    <row r="285" spans="1:6" x14ac:dyDescent="0.2">
      <c r="A285" s="37"/>
      <c r="B285" s="547"/>
      <c r="C285" s="547">
        <v>256</v>
      </c>
      <c r="D285" s="547" t="s">
        <v>261</v>
      </c>
      <c r="E285" s="555">
        <v>1</v>
      </c>
    </row>
    <row r="286" spans="1:6" x14ac:dyDescent="0.2">
      <c r="A286" s="37"/>
      <c r="B286" s="547"/>
      <c r="C286" s="546">
        <v>261</v>
      </c>
      <c r="D286" s="546" t="s">
        <v>262</v>
      </c>
      <c r="E286" s="555">
        <v>1</v>
      </c>
    </row>
    <row r="287" spans="1:6" x14ac:dyDescent="0.2">
      <c r="A287" s="37"/>
      <c r="B287" s="547"/>
      <c r="C287" s="546">
        <v>262</v>
      </c>
      <c r="D287" s="546" t="s">
        <v>263</v>
      </c>
      <c r="E287" s="555">
        <v>1</v>
      </c>
    </row>
    <row r="288" spans="1:6" x14ac:dyDescent="0.2">
      <c r="A288" s="37"/>
      <c r="B288" s="547"/>
      <c r="C288" s="546">
        <v>277</v>
      </c>
      <c r="D288" s="546" t="s">
        <v>4472</v>
      </c>
      <c r="E288" s="555">
        <v>1</v>
      </c>
      <c r="F288" s="108"/>
    </row>
    <row r="289" spans="1:6" s="77" customFormat="1" ht="12.75" customHeight="1" x14ac:dyDescent="0.2">
      <c r="A289" s="81"/>
      <c r="B289" s="546"/>
      <c r="C289" s="546">
        <v>271</v>
      </c>
      <c r="D289" s="45" t="s">
        <v>3704</v>
      </c>
      <c r="E289" s="555">
        <v>1</v>
      </c>
      <c r="F289" s="262"/>
    </row>
    <row r="290" spans="1:6" s="77" customFormat="1" ht="13.5" customHeight="1" x14ac:dyDescent="0.2">
      <c r="A290" s="81"/>
      <c r="B290" s="546"/>
      <c r="C290" s="546">
        <v>272</v>
      </c>
      <c r="D290" s="45" t="s">
        <v>3705</v>
      </c>
      <c r="E290" s="555">
        <v>1</v>
      </c>
    </row>
    <row r="291" spans="1:6" s="77" customFormat="1" ht="14.25" customHeight="1" x14ac:dyDescent="0.2">
      <c r="A291" s="81"/>
      <c r="B291" s="546"/>
      <c r="C291" s="546">
        <v>273</v>
      </c>
      <c r="D291" s="45" t="s">
        <v>3706</v>
      </c>
      <c r="E291" s="555">
        <v>1</v>
      </c>
    </row>
    <row r="292" spans="1:6" s="77" customFormat="1" ht="11.25" customHeight="1" x14ac:dyDescent="0.2">
      <c r="A292" s="81"/>
      <c r="B292" s="546"/>
      <c r="C292" s="546">
        <v>274</v>
      </c>
      <c r="D292" s="950" t="s">
        <v>5266</v>
      </c>
      <c r="E292" s="555">
        <v>1</v>
      </c>
      <c r="F292" s="933"/>
    </row>
    <row r="293" spans="1:6" s="77" customFormat="1" ht="13.5" customHeight="1" x14ac:dyDescent="0.2">
      <c r="A293" s="81"/>
      <c r="B293" s="546"/>
      <c r="C293" s="546">
        <v>275</v>
      </c>
      <c r="D293" s="45" t="s">
        <v>3707</v>
      </c>
      <c r="E293" s="555">
        <v>1</v>
      </c>
    </row>
    <row r="294" spans="1:6" s="77" customFormat="1" ht="13.5" customHeight="1" x14ac:dyDescent="0.2">
      <c r="A294" s="81"/>
      <c r="B294" s="546"/>
      <c r="C294" s="546">
        <v>280</v>
      </c>
      <c r="D294" s="546" t="s">
        <v>4669</v>
      </c>
      <c r="E294" s="555">
        <v>1</v>
      </c>
      <c r="F294" s="302"/>
    </row>
    <row r="295" spans="1:6" s="77" customFormat="1" ht="13.5" customHeight="1" x14ac:dyDescent="0.2">
      <c r="A295" s="81"/>
      <c r="B295" s="546"/>
      <c r="C295" s="546">
        <v>281</v>
      </c>
      <c r="D295" s="546" t="s">
        <v>4670</v>
      </c>
      <c r="E295" s="555">
        <v>1</v>
      </c>
      <c r="F295" s="302"/>
    </row>
    <row r="296" spans="1:6" x14ac:dyDescent="0.2">
      <c r="A296" s="38"/>
      <c r="B296" s="3">
        <v>239</v>
      </c>
      <c r="C296" s="2562" t="s">
        <v>264</v>
      </c>
      <c r="D296" s="2572"/>
      <c r="E296" s="552"/>
    </row>
    <row r="297" spans="1:6" x14ac:dyDescent="0.2">
      <c r="A297" s="37"/>
      <c r="B297" s="5"/>
      <c r="C297" s="12">
        <v>257</v>
      </c>
      <c r="D297" s="546" t="s">
        <v>593</v>
      </c>
      <c r="E297" s="555">
        <v>1</v>
      </c>
    </row>
    <row r="298" spans="1:6" x14ac:dyDescent="0.2">
      <c r="A298" s="38"/>
      <c r="B298" s="673">
        <v>241</v>
      </c>
      <c r="C298" s="2585" t="s">
        <v>4504</v>
      </c>
      <c r="D298" s="2585"/>
      <c r="E298" s="552"/>
    </row>
    <row r="299" spans="1:6" x14ac:dyDescent="0.2">
      <c r="A299" s="37"/>
      <c r="B299" s="5"/>
      <c r="C299" s="546">
        <v>279</v>
      </c>
      <c r="D299" s="546" t="s">
        <v>4505</v>
      </c>
      <c r="E299" s="555">
        <v>1</v>
      </c>
      <c r="F299" s="302"/>
    </row>
    <row r="300" spans="1:6" x14ac:dyDescent="0.2">
      <c r="A300" s="37"/>
      <c r="B300" s="3">
        <v>242</v>
      </c>
      <c r="C300" s="544" t="s">
        <v>341</v>
      </c>
      <c r="D300" s="672"/>
      <c r="E300" s="552"/>
    </row>
    <row r="301" spans="1:6" s="248" customFormat="1" x14ac:dyDescent="0.2">
      <c r="A301" s="37"/>
      <c r="B301" s="5"/>
      <c r="C301" s="6">
        <v>233</v>
      </c>
      <c r="D301" s="546" t="s">
        <v>1673</v>
      </c>
      <c r="E301" s="555">
        <v>1</v>
      </c>
    </row>
    <row r="302" spans="1:6" x14ac:dyDescent="0.2">
      <c r="A302" s="37"/>
      <c r="B302" s="3">
        <v>243</v>
      </c>
      <c r="C302" s="544" t="s">
        <v>461</v>
      </c>
      <c r="D302" s="672"/>
      <c r="E302" s="552"/>
    </row>
    <row r="303" spans="1:6" s="248" customFormat="1" x14ac:dyDescent="0.2">
      <c r="A303" s="37"/>
      <c r="B303" s="5"/>
      <c r="C303" s="6">
        <v>266</v>
      </c>
      <c r="D303" s="55" t="s">
        <v>134</v>
      </c>
      <c r="E303" s="555"/>
    </row>
    <row r="304" spans="1:6" x14ac:dyDescent="0.2">
      <c r="A304" s="38"/>
      <c r="B304" s="3">
        <v>246</v>
      </c>
      <c r="C304" s="544" t="s">
        <v>266</v>
      </c>
      <c r="D304" s="672"/>
      <c r="E304" s="556"/>
    </row>
    <row r="305" spans="1:6" s="248" customFormat="1" x14ac:dyDescent="0.2">
      <c r="A305" s="37"/>
      <c r="B305" s="546"/>
      <c r="C305" s="546">
        <v>820</v>
      </c>
      <c r="D305" s="950" t="s">
        <v>5267</v>
      </c>
      <c r="E305" s="555">
        <v>2</v>
      </c>
      <c r="F305" s="933"/>
    </row>
    <row r="306" spans="1:6" s="248" customFormat="1" ht="24" x14ac:dyDescent="0.2">
      <c r="A306" s="37"/>
      <c r="B306" s="546"/>
      <c r="C306" s="546">
        <v>821</v>
      </c>
      <c r="D306" s="45" t="s">
        <v>2309</v>
      </c>
      <c r="E306" s="555">
        <v>2</v>
      </c>
    </row>
    <row r="307" spans="1:6" x14ac:dyDescent="0.2">
      <c r="A307" s="38"/>
      <c r="B307" s="8"/>
      <c r="C307" s="13">
        <v>260</v>
      </c>
      <c r="D307" s="1144" t="s">
        <v>177</v>
      </c>
      <c r="E307" s="555">
        <v>1</v>
      </c>
      <c r="F307" s="1146"/>
    </row>
    <row r="308" spans="1:6" x14ac:dyDescent="0.2">
      <c r="A308" s="37"/>
      <c r="B308" s="3">
        <v>249</v>
      </c>
      <c r="C308" s="544" t="s">
        <v>608</v>
      </c>
      <c r="D308" s="672"/>
      <c r="E308" s="556"/>
    </row>
    <row r="309" spans="1:6" s="248" customFormat="1" x14ac:dyDescent="0.2">
      <c r="A309" s="37"/>
      <c r="B309" s="5"/>
      <c r="C309" s="6">
        <v>216</v>
      </c>
      <c r="D309" s="546" t="s">
        <v>620</v>
      </c>
      <c r="E309" s="555">
        <v>1</v>
      </c>
    </row>
    <row r="310" spans="1:6" s="248" customFormat="1" x14ac:dyDescent="0.2">
      <c r="A310" s="37"/>
      <c r="B310" s="5"/>
      <c r="C310" s="6">
        <v>265</v>
      </c>
      <c r="D310" s="546" t="s">
        <v>621</v>
      </c>
      <c r="E310" s="555">
        <v>1</v>
      </c>
    </row>
    <row r="311" spans="1:6" s="248" customFormat="1" x14ac:dyDescent="0.2">
      <c r="A311" s="37"/>
      <c r="B311" s="5"/>
      <c r="C311" s="6">
        <v>217</v>
      </c>
      <c r="D311" s="546" t="s">
        <v>198</v>
      </c>
      <c r="E311" s="555">
        <v>1</v>
      </c>
    </row>
    <row r="312" spans="1:6" s="248" customFormat="1" x14ac:dyDescent="0.2">
      <c r="A312" s="37"/>
      <c r="B312" s="5"/>
      <c r="C312" s="6">
        <v>218</v>
      </c>
      <c r="D312" s="546" t="s">
        <v>199</v>
      </c>
      <c r="E312" s="555">
        <v>1</v>
      </c>
    </row>
    <row r="313" spans="1:6" s="302" customFormat="1" ht="12.75" customHeight="1" x14ac:dyDescent="0.2">
      <c r="A313" s="925"/>
      <c r="B313" s="3">
        <v>250</v>
      </c>
      <c r="C313" s="952" t="s">
        <v>5240</v>
      </c>
      <c r="D313" s="953"/>
      <c r="E313" s="556"/>
      <c r="F313" s="937"/>
    </row>
    <row r="314" spans="1:6" s="302" customFormat="1" ht="12.75" customHeight="1" x14ac:dyDescent="0.2">
      <c r="A314" s="925"/>
      <c r="B314" s="5"/>
      <c r="C314" s="950">
        <v>284</v>
      </c>
      <c r="D314" s="55" t="s">
        <v>5232</v>
      </c>
      <c r="E314" s="713"/>
      <c r="F314" s="937"/>
    </row>
    <row r="315" spans="1:6" s="302" customFormat="1" ht="12.75" customHeight="1" x14ac:dyDescent="0.2">
      <c r="A315" s="925"/>
      <c r="B315" s="3">
        <v>251</v>
      </c>
      <c r="C315" s="2573" t="s">
        <v>5241</v>
      </c>
      <c r="D315" s="2574"/>
      <c r="E315" s="556"/>
      <c r="F315" s="937"/>
    </row>
    <row r="316" spans="1:6" s="302" customFormat="1" ht="12.75" customHeight="1" x14ac:dyDescent="0.2">
      <c r="A316" s="925"/>
      <c r="B316" s="5"/>
      <c r="C316" s="950">
        <v>287</v>
      </c>
      <c r="D316" s="55" t="s">
        <v>5230</v>
      </c>
      <c r="E316" s="713"/>
      <c r="F316" s="937"/>
    </row>
    <row r="317" spans="1:6" s="302" customFormat="1" ht="12.75" customHeight="1" x14ac:dyDescent="0.2">
      <c r="A317" s="925"/>
      <c r="B317" s="3">
        <v>252</v>
      </c>
      <c r="C317" s="2573" t="s">
        <v>5242</v>
      </c>
      <c r="D317" s="2574"/>
      <c r="E317" s="556"/>
      <c r="F317" s="937"/>
    </row>
    <row r="318" spans="1:6" s="302" customFormat="1" ht="12.75" customHeight="1" x14ac:dyDescent="0.2">
      <c r="A318" s="925"/>
      <c r="B318" s="5"/>
      <c r="C318" s="950">
        <v>285</v>
      </c>
      <c r="D318" s="55" t="s">
        <v>5234</v>
      </c>
      <c r="E318" s="713"/>
      <c r="F318" s="937"/>
    </row>
    <row r="319" spans="1:6" s="302" customFormat="1" ht="12.75" customHeight="1" x14ac:dyDescent="0.2">
      <c r="A319" s="925"/>
      <c r="B319" s="3">
        <v>253</v>
      </c>
      <c r="C319" s="2573" t="s">
        <v>5243</v>
      </c>
      <c r="D319" s="2574"/>
      <c r="E319" s="556"/>
      <c r="F319" s="937"/>
    </row>
    <row r="320" spans="1:6" s="302" customFormat="1" ht="12.75" customHeight="1" x14ac:dyDescent="0.2">
      <c r="A320" s="925"/>
      <c r="B320" s="5"/>
      <c r="C320" s="950">
        <v>286</v>
      </c>
      <c r="D320" s="55" t="s">
        <v>5236</v>
      </c>
      <c r="E320" s="713"/>
      <c r="F320" s="937"/>
    </row>
    <row r="321" spans="1:6" x14ac:dyDescent="0.2">
      <c r="A321" s="548" t="s">
        <v>267</v>
      </c>
      <c r="B321" s="2564" t="s">
        <v>268</v>
      </c>
      <c r="C321" s="2564"/>
      <c r="D321" s="2564"/>
      <c r="E321" s="558"/>
    </row>
    <row r="322" spans="1:6" ht="12.75" customHeight="1" x14ac:dyDescent="0.2">
      <c r="A322" s="38"/>
      <c r="B322" s="3">
        <v>401</v>
      </c>
      <c r="C322" s="2571" t="s">
        <v>5268</v>
      </c>
      <c r="D322" s="2571"/>
      <c r="E322" s="556"/>
      <c r="F322" s="933"/>
    </row>
    <row r="323" spans="1:6" x14ac:dyDescent="0.2">
      <c r="A323" s="38"/>
      <c r="B323" s="951"/>
      <c r="C323" s="951">
        <v>110</v>
      </c>
      <c r="D323" s="951" t="s">
        <v>269</v>
      </c>
      <c r="E323" s="555">
        <v>1</v>
      </c>
    </row>
    <row r="324" spans="1:6" ht="12.75" customHeight="1" x14ac:dyDescent="0.2">
      <c r="A324" s="38"/>
      <c r="B324" s="3">
        <v>402</v>
      </c>
      <c r="C324" s="952" t="s">
        <v>5269</v>
      </c>
      <c r="D324" s="953"/>
      <c r="E324" s="556"/>
      <c r="F324" s="933"/>
    </row>
    <row r="325" spans="1:6" x14ac:dyDescent="0.2">
      <c r="A325" s="38"/>
      <c r="B325" s="951"/>
      <c r="C325" s="951">
        <v>111</v>
      </c>
      <c r="D325" s="951" t="s">
        <v>270</v>
      </c>
      <c r="E325" s="555">
        <v>1</v>
      </c>
    </row>
    <row r="326" spans="1:6" ht="12.75" customHeight="1" x14ac:dyDescent="0.2">
      <c r="A326" s="38"/>
      <c r="B326" s="3">
        <v>403</v>
      </c>
      <c r="C326" s="2571" t="s">
        <v>5270</v>
      </c>
      <c r="D326" s="2571"/>
      <c r="E326" s="556"/>
      <c r="F326" s="933"/>
    </row>
    <row r="327" spans="1:6" x14ac:dyDescent="0.2">
      <c r="A327" s="38"/>
      <c r="B327" s="5"/>
      <c r="C327" s="6">
        <v>112</v>
      </c>
      <c r="D327" s="950" t="s">
        <v>594</v>
      </c>
      <c r="E327" s="555">
        <v>1</v>
      </c>
    </row>
    <row r="328" spans="1:6" ht="12.75" customHeight="1" x14ac:dyDescent="0.2">
      <c r="A328" s="38"/>
      <c r="B328" s="3">
        <v>404</v>
      </c>
      <c r="C328" s="2571" t="s">
        <v>5271</v>
      </c>
      <c r="D328" s="2571"/>
      <c r="E328" s="556"/>
      <c r="F328" s="933"/>
    </row>
    <row r="329" spans="1:6" x14ac:dyDescent="0.2">
      <c r="A329" s="38"/>
      <c r="B329" s="547"/>
      <c r="C329" s="547">
        <v>101</v>
      </c>
      <c r="D329" s="547" t="s">
        <v>272</v>
      </c>
      <c r="E329" s="555">
        <v>1</v>
      </c>
    </row>
    <row r="330" spans="1:6" x14ac:dyDescent="0.2">
      <c r="A330" s="38"/>
      <c r="B330" s="547"/>
      <c r="C330" s="547">
        <v>102</v>
      </c>
      <c r="D330" s="547" t="s">
        <v>273</v>
      </c>
      <c r="E330" s="555">
        <v>1</v>
      </c>
    </row>
    <row r="331" spans="1:6" x14ac:dyDescent="0.2">
      <c r="A331" s="38"/>
      <c r="B331" s="547"/>
      <c r="C331" s="547">
        <v>103</v>
      </c>
      <c r="D331" s="546" t="s">
        <v>274</v>
      </c>
      <c r="E331" s="555">
        <v>1</v>
      </c>
    </row>
    <row r="332" spans="1:6" x14ac:dyDescent="0.2">
      <c r="A332" s="38"/>
      <c r="B332" s="547"/>
      <c r="C332" s="547">
        <v>104</v>
      </c>
      <c r="D332" s="547" t="s">
        <v>275</v>
      </c>
      <c r="E332" s="555">
        <v>1</v>
      </c>
    </row>
    <row r="333" spans="1:6" x14ac:dyDescent="0.2">
      <c r="A333" s="38"/>
      <c r="B333" s="547"/>
      <c r="C333" s="547">
        <v>105</v>
      </c>
      <c r="D333" s="547" t="s">
        <v>276</v>
      </c>
      <c r="E333" s="555">
        <v>1</v>
      </c>
    </row>
    <row r="334" spans="1:6" x14ac:dyDescent="0.2">
      <c r="A334" s="38"/>
      <c r="B334" s="547"/>
      <c r="C334" s="547">
        <v>106</v>
      </c>
      <c r="D334" s="547" t="s">
        <v>277</v>
      </c>
      <c r="E334" s="555">
        <v>1</v>
      </c>
    </row>
    <row r="335" spans="1:6" ht="24" x14ac:dyDescent="0.2">
      <c r="A335" s="38"/>
      <c r="B335" s="547"/>
      <c r="C335" s="547">
        <v>107</v>
      </c>
      <c r="D335" s="547" t="s">
        <v>278</v>
      </c>
      <c r="E335" s="555">
        <v>1</v>
      </c>
    </row>
    <row r="336" spans="1:6" x14ac:dyDescent="0.2">
      <c r="A336" s="38"/>
      <c r="B336" s="547"/>
      <c r="C336" s="547">
        <v>108</v>
      </c>
      <c r="D336" s="547" t="s">
        <v>279</v>
      </c>
      <c r="E336" s="555">
        <v>1</v>
      </c>
    </row>
    <row r="337" spans="1:7" x14ac:dyDescent="0.2">
      <c r="A337" s="38"/>
      <c r="B337" s="547"/>
      <c r="C337" s="547">
        <v>109</v>
      </c>
      <c r="D337" s="546" t="s">
        <v>280</v>
      </c>
      <c r="E337" s="555">
        <v>1</v>
      </c>
    </row>
    <row r="338" spans="1:7" ht="24" x14ac:dyDescent="0.2">
      <c r="A338" s="38"/>
      <c r="B338" s="547"/>
      <c r="C338" s="546">
        <v>119</v>
      </c>
      <c r="D338" s="546" t="s">
        <v>3694</v>
      </c>
      <c r="E338" s="555">
        <v>1</v>
      </c>
      <c r="F338" s="588"/>
      <c r="G338" s="588"/>
    </row>
    <row r="339" spans="1:7" ht="24" x14ac:dyDescent="0.2">
      <c r="A339" s="38"/>
      <c r="B339" s="547"/>
      <c r="C339" s="546">
        <v>120</v>
      </c>
      <c r="D339" s="546" t="s">
        <v>3695</v>
      </c>
      <c r="E339" s="555">
        <v>1</v>
      </c>
      <c r="F339" s="588"/>
      <c r="G339" s="264"/>
    </row>
    <row r="340" spans="1:7" ht="12.75" customHeight="1" x14ac:dyDescent="0.2">
      <c r="A340" s="38"/>
      <c r="B340" s="3">
        <v>405</v>
      </c>
      <c r="C340" s="2571" t="s">
        <v>5273</v>
      </c>
      <c r="D340" s="2571"/>
      <c r="E340" s="556"/>
      <c r="F340" s="933"/>
    </row>
    <row r="341" spans="1:7" x14ac:dyDescent="0.2">
      <c r="A341" s="38"/>
      <c r="B341" s="547"/>
      <c r="C341" s="951">
        <v>113</v>
      </c>
      <c r="D341" s="951" t="s">
        <v>281</v>
      </c>
      <c r="E341" s="555">
        <v>1</v>
      </c>
    </row>
    <row r="342" spans="1:7" ht="12.75" customHeight="1" x14ac:dyDescent="0.2">
      <c r="A342" s="38"/>
      <c r="B342" s="3">
        <v>406</v>
      </c>
      <c r="C342" s="2571" t="s">
        <v>5274</v>
      </c>
      <c r="D342" s="2571"/>
      <c r="E342" s="556"/>
      <c r="F342" s="933"/>
    </row>
    <row r="343" spans="1:7" x14ac:dyDescent="0.2">
      <c r="A343" s="38"/>
      <c r="B343" s="547"/>
      <c r="C343" s="546">
        <v>114</v>
      </c>
      <c r="D343" s="546" t="s">
        <v>3698</v>
      </c>
      <c r="E343" s="555">
        <v>1</v>
      </c>
      <c r="F343" s="263"/>
      <c r="G343" s="264"/>
    </row>
    <row r="344" spans="1:7" x14ac:dyDescent="0.2">
      <c r="A344" s="38"/>
      <c r="B344" s="3">
        <v>438</v>
      </c>
      <c r="C344" s="544" t="s">
        <v>282</v>
      </c>
      <c r="D344" s="672"/>
      <c r="E344" s="556"/>
    </row>
    <row r="345" spans="1:7" x14ac:dyDescent="0.2">
      <c r="A345" s="38"/>
      <c r="B345" s="547"/>
      <c r="C345" s="547">
        <v>115</v>
      </c>
      <c r="D345" s="547" t="s">
        <v>283</v>
      </c>
      <c r="E345" s="555">
        <v>1</v>
      </c>
    </row>
    <row r="346" spans="1:7" x14ac:dyDescent="0.2">
      <c r="A346" s="38"/>
      <c r="B346" s="3">
        <v>442</v>
      </c>
      <c r="C346" s="2565" t="s">
        <v>284</v>
      </c>
      <c r="D346" s="2565"/>
      <c r="E346" s="556"/>
    </row>
    <row r="347" spans="1:7" x14ac:dyDescent="0.2">
      <c r="A347" s="38"/>
      <c r="B347" s="547"/>
      <c r="C347" s="547">
        <v>116</v>
      </c>
      <c r="D347" s="547" t="s">
        <v>285</v>
      </c>
      <c r="E347" s="555">
        <v>1</v>
      </c>
    </row>
    <row r="348" spans="1:7" x14ac:dyDescent="0.2">
      <c r="A348" s="38"/>
      <c r="B348" s="3">
        <v>446</v>
      </c>
      <c r="C348" s="2565" t="s">
        <v>286</v>
      </c>
      <c r="D348" s="2565"/>
      <c r="E348" s="556"/>
    </row>
    <row r="349" spans="1:7" x14ac:dyDescent="0.2">
      <c r="A349" s="38"/>
      <c r="B349" s="547"/>
      <c r="C349" s="547">
        <v>125</v>
      </c>
      <c r="D349" s="547" t="s">
        <v>287</v>
      </c>
      <c r="E349" s="555">
        <v>1</v>
      </c>
    </row>
    <row r="350" spans="1:7" x14ac:dyDescent="0.2">
      <c r="A350" s="38"/>
      <c r="B350" s="547"/>
      <c r="C350" s="547">
        <v>160</v>
      </c>
      <c r="D350" s="34" t="s">
        <v>177</v>
      </c>
      <c r="E350" s="561"/>
    </row>
    <row r="351" spans="1:7" s="259" customFormat="1" ht="12.75" customHeight="1" x14ac:dyDescent="0.2">
      <c r="A351" s="13"/>
      <c r="B351" s="3">
        <v>603</v>
      </c>
      <c r="C351" s="2571" t="s">
        <v>5244</v>
      </c>
      <c r="D351" s="2571"/>
      <c r="E351" s="556"/>
      <c r="F351" s="939"/>
    </row>
    <row r="352" spans="1:7" s="259" customFormat="1" ht="12.75" customHeight="1" x14ac:dyDescent="0.2">
      <c r="A352" s="13"/>
      <c r="B352" s="951"/>
      <c r="C352" s="951">
        <v>155</v>
      </c>
      <c r="D352" s="34" t="s">
        <v>5244</v>
      </c>
      <c r="E352" s="555"/>
      <c r="F352" s="939"/>
    </row>
    <row r="353" spans="1:6" x14ac:dyDescent="0.2">
      <c r="A353" s="548" t="s">
        <v>288</v>
      </c>
      <c r="B353" s="2564" t="s">
        <v>289</v>
      </c>
      <c r="C353" s="2564"/>
      <c r="D353" s="2564"/>
      <c r="E353" s="558"/>
    </row>
    <row r="354" spans="1:6" ht="12.75" customHeight="1" x14ac:dyDescent="0.2">
      <c r="A354" s="37"/>
      <c r="B354" s="672">
        <v>501</v>
      </c>
      <c r="C354" s="2571" t="s">
        <v>290</v>
      </c>
      <c r="D354" s="2571"/>
      <c r="E354" s="556"/>
      <c r="F354" s="933"/>
    </row>
    <row r="355" spans="1:6" x14ac:dyDescent="0.2">
      <c r="A355" s="37"/>
      <c r="B355" s="546"/>
      <c r="C355" s="950">
        <v>703</v>
      </c>
      <c r="D355" s="950" t="s">
        <v>290</v>
      </c>
      <c r="E355" s="555">
        <v>9</v>
      </c>
      <c r="F355" s="933"/>
    </row>
    <row r="356" spans="1:6" x14ac:dyDescent="0.2">
      <c r="A356" s="37"/>
      <c r="B356" s="672">
        <v>502</v>
      </c>
      <c r="C356" s="2565" t="s">
        <v>291</v>
      </c>
      <c r="D356" s="2565"/>
      <c r="E356" s="556"/>
    </row>
    <row r="357" spans="1:6" x14ac:dyDescent="0.2">
      <c r="A357" s="37"/>
      <c r="B357" s="546"/>
      <c r="C357" s="546">
        <v>705</v>
      </c>
      <c r="D357" s="55" t="s">
        <v>291</v>
      </c>
      <c r="E357" s="560"/>
    </row>
    <row r="358" spans="1:6" x14ac:dyDescent="0.2">
      <c r="A358" s="37"/>
      <c r="B358" s="672">
        <v>503</v>
      </c>
      <c r="C358" s="2565" t="s">
        <v>292</v>
      </c>
      <c r="D358" s="2565"/>
      <c r="E358" s="556"/>
    </row>
    <row r="359" spans="1:6" x14ac:dyDescent="0.2">
      <c r="A359" s="37"/>
      <c r="B359" s="546"/>
      <c r="C359" s="546">
        <v>706</v>
      </c>
      <c r="D359" s="55" t="s">
        <v>292</v>
      </c>
      <c r="E359" s="560"/>
    </row>
    <row r="360" spans="1:6" x14ac:dyDescent="0.2">
      <c r="A360" s="37"/>
      <c r="B360" s="672">
        <v>504</v>
      </c>
      <c r="C360" s="2565" t="s">
        <v>293</v>
      </c>
      <c r="D360" s="2565"/>
      <c r="E360" s="556"/>
    </row>
    <row r="361" spans="1:6" x14ac:dyDescent="0.2">
      <c r="A361" s="37"/>
      <c r="B361" s="546"/>
      <c r="C361" s="546">
        <v>707</v>
      </c>
      <c r="D361" s="55" t="s">
        <v>293</v>
      </c>
      <c r="E361" s="560"/>
    </row>
    <row r="362" spans="1:6" x14ac:dyDescent="0.2">
      <c r="A362" s="548" t="s">
        <v>294</v>
      </c>
      <c r="B362" s="2564" t="s">
        <v>295</v>
      </c>
      <c r="C362" s="2564"/>
      <c r="D362" s="2564"/>
      <c r="E362" s="558"/>
    </row>
    <row r="363" spans="1:6" x14ac:dyDescent="0.2">
      <c r="A363" s="38"/>
      <c r="B363" s="3">
        <v>505</v>
      </c>
      <c r="C363" s="2565" t="s">
        <v>947</v>
      </c>
      <c r="D363" s="2565"/>
      <c r="E363" s="556"/>
    </row>
    <row r="364" spans="1:6" s="248" customFormat="1" x14ac:dyDescent="0.2">
      <c r="A364" s="37"/>
      <c r="B364" s="5"/>
      <c r="C364" s="6">
        <v>701</v>
      </c>
      <c r="D364" s="55" t="s">
        <v>947</v>
      </c>
      <c r="E364" s="560"/>
    </row>
    <row r="365" spans="1:6" x14ac:dyDescent="0.2">
      <c r="A365" s="38"/>
      <c r="B365" s="3">
        <v>506</v>
      </c>
      <c r="C365" s="2565" t="s">
        <v>296</v>
      </c>
      <c r="D365" s="2565"/>
      <c r="E365" s="556"/>
    </row>
    <row r="366" spans="1:6" x14ac:dyDescent="0.2">
      <c r="A366" s="37"/>
      <c r="B366" s="5"/>
      <c r="C366" s="14" t="s">
        <v>297</v>
      </c>
      <c r="D366" s="546" t="s">
        <v>595</v>
      </c>
      <c r="E366" s="555">
        <v>1</v>
      </c>
    </row>
    <row r="367" spans="1:6" x14ac:dyDescent="0.2">
      <c r="A367" s="38"/>
      <c r="B367" s="3">
        <v>507</v>
      </c>
      <c r="C367" s="2565" t="s">
        <v>298</v>
      </c>
      <c r="D367" s="2565"/>
      <c r="E367" s="556"/>
    </row>
    <row r="368" spans="1:6" x14ac:dyDescent="0.2">
      <c r="A368" s="38"/>
      <c r="B368" s="547"/>
      <c r="C368" s="8" t="s">
        <v>299</v>
      </c>
      <c r="D368" s="546" t="s">
        <v>596</v>
      </c>
      <c r="E368" s="555">
        <v>1</v>
      </c>
    </row>
    <row r="369" spans="1:6" x14ac:dyDescent="0.2">
      <c r="A369" s="38"/>
      <c r="B369" s="3">
        <v>508</v>
      </c>
      <c r="C369" s="2565" t="s">
        <v>300</v>
      </c>
      <c r="D369" s="2565"/>
      <c r="E369" s="556"/>
    </row>
    <row r="370" spans="1:6" x14ac:dyDescent="0.2">
      <c r="A370" s="38"/>
      <c r="B370" s="5"/>
      <c r="C370" s="546">
        <v>702</v>
      </c>
      <c r="D370" s="55" t="s">
        <v>300</v>
      </c>
      <c r="E370" s="560"/>
    </row>
    <row r="371" spans="1:6" x14ac:dyDescent="0.2">
      <c r="A371" s="38"/>
      <c r="B371" s="3">
        <v>509</v>
      </c>
      <c r="C371" s="2565" t="s">
        <v>301</v>
      </c>
      <c r="D371" s="2565"/>
      <c r="E371" s="556"/>
    </row>
    <row r="372" spans="1:6" x14ac:dyDescent="0.2">
      <c r="A372" s="37"/>
      <c r="B372" s="5"/>
      <c r="C372" s="14" t="s">
        <v>302</v>
      </c>
      <c r="D372" s="546" t="s">
        <v>301</v>
      </c>
      <c r="E372" s="555">
        <v>1</v>
      </c>
    </row>
    <row r="373" spans="1:6" x14ac:dyDescent="0.2">
      <c r="A373" s="38"/>
      <c r="B373" s="3">
        <v>510</v>
      </c>
      <c r="C373" s="2565" t="s">
        <v>303</v>
      </c>
      <c r="D373" s="2565"/>
      <c r="E373" s="556"/>
    </row>
    <row r="374" spans="1:6" x14ac:dyDescent="0.2">
      <c r="A374" s="38"/>
      <c r="B374" s="547"/>
      <c r="C374" s="8" t="s">
        <v>304</v>
      </c>
      <c r="D374" s="547" t="s">
        <v>305</v>
      </c>
      <c r="E374" s="318">
        <v>1</v>
      </c>
    </row>
    <row r="375" spans="1:6" x14ac:dyDescent="0.2">
      <c r="A375" s="38"/>
      <c r="B375" s="3">
        <v>511</v>
      </c>
      <c r="C375" s="2565" t="s">
        <v>306</v>
      </c>
      <c r="D375" s="2565"/>
      <c r="E375" s="556"/>
    </row>
    <row r="376" spans="1:6" x14ac:dyDescent="0.2">
      <c r="A376" s="38"/>
      <c r="B376" s="547"/>
      <c r="C376" s="8" t="s">
        <v>307</v>
      </c>
      <c r="D376" s="546" t="s">
        <v>308</v>
      </c>
      <c r="E376" s="555">
        <v>2</v>
      </c>
    </row>
    <row r="377" spans="1:6" x14ac:dyDescent="0.2">
      <c r="A377" s="38"/>
      <c r="B377" s="547"/>
      <c r="C377" s="8" t="s">
        <v>309</v>
      </c>
      <c r="D377" s="546" t="s">
        <v>310</v>
      </c>
      <c r="E377" s="555">
        <v>1</v>
      </c>
    </row>
    <row r="378" spans="1:6" s="248" customFormat="1" x14ac:dyDescent="0.2">
      <c r="A378" s="37"/>
      <c r="B378" s="546"/>
      <c r="C378" s="5" t="s">
        <v>2332</v>
      </c>
      <c r="D378" s="546" t="s">
        <v>2333</v>
      </c>
      <c r="E378" s="555">
        <v>1</v>
      </c>
    </row>
    <row r="379" spans="1:6" x14ac:dyDescent="0.2">
      <c r="A379" s="38"/>
      <c r="B379" s="3">
        <v>512</v>
      </c>
      <c r="C379" s="2565" t="s">
        <v>311</v>
      </c>
      <c r="D379" s="2565"/>
      <c r="E379" s="556"/>
    </row>
    <row r="380" spans="1:6" x14ac:dyDescent="0.2">
      <c r="A380" s="38"/>
      <c r="B380" s="547"/>
      <c r="C380" s="8" t="s">
        <v>312</v>
      </c>
      <c r="D380" s="547" t="s">
        <v>597</v>
      </c>
      <c r="E380" s="555">
        <v>1</v>
      </c>
    </row>
    <row r="381" spans="1:6" x14ac:dyDescent="0.2">
      <c r="A381" s="38"/>
      <c r="B381" s="742"/>
      <c r="C381" s="5" t="s">
        <v>4963</v>
      </c>
      <c r="D381" s="301" t="s">
        <v>4964</v>
      </c>
      <c r="E381" s="270">
        <v>1</v>
      </c>
      <c r="F381" s="363"/>
    </row>
    <row r="382" spans="1:6" ht="25.5" x14ac:dyDescent="0.2">
      <c r="A382" s="38"/>
      <c r="B382" s="742"/>
      <c r="C382" s="5" t="s">
        <v>4965</v>
      </c>
      <c r="D382" s="301" t="s">
        <v>4966</v>
      </c>
      <c r="E382" s="270">
        <v>1</v>
      </c>
      <c r="F382" s="363"/>
    </row>
    <row r="383" spans="1:6" s="248" customFormat="1" ht="25.5" x14ac:dyDescent="0.2">
      <c r="A383" s="37"/>
      <c r="B383" s="741"/>
      <c r="C383" s="5" t="s">
        <v>4967</v>
      </c>
      <c r="D383" s="301" t="s">
        <v>4968</v>
      </c>
      <c r="E383" s="270">
        <v>1</v>
      </c>
      <c r="F383" s="363"/>
    </row>
    <row r="384" spans="1:6" x14ac:dyDescent="0.2">
      <c r="A384" s="38"/>
      <c r="B384" s="3">
        <v>513</v>
      </c>
      <c r="C384" s="2565" t="s">
        <v>315</v>
      </c>
      <c r="D384" s="2565"/>
      <c r="E384" s="556"/>
    </row>
    <row r="385" spans="1:6" x14ac:dyDescent="0.2">
      <c r="A385" s="38"/>
      <c r="B385" s="547"/>
      <c r="C385" s="547">
        <v>150</v>
      </c>
      <c r="D385" s="547" t="s">
        <v>316</v>
      </c>
      <c r="E385" s="555">
        <v>1</v>
      </c>
    </row>
    <row r="386" spans="1:6" x14ac:dyDescent="0.2">
      <c r="A386" s="38"/>
      <c r="B386" s="547"/>
      <c r="C386" s="547">
        <v>151</v>
      </c>
      <c r="D386" s="951" t="s">
        <v>5275</v>
      </c>
      <c r="E386" s="555">
        <v>2</v>
      </c>
      <c r="F386" s="933"/>
    </row>
    <row r="387" spans="1:6" x14ac:dyDescent="0.2">
      <c r="A387" s="38"/>
      <c r="B387" s="547"/>
      <c r="C387" s="547">
        <v>153</v>
      </c>
      <c r="D387" s="951" t="s">
        <v>5276</v>
      </c>
      <c r="E387" s="555">
        <v>1</v>
      </c>
      <c r="F387" s="933"/>
    </row>
    <row r="388" spans="1:6" x14ac:dyDescent="0.2">
      <c r="A388" s="37"/>
      <c r="B388" s="547"/>
      <c r="C388" s="546">
        <v>154</v>
      </c>
      <c r="D388" s="55" t="s">
        <v>609</v>
      </c>
      <c r="E388" s="2086"/>
    </row>
    <row r="389" spans="1:6" x14ac:dyDescent="0.2">
      <c r="A389" s="37"/>
      <c r="B389" s="3">
        <v>541</v>
      </c>
      <c r="C389" s="2562" t="s">
        <v>317</v>
      </c>
      <c r="D389" s="2562"/>
      <c r="E389" s="556"/>
    </row>
    <row r="390" spans="1:6" x14ac:dyDescent="0.2">
      <c r="A390" s="37"/>
      <c r="B390" s="5"/>
      <c r="C390" s="6">
        <v>704</v>
      </c>
      <c r="D390" s="55" t="s">
        <v>598</v>
      </c>
      <c r="E390" s="562"/>
    </row>
    <row r="391" spans="1:6" x14ac:dyDescent="0.2">
      <c r="A391" s="38"/>
      <c r="B391" s="3">
        <v>544</v>
      </c>
      <c r="C391" s="2565" t="s">
        <v>318</v>
      </c>
      <c r="D391" s="2565"/>
      <c r="E391" s="556"/>
    </row>
    <row r="392" spans="1:6" x14ac:dyDescent="0.2">
      <c r="A392" s="38"/>
      <c r="B392" s="547"/>
      <c r="C392" s="8" t="s">
        <v>319</v>
      </c>
      <c r="D392" s="547" t="s">
        <v>599</v>
      </c>
      <c r="E392" s="555">
        <v>1</v>
      </c>
    </row>
    <row r="393" spans="1:6" x14ac:dyDescent="0.2">
      <c r="A393" s="38"/>
      <c r="B393" s="3">
        <v>546</v>
      </c>
      <c r="C393" s="2565" t="s">
        <v>320</v>
      </c>
      <c r="D393" s="2565"/>
      <c r="E393" s="556"/>
    </row>
    <row r="394" spans="1:6" x14ac:dyDescent="0.2">
      <c r="A394" s="38"/>
      <c r="B394" s="951"/>
      <c r="C394" s="951">
        <v>760</v>
      </c>
      <c r="D394" s="34" t="s">
        <v>177</v>
      </c>
      <c r="E394" s="561"/>
    </row>
    <row r="395" spans="1:6" s="302" customFormat="1" ht="12" x14ac:dyDescent="0.2">
      <c r="A395" s="13"/>
      <c r="B395" s="3">
        <v>547</v>
      </c>
      <c r="C395" s="2569" t="s">
        <v>5245</v>
      </c>
      <c r="D395" s="2570"/>
      <c r="E395" s="556"/>
      <c r="F395" s="939"/>
    </row>
    <row r="396" spans="1:6" s="259" customFormat="1" ht="12" x14ac:dyDescent="0.2">
      <c r="A396" s="13"/>
      <c r="B396" s="951"/>
      <c r="C396" s="8" t="s">
        <v>5246</v>
      </c>
      <c r="D396" s="34" t="s">
        <v>5245</v>
      </c>
      <c r="E396" s="561"/>
      <c r="F396" s="939"/>
    </row>
    <row r="397" spans="1:6" s="302" customFormat="1" ht="12" x14ac:dyDescent="0.2">
      <c r="A397" s="13"/>
      <c r="B397" s="3">
        <v>548</v>
      </c>
      <c r="C397" s="2569" t="s">
        <v>5247</v>
      </c>
      <c r="D397" s="2570"/>
      <c r="E397" s="556"/>
      <c r="F397" s="939"/>
    </row>
    <row r="398" spans="1:6" s="259" customFormat="1" ht="12" x14ac:dyDescent="0.2">
      <c r="A398" s="13"/>
      <c r="B398" s="951"/>
      <c r="C398" s="8" t="s">
        <v>5248</v>
      </c>
      <c r="D398" s="34" t="s">
        <v>5247</v>
      </c>
      <c r="E398" s="561"/>
      <c r="F398" s="939"/>
    </row>
    <row r="399" spans="1:6" ht="12.75" customHeight="1" x14ac:dyDescent="0.2">
      <c r="A399" s="38"/>
      <c r="B399" s="3">
        <v>549</v>
      </c>
      <c r="C399" s="2565" t="s">
        <v>314</v>
      </c>
      <c r="D399" s="2565"/>
      <c r="E399" s="556"/>
      <c r="F399" s="363"/>
    </row>
    <row r="400" spans="1:6" x14ac:dyDescent="0.2">
      <c r="A400" s="38"/>
      <c r="B400" s="845"/>
      <c r="C400" s="5" t="s">
        <v>313</v>
      </c>
      <c r="D400" s="852" t="s">
        <v>314</v>
      </c>
      <c r="E400" s="555">
        <v>1</v>
      </c>
    </row>
    <row r="401" spans="1:6" s="248" customFormat="1" x14ac:dyDescent="0.2">
      <c r="A401" s="37"/>
      <c r="B401" s="844"/>
      <c r="C401" s="5" t="s">
        <v>4558</v>
      </c>
      <c r="D401" s="852" t="s">
        <v>4559</v>
      </c>
      <c r="E401" s="555">
        <v>1</v>
      </c>
      <c r="F401" s="302"/>
    </row>
    <row r="402" spans="1:6" s="302" customFormat="1" ht="12" x14ac:dyDescent="0.2">
      <c r="A402" s="13"/>
      <c r="B402" s="3">
        <v>550</v>
      </c>
      <c r="C402" s="2569" t="s">
        <v>5249</v>
      </c>
      <c r="D402" s="2570"/>
      <c r="E402" s="556"/>
      <c r="F402" s="939"/>
    </row>
    <row r="403" spans="1:6" s="259" customFormat="1" ht="12" x14ac:dyDescent="0.2">
      <c r="A403" s="13"/>
      <c r="B403" s="951"/>
      <c r="C403" s="8" t="s">
        <v>5250</v>
      </c>
      <c r="D403" s="34" t="s">
        <v>5249</v>
      </c>
      <c r="E403" s="561"/>
      <c r="F403" s="939"/>
    </row>
    <row r="404" spans="1:6" s="302" customFormat="1" ht="12" x14ac:dyDescent="0.2">
      <c r="A404" s="13"/>
      <c r="B404" s="3">
        <v>551</v>
      </c>
      <c r="C404" s="2569" t="s">
        <v>5251</v>
      </c>
      <c r="D404" s="2570"/>
      <c r="E404" s="556"/>
      <c r="F404" s="939"/>
    </row>
    <row r="405" spans="1:6" s="259" customFormat="1" ht="12" x14ac:dyDescent="0.2">
      <c r="A405" s="13"/>
      <c r="B405" s="951"/>
      <c r="C405" s="8" t="s">
        <v>5252</v>
      </c>
      <c r="D405" s="34" t="s">
        <v>5251</v>
      </c>
      <c r="E405" s="561"/>
      <c r="F405" s="939"/>
    </row>
    <row r="406" spans="1:6" s="302" customFormat="1" ht="12" x14ac:dyDescent="0.2">
      <c r="A406" s="13"/>
      <c r="B406" s="3">
        <v>552</v>
      </c>
      <c r="C406" s="2569" t="s">
        <v>5253</v>
      </c>
      <c r="D406" s="2570"/>
      <c r="E406" s="556"/>
      <c r="F406" s="939"/>
    </row>
    <row r="407" spans="1:6" s="259" customFormat="1" ht="12" x14ac:dyDescent="0.2">
      <c r="A407" s="13"/>
      <c r="B407" s="951"/>
      <c r="C407" s="8" t="s">
        <v>248</v>
      </c>
      <c r="D407" s="34" t="s">
        <v>5253</v>
      </c>
      <c r="E407" s="561"/>
      <c r="F407" s="939"/>
    </row>
    <row r="408" spans="1:6" x14ac:dyDescent="0.2">
      <c r="A408" s="548" t="s">
        <v>321</v>
      </c>
      <c r="B408" s="15" t="s">
        <v>322</v>
      </c>
      <c r="C408" s="15"/>
      <c r="D408" s="2"/>
      <c r="E408" s="558"/>
    </row>
    <row r="409" spans="1:6" x14ac:dyDescent="0.2">
      <c r="A409" s="38"/>
      <c r="B409" s="7">
        <v>641</v>
      </c>
      <c r="C409" s="16" t="s">
        <v>325</v>
      </c>
      <c r="D409" s="672"/>
      <c r="E409" s="556"/>
    </row>
    <row r="410" spans="1:6" s="248" customFormat="1" x14ac:dyDescent="0.2">
      <c r="A410" s="37"/>
      <c r="B410" s="546"/>
      <c r="C410" s="546">
        <v>420</v>
      </c>
      <c r="D410" s="55" t="s">
        <v>145</v>
      </c>
      <c r="E410" s="562"/>
    </row>
    <row r="411" spans="1:6" s="248" customFormat="1" x14ac:dyDescent="0.2">
      <c r="A411" s="37"/>
      <c r="B411" s="546"/>
      <c r="C411" s="546">
        <v>421</v>
      </c>
      <c r="D411" s="55" t="s">
        <v>146</v>
      </c>
      <c r="E411" s="562"/>
    </row>
    <row r="412" spans="1:6" s="248" customFormat="1" x14ac:dyDescent="0.2">
      <c r="A412" s="37"/>
      <c r="B412" s="546"/>
      <c r="C412" s="546">
        <v>422</v>
      </c>
      <c r="D412" s="55" t="s">
        <v>342</v>
      </c>
      <c r="E412" s="562"/>
    </row>
    <row r="413" spans="1:6" x14ac:dyDescent="0.2">
      <c r="A413" s="38"/>
      <c r="B413" s="7">
        <v>644</v>
      </c>
      <c r="C413" s="16" t="s">
        <v>326</v>
      </c>
      <c r="D413" s="672"/>
      <c r="E413" s="556"/>
    </row>
    <row r="414" spans="1:6" x14ac:dyDescent="0.2">
      <c r="A414" s="38"/>
      <c r="B414" s="547"/>
      <c r="C414" s="547">
        <v>405</v>
      </c>
      <c r="D414" s="45" t="s">
        <v>1674</v>
      </c>
      <c r="E414" s="555">
        <v>2</v>
      </c>
    </row>
    <row r="415" spans="1:6" s="248" customFormat="1" x14ac:dyDescent="0.2">
      <c r="A415" s="37"/>
      <c r="B415" s="546"/>
      <c r="C415" s="546">
        <v>406</v>
      </c>
      <c r="D415" s="546" t="s">
        <v>329</v>
      </c>
      <c r="E415" s="555">
        <v>2</v>
      </c>
    </row>
    <row r="416" spans="1:6" s="248" customFormat="1" x14ac:dyDescent="0.2">
      <c r="A416" s="37"/>
      <c r="B416" s="546"/>
      <c r="C416" s="546">
        <v>407</v>
      </c>
      <c r="D416" s="546" t="s">
        <v>330</v>
      </c>
      <c r="E416" s="555">
        <v>2</v>
      </c>
    </row>
    <row r="417" spans="1:5" s="248" customFormat="1" x14ac:dyDescent="0.2">
      <c r="A417" s="37"/>
      <c r="B417" s="546"/>
      <c r="C417" s="546">
        <v>408</v>
      </c>
      <c r="D417" s="546" t="s">
        <v>331</v>
      </c>
      <c r="E417" s="555">
        <v>2</v>
      </c>
    </row>
    <row r="418" spans="1:5" s="248" customFormat="1" x14ac:dyDescent="0.2">
      <c r="A418" s="37"/>
      <c r="B418" s="546"/>
      <c r="C418" s="546">
        <v>409</v>
      </c>
      <c r="D418" s="546" t="s">
        <v>332</v>
      </c>
      <c r="E418" s="555">
        <v>2</v>
      </c>
    </row>
    <row r="419" spans="1:5" s="248" customFormat="1" x14ac:dyDescent="0.2">
      <c r="A419" s="37"/>
      <c r="B419" s="546"/>
      <c r="C419" s="546">
        <v>410</v>
      </c>
      <c r="D419" s="546" t="s">
        <v>333</v>
      </c>
      <c r="E419" s="555">
        <v>2</v>
      </c>
    </row>
    <row r="420" spans="1:5" s="248" customFormat="1" x14ac:dyDescent="0.2">
      <c r="A420" s="37"/>
      <c r="B420" s="546"/>
      <c r="C420" s="546">
        <v>411</v>
      </c>
      <c r="D420" s="546" t="s">
        <v>334</v>
      </c>
      <c r="E420" s="555">
        <v>2</v>
      </c>
    </row>
    <row r="421" spans="1:5" s="248" customFormat="1" x14ac:dyDescent="0.2">
      <c r="A421" s="37"/>
      <c r="B421" s="546"/>
      <c r="C421" s="546">
        <v>412</v>
      </c>
      <c r="D421" s="546" t="s">
        <v>335</v>
      </c>
      <c r="E421" s="555">
        <v>2</v>
      </c>
    </row>
    <row r="422" spans="1:5" s="248" customFormat="1" x14ac:dyDescent="0.2">
      <c r="A422" s="37"/>
      <c r="B422" s="546"/>
      <c r="C422" s="546">
        <v>413</v>
      </c>
      <c r="D422" s="546" t="s">
        <v>336</v>
      </c>
      <c r="E422" s="555">
        <v>2</v>
      </c>
    </row>
    <row r="423" spans="1:5" s="248" customFormat="1" x14ac:dyDescent="0.2">
      <c r="A423" s="37"/>
      <c r="B423" s="546"/>
      <c r="C423" s="546">
        <v>415</v>
      </c>
      <c r="D423" s="546" t="s">
        <v>1675</v>
      </c>
      <c r="E423" s="555">
        <v>2</v>
      </c>
    </row>
    <row r="424" spans="1:5" s="248" customFormat="1" x14ac:dyDescent="0.2">
      <c r="A424" s="37"/>
      <c r="B424" s="546"/>
      <c r="C424" s="546">
        <v>416</v>
      </c>
      <c r="D424" s="546" t="s">
        <v>344</v>
      </c>
      <c r="E424" s="555">
        <v>2</v>
      </c>
    </row>
    <row r="425" spans="1:5" s="248" customFormat="1" x14ac:dyDescent="0.2">
      <c r="A425" s="37"/>
      <c r="B425" s="546"/>
      <c r="C425" s="546">
        <v>417</v>
      </c>
      <c r="D425" s="546" t="s">
        <v>345</v>
      </c>
      <c r="E425" s="555">
        <v>2</v>
      </c>
    </row>
    <row r="426" spans="1:5" s="248" customFormat="1" x14ac:dyDescent="0.2">
      <c r="A426" s="37"/>
      <c r="B426" s="546"/>
      <c r="C426" s="546">
        <v>418</v>
      </c>
      <c r="D426" s="546" t="s">
        <v>346</v>
      </c>
      <c r="E426" s="555">
        <v>2</v>
      </c>
    </row>
    <row r="427" spans="1:5" s="248" customFormat="1" x14ac:dyDescent="0.2">
      <c r="A427" s="37"/>
      <c r="B427" s="546"/>
      <c r="C427" s="546">
        <v>425</v>
      </c>
      <c r="D427" s="546" t="s">
        <v>732</v>
      </c>
      <c r="E427" s="555">
        <v>2</v>
      </c>
    </row>
    <row r="428" spans="1:5" x14ac:dyDescent="0.2">
      <c r="A428" s="548" t="s">
        <v>327</v>
      </c>
      <c r="B428" s="15" t="s">
        <v>328</v>
      </c>
      <c r="C428" s="15"/>
      <c r="D428" s="2"/>
      <c r="E428" s="558"/>
    </row>
    <row r="429" spans="1:5" x14ac:dyDescent="0.2">
      <c r="A429" s="38"/>
      <c r="B429" s="3">
        <v>646</v>
      </c>
      <c r="C429" s="2565" t="s">
        <v>328</v>
      </c>
      <c r="D429" s="2565"/>
      <c r="E429" s="556"/>
    </row>
    <row r="430" spans="1:5" s="248" customFormat="1" ht="24" x14ac:dyDescent="0.2">
      <c r="A430" s="37"/>
      <c r="B430" s="546"/>
      <c r="C430" s="546">
        <v>424</v>
      </c>
      <c r="D430" s="55" t="s">
        <v>328</v>
      </c>
      <c r="E430" s="555"/>
    </row>
    <row r="431" spans="1:5" x14ac:dyDescent="0.2">
      <c r="A431" s="548" t="s">
        <v>347</v>
      </c>
      <c r="B431" s="15" t="s">
        <v>348</v>
      </c>
      <c r="C431" s="15"/>
      <c r="D431" s="2"/>
      <c r="E431" s="558"/>
    </row>
    <row r="432" spans="1:5" x14ac:dyDescent="0.2">
      <c r="A432" s="38"/>
      <c r="B432" s="7">
        <v>602</v>
      </c>
      <c r="C432" s="16" t="s">
        <v>349</v>
      </c>
      <c r="D432" s="672"/>
      <c r="E432" s="556"/>
    </row>
    <row r="433" spans="1:5" x14ac:dyDescent="0.2">
      <c r="A433" s="38"/>
      <c r="B433" s="547"/>
      <c r="C433" s="547">
        <v>401</v>
      </c>
      <c r="D433" s="547" t="s">
        <v>350</v>
      </c>
      <c r="E433" s="318">
        <v>2</v>
      </c>
    </row>
    <row r="434" spans="1:5" x14ac:dyDescent="0.2">
      <c r="A434" s="38"/>
      <c r="B434" s="547"/>
      <c r="C434" s="547">
        <v>402</v>
      </c>
      <c r="D434" s="547" t="s">
        <v>351</v>
      </c>
      <c r="E434" s="318">
        <v>2</v>
      </c>
    </row>
    <row r="435" spans="1:5" x14ac:dyDescent="0.2">
      <c r="A435" s="38"/>
      <c r="B435" s="547"/>
      <c r="C435" s="547">
        <v>403</v>
      </c>
      <c r="D435" s="547" t="s">
        <v>352</v>
      </c>
      <c r="E435" s="318">
        <v>2</v>
      </c>
    </row>
    <row r="436" spans="1:5" x14ac:dyDescent="0.2">
      <c r="A436" s="38"/>
      <c r="B436" s="547"/>
      <c r="C436" s="547">
        <v>419</v>
      </c>
      <c r="D436" s="547" t="s">
        <v>353</v>
      </c>
      <c r="E436" s="318">
        <v>2</v>
      </c>
    </row>
    <row r="437" spans="1:5" x14ac:dyDescent="0.2">
      <c r="A437" s="548" t="s">
        <v>354</v>
      </c>
      <c r="B437" s="1" t="s">
        <v>355</v>
      </c>
      <c r="C437" s="2"/>
      <c r="D437" s="2"/>
      <c r="E437" s="558"/>
    </row>
    <row r="438" spans="1:5" x14ac:dyDescent="0.2">
      <c r="A438" s="38"/>
      <c r="B438" s="3">
        <v>703</v>
      </c>
      <c r="C438" s="2565" t="s">
        <v>356</v>
      </c>
      <c r="D438" s="2565"/>
      <c r="E438" s="556"/>
    </row>
    <row r="439" spans="1:5" x14ac:dyDescent="0.2">
      <c r="A439" s="37"/>
      <c r="B439" s="547"/>
      <c r="C439" s="547">
        <v>801</v>
      </c>
      <c r="D439" s="547" t="s">
        <v>357</v>
      </c>
      <c r="E439" s="555">
        <v>2</v>
      </c>
    </row>
    <row r="440" spans="1:5" x14ac:dyDescent="0.2">
      <c r="A440" s="38"/>
      <c r="B440" s="3">
        <v>704</v>
      </c>
      <c r="C440" s="2565" t="s">
        <v>355</v>
      </c>
      <c r="D440" s="2565"/>
      <c r="E440" s="556"/>
    </row>
    <row r="441" spans="1:5" x14ac:dyDescent="0.2">
      <c r="A441" s="38"/>
      <c r="B441" s="547"/>
      <c r="C441" s="547">
        <v>802</v>
      </c>
      <c r="D441" s="34" t="s">
        <v>355</v>
      </c>
      <c r="E441" s="561"/>
    </row>
    <row r="442" spans="1:5" x14ac:dyDescent="0.2">
      <c r="A442" s="548" t="s">
        <v>714</v>
      </c>
      <c r="B442" s="1" t="s">
        <v>713</v>
      </c>
      <c r="C442" s="2"/>
      <c r="D442" s="2"/>
      <c r="E442" s="558"/>
    </row>
    <row r="443" spans="1:5" x14ac:dyDescent="0.2">
      <c r="A443" s="38"/>
      <c r="B443" s="3">
        <v>714</v>
      </c>
      <c r="C443" s="2565" t="s">
        <v>715</v>
      </c>
      <c r="D443" s="2565"/>
      <c r="E443" s="556"/>
    </row>
    <row r="444" spans="1:5" s="248" customFormat="1" x14ac:dyDescent="0.2">
      <c r="A444" s="9"/>
      <c r="B444" s="546"/>
      <c r="C444" s="546">
        <v>819</v>
      </c>
      <c r="D444" s="55" t="s">
        <v>715</v>
      </c>
      <c r="E444" s="55"/>
    </row>
    <row r="445" spans="1:5" x14ac:dyDescent="0.2">
      <c r="A445" s="548" t="s">
        <v>358</v>
      </c>
      <c r="B445" s="1" t="s">
        <v>359</v>
      </c>
      <c r="C445" s="2"/>
      <c r="D445" s="2"/>
      <c r="E445" s="558"/>
    </row>
    <row r="446" spans="1:5" x14ac:dyDescent="0.2">
      <c r="A446" s="38"/>
      <c r="B446" s="3">
        <v>705</v>
      </c>
      <c r="C446" s="2565" t="s">
        <v>360</v>
      </c>
      <c r="D446" s="2565"/>
      <c r="E446" s="556"/>
    </row>
    <row r="447" spans="1:5" s="248" customFormat="1" x14ac:dyDescent="0.2">
      <c r="A447" s="37"/>
      <c r="B447" s="546"/>
      <c r="C447" s="546">
        <v>822</v>
      </c>
      <c r="D447" s="546" t="s">
        <v>2308</v>
      </c>
      <c r="E447" s="555">
        <v>2</v>
      </c>
    </row>
    <row r="448" spans="1:5" x14ac:dyDescent="0.2">
      <c r="A448" s="38"/>
      <c r="B448" s="547"/>
      <c r="C448" s="547">
        <v>803</v>
      </c>
      <c r="D448" s="34" t="s">
        <v>360</v>
      </c>
      <c r="E448" s="561"/>
    </row>
    <row r="449" spans="1:6" x14ac:dyDescent="0.2">
      <c r="A449" s="548" t="s">
        <v>361</v>
      </c>
      <c r="B449" s="1" t="s">
        <v>362</v>
      </c>
      <c r="C449" s="2"/>
      <c r="D449" s="2"/>
      <c r="E449" s="558"/>
    </row>
    <row r="450" spans="1:6" x14ac:dyDescent="0.2">
      <c r="A450" s="38"/>
      <c r="B450" s="3">
        <v>743</v>
      </c>
      <c r="C450" s="2565" t="s">
        <v>363</v>
      </c>
      <c r="D450" s="2565"/>
      <c r="E450" s="556"/>
    </row>
    <row r="451" spans="1:6" x14ac:dyDescent="0.2">
      <c r="A451" s="37"/>
      <c r="B451" s="547"/>
      <c r="C451" s="547">
        <v>615</v>
      </c>
      <c r="D451" s="547" t="s">
        <v>283</v>
      </c>
      <c r="E451" s="555">
        <v>2</v>
      </c>
    </row>
    <row r="452" spans="1:6" x14ac:dyDescent="0.2">
      <c r="A452" s="37"/>
      <c r="B452" s="547"/>
      <c r="C452" s="547">
        <v>601</v>
      </c>
      <c r="D452" s="547" t="s">
        <v>364</v>
      </c>
      <c r="E452" s="555">
        <v>2</v>
      </c>
    </row>
    <row r="453" spans="1:6" x14ac:dyDescent="0.2">
      <c r="A453" s="37"/>
      <c r="B453" s="547"/>
      <c r="C453" s="547">
        <v>602</v>
      </c>
      <c r="D453" s="547" t="s">
        <v>365</v>
      </c>
      <c r="E453" s="555">
        <v>2</v>
      </c>
    </row>
    <row r="454" spans="1:6" ht="24" x14ac:dyDescent="0.2">
      <c r="A454" s="37"/>
      <c r="B454" s="547"/>
      <c r="C454" s="547">
        <v>603</v>
      </c>
      <c r="D454" s="547" t="s">
        <v>366</v>
      </c>
      <c r="E454" s="555">
        <v>2</v>
      </c>
    </row>
    <row r="455" spans="1:6" x14ac:dyDescent="0.2">
      <c r="A455" s="37"/>
      <c r="B455" s="547"/>
      <c r="C455" s="547">
        <v>604</v>
      </c>
      <c r="D455" s="547" t="s">
        <v>367</v>
      </c>
      <c r="E455" s="555">
        <v>2</v>
      </c>
    </row>
    <row r="456" spans="1:6" x14ac:dyDescent="0.2">
      <c r="A456" s="37"/>
      <c r="B456" s="547"/>
      <c r="C456" s="547">
        <v>606</v>
      </c>
      <c r="D456" s="51" t="s">
        <v>2088</v>
      </c>
      <c r="E456" s="555">
        <v>2</v>
      </c>
    </row>
    <row r="457" spans="1:6" x14ac:dyDescent="0.2">
      <c r="A457" s="37"/>
      <c r="B457" s="547"/>
      <c r="C457" s="34">
        <v>607</v>
      </c>
      <c r="D457" s="34" t="s">
        <v>1920</v>
      </c>
      <c r="E457" s="555"/>
    </row>
    <row r="458" spans="1:6" ht="25.9" customHeight="1" x14ac:dyDescent="0.2">
      <c r="A458" s="548" t="s">
        <v>368</v>
      </c>
      <c r="B458" s="2564" t="s">
        <v>369</v>
      </c>
      <c r="C458" s="2566"/>
      <c r="D458" s="2566"/>
      <c r="E458" s="559"/>
    </row>
    <row r="459" spans="1:6" ht="12.75" customHeight="1" x14ac:dyDescent="0.2">
      <c r="A459" s="38"/>
      <c r="B459" s="3">
        <v>702</v>
      </c>
      <c r="C459" s="2567" t="s">
        <v>5277</v>
      </c>
      <c r="D459" s="2568"/>
      <c r="E459" s="556"/>
      <c r="F459" s="933"/>
    </row>
    <row r="460" spans="1:6" x14ac:dyDescent="0.2">
      <c r="A460" s="38"/>
      <c r="B460" s="547"/>
      <c r="C460" s="547">
        <v>650</v>
      </c>
      <c r="D460" s="546" t="s">
        <v>1008</v>
      </c>
      <c r="E460" s="555">
        <v>2</v>
      </c>
    </row>
    <row r="461" spans="1:6" x14ac:dyDescent="0.2">
      <c r="A461" s="37"/>
      <c r="B461" s="547"/>
      <c r="C461" s="547">
        <v>651</v>
      </c>
      <c r="D461" s="546" t="s">
        <v>1009</v>
      </c>
      <c r="E461" s="555">
        <v>2</v>
      </c>
    </row>
    <row r="462" spans="1:6" x14ac:dyDescent="0.2">
      <c r="A462" s="38"/>
      <c r="B462" s="547"/>
      <c r="C462" s="547">
        <v>652</v>
      </c>
      <c r="D462" s="546" t="s">
        <v>1010</v>
      </c>
      <c r="E462" s="555">
        <v>2</v>
      </c>
    </row>
    <row r="463" spans="1:6" s="248" customFormat="1" x14ac:dyDescent="0.2">
      <c r="A463" s="9"/>
      <c r="B463" s="546"/>
      <c r="C463" s="301">
        <v>653</v>
      </c>
      <c r="D463" s="301" t="s">
        <v>1011</v>
      </c>
      <c r="E463" s="42">
        <v>2</v>
      </c>
    </row>
    <row r="464" spans="1:6" s="248" customFormat="1" x14ac:dyDescent="0.2">
      <c r="A464" s="9"/>
      <c r="B464" s="546"/>
      <c r="C464" s="301">
        <v>654</v>
      </c>
      <c r="D464" s="301" t="s">
        <v>1012</v>
      </c>
      <c r="E464" s="42">
        <v>2</v>
      </c>
    </row>
    <row r="465" spans="1:8" s="248" customFormat="1" x14ac:dyDescent="0.2">
      <c r="A465" s="9"/>
      <c r="B465" s="546"/>
      <c r="C465" s="301">
        <v>655</v>
      </c>
      <c r="D465" s="301" t="s">
        <v>1013</v>
      </c>
      <c r="E465" s="42">
        <v>2</v>
      </c>
    </row>
    <row r="466" spans="1:8" s="248" customFormat="1" x14ac:dyDescent="0.2">
      <c r="A466" s="9"/>
      <c r="B466" s="546"/>
      <c r="C466" s="301">
        <v>656</v>
      </c>
      <c r="D466" s="301" t="s">
        <v>3684</v>
      </c>
      <c r="E466" s="42">
        <v>2</v>
      </c>
      <c r="F466" s="108"/>
      <c r="G466" s="108"/>
    </row>
    <row r="467" spans="1:8" ht="21" customHeight="1" x14ac:dyDescent="0.2">
      <c r="A467" s="548" t="s">
        <v>370</v>
      </c>
      <c r="B467" s="2564" t="s">
        <v>371</v>
      </c>
      <c r="C467" s="2564"/>
      <c r="D467" s="2564"/>
      <c r="E467" s="558"/>
    </row>
    <row r="468" spans="1:8" x14ac:dyDescent="0.2">
      <c r="A468" s="38"/>
      <c r="B468" s="3">
        <v>706</v>
      </c>
      <c r="C468" s="2562" t="s">
        <v>372</v>
      </c>
      <c r="D468" s="2562"/>
      <c r="E468" s="552"/>
    </row>
    <row r="469" spans="1:8" ht="24" x14ac:dyDescent="0.2">
      <c r="A469" s="38"/>
      <c r="B469" s="547"/>
      <c r="C469" s="547">
        <v>804</v>
      </c>
      <c r="D469" s="55" t="s">
        <v>372</v>
      </c>
      <c r="E469" s="560"/>
    </row>
    <row r="470" spans="1:8" x14ac:dyDescent="0.2">
      <c r="A470" s="548" t="s">
        <v>373</v>
      </c>
      <c r="B470" s="2564" t="s">
        <v>374</v>
      </c>
      <c r="C470" s="2564"/>
      <c r="D470" s="2564"/>
      <c r="E470" s="558"/>
    </row>
    <row r="471" spans="1:8" x14ac:dyDescent="0.2">
      <c r="A471" s="38"/>
      <c r="B471" s="3">
        <v>701</v>
      </c>
      <c r="C471" s="544" t="s">
        <v>375</v>
      </c>
      <c r="D471" s="672"/>
      <c r="E471" s="556"/>
    </row>
    <row r="472" spans="1:8" x14ac:dyDescent="0.2">
      <c r="A472" s="37"/>
      <c r="B472" s="547"/>
      <c r="C472" s="547">
        <v>808</v>
      </c>
      <c r="D472" s="546" t="s">
        <v>5</v>
      </c>
      <c r="E472" s="555">
        <v>1</v>
      </c>
    </row>
    <row r="473" spans="1:8" x14ac:dyDescent="0.2">
      <c r="A473" s="37"/>
      <c r="B473" s="547"/>
      <c r="C473" s="547">
        <v>809</v>
      </c>
      <c r="D473" s="547" t="s">
        <v>376</v>
      </c>
      <c r="E473" s="555">
        <v>2</v>
      </c>
    </row>
    <row r="474" spans="1:8" x14ac:dyDescent="0.2">
      <c r="A474" s="37"/>
      <c r="B474" s="547"/>
      <c r="C474" s="547">
        <v>810</v>
      </c>
      <c r="D474" s="547" t="s">
        <v>377</v>
      </c>
      <c r="E474" s="555">
        <v>2</v>
      </c>
    </row>
    <row r="475" spans="1:8" x14ac:dyDescent="0.2">
      <c r="A475" s="37"/>
      <c r="B475" s="547"/>
      <c r="C475" s="546">
        <v>812</v>
      </c>
      <c r="D475" s="546" t="s">
        <v>1676</v>
      </c>
      <c r="E475" s="555">
        <v>9</v>
      </c>
    </row>
    <row r="476" spans="1:8" s="248" customFormat="1" x14ac:dyDescent="0.2">
      <c r="A476" s="37"/>
      <c r="B476" s="546"/>
      <c r="C476" s="546">
        <v>823</v>
      </c>
      <c r="D476" s="546" t="s">
        <v>4501</v>
      </c>
      <c r="E476" s="555">
        <v>2</v>
      </c>
      <c r="F476" s="302"/>
    </row>
    <row r="477" spans="1:8" s="248" customFormat="1" x14ac:dyDescent="0.2">
      <c r="A477" s="37"/>
      <c r="B477" s="1096"/>
      <c r="C477" s="1096">
        <v>824</v>
      </c>
      <c r="D477" s="1096" t="s">
        <v>5823</v>
      </c>
      <c r="E477" s="555">
        <v>2</v>
      </c>
      <c r="F477" s="300"/>
    </row>
    <row r="478" spans="1:8" x14ac:dyDescent="0.2">
      <c r="A478" s="37"/>
      <c r="B478" s="1823"/>
      <c r="C478" s="1825">
        <v>825</v>
      </c>
      <c r="D478" s="45" t="s">
        <v>375</v>
      </c>
      <c r="E478" s="555">
        <v>1</v>
      </c>
      <c r="F478" s="549"/>
    </row>
    <row r="479" spans="1:8" x14ac:dyDescent="0.2">
      <c r="A479" s="37"/>
      <c r="B479" s="547"/>
      <c r="C479" s="547">
        <v>308</v>
      </c>
      <c r="D479" s="547" t="s">
        <v>378</v>
      </c>
      <c r="E479" s="555">
        <v>1</v>
      </c>
    </row>
    <row r="480" spans="1:8" ht="24" x14ac:dyDescent="0.2">
      <c r="A480" s="37"/>
      <c r="B480" s="547"/>
      <c r="C480" s="547">
        <v>309</v>
      </c>
      <c r="D480" s="950" t="s">
        <v>5280</v>
      </c>
      <c r="E480" s="555">
        <v>1</v>
      </c>
      <c r="F480" s="221"/>
      <c r="H480" s="528"/>
    </row>
    <row r="481" spans="1:6" x14ac:dyDescent="0.2">
      <c r="A481" s="37"/>
      <c r="B481" s="547"/>
      <c r="C481" s="547">
        <v>310</v>
      </c>
      <c r="D481" s="926" t="s">
        <v>379</v>
      </c>
      <c r="E481" s="555">
        <v>1</v>
      </c>
    </row>
    <row r="482" spans="1:6" x14ac:dyDescent="0.2">
      <c r="A482" s="37"/>
      <c r="B482" s="547"/>
      <c r="C482" s="547">
        <v>550</v>
      </c>
      <c r="D482" s="926" t="s">
        <v>380</v>
      </c>
      <c r="E482" s="555">
        <v>2</v>
      </c>
    </row>
    <row r="483" spans="1:6" x14ac:dyDescent="0.2">
      <c r="A483" s="37"/>
      <c r="B483" s="547"/>
      <c r="C483" s="547">
        <v>551</v>
      </c>
      <c r="D483" s="951" t="s">
        <v>5278</v>
      </c>
      <c r="E483" s="555">
        <v>2</v>
      </c>
      <c r="F483" s="933"/>
    </row>
    <row r="484" spans="1:6" x14ac:dyDescent="0.2">
      <c r="A484" s="37"/>
      <c r="B484" s="547"/>
      <c r="C484" s="547">
        <v>552</v>
      </c>
      <c r="D484" s="951" t="s">
        <v>381</v>
      </c>
      <c r="E484" s="555">
        <v>2</v>
      </c>
    </row>
    <row r="485" spans="1:6" ht="12.75" customHeight="1" x14ac:dyDescent="0.2">
      <c r="A485" s="37"/>
      <c r="B485" s="547"/>
      <c r="C485" s="547">
        <v>553</v>
      </c>
      <c r="D485" s="951" t="s">
        <v>5279</v>
      </c>
      <c r="E485" s="555">
        <v>2</v>
      </c>
      <c r="F485" s="933"/>
    </row>
    <row r="486" spans="1:6" x14ac:dyDescent="0.2">
      <c r="A486" s="37"/>
      <c r="B486" s="547"/>
      <c r="C486" s="547">
        <v>554</v>
      </c>
      <c r="D486" s="547" t="s">
        <v>382</v>
      </c>
      <c r="E486" s="555">
        <v>2</v>
      </c>
    </row>
    <row r="487" spans="1:6" x14ac:dyDescent="0.2">
      <c r="A487" s="37"/>
      <c r="B487" s="547"/>
      <c r="C487" s="547">
        <v>555</v>
      </c>
      <c r="D487" s="547" t="s">
        <v>383</v>
      </c>
      <c r="E487" s="555">
        <v>2</v>
      </c>
    </row>
    <row r="488" spans="1:6" ht="24" x14ac:dyDescent="0.2">
      <c r="A488" s="37"/>
      <c r="B488" s="547"/>
      <c r="C488" s="547">
        <v>556</v>
      </c>
      <c r="D488" s="547" t="s">
        <v>384</v>
      </c>
      <c r="E488" s="555">
        <v>2</v>
      </c>
    </row>
    <row r="489" spans="1:6" x14ac:dyDescent="0.2">
      <c r="A489" s="37"/>
      <c r="B489" s="547"/>
      <c r="C489" s="547">
        <v>557</v>
      </c>
      <c r="D489" s="547" t="s">
        <v>385</v>
      </c>
      <c r="E489" s="555">
        <v>2</v>
      </c>
    </row>
    <row r="490" spans="1:6" x14ac:dyDescent="0.2">
      <c r="A490" s="37"/>
      <c r="B490" s="547"/>
      <c r="C490" s="547">
        <v>558</v>
      </c>
      <c r="D490" s="547" t="s">
        <v>386</v>
      </c>
      <c r="E490" s="555">
        <v>2</v>
      </c>
    </row>
    <row r="491" spans="1:6" x14ac:dyDescent="0.2">
      <c r="A491" s="38"/>
      <c r="B491" s="3">
        <v>707</v>
      </c>
      <c r="C491" s="2562" t="s">
        <v>374</v>
      </c>
      <c r="D491" s="2562"/>
      <c r="E491" s="552"/>
    </row>
    <row r="492" spans="1:6" x14ac:dyDescent="0.2">
      <c r="A492" s="38"/>
      <c r="B492" s="547"/>
      <c r="C492" s="547">
        <v>805</v>
      </c>
      <c r="D492" s="34" t="s">
        <v>374</v>
      </c>
      <c r="E492" s="561"/>
    </row>
    <row r="493" spans="1:6" s="259" customFormat="1" ht="12" x14ac:dyDescent="0.2">
      <c r="A493" s="548" t="s">
        <v>717</v>
      </c>
      <c r="B493" s="2564" t="s">
        <v>716</v>
      </c>
      <c r="C493" s="2564"/>
      <c r="D493" s="2564"/>
      <c r="E493" s="258"/>
    </row>
    <row r="494" spans="1:6" s="259" customFormat="1" ht="12" x14ac:dyDescent="0.2">
      <c r="A494" s="546"/>
      <c r="B494" s="3">
        <v>708</v>
      </c>
      <c r="C494" s="2562" t="s">
        <v>716</v>
      </c>
      <c r="D494" s="2562"/>
      <c r="E494" s="258"/>
    </row>
    <row r="495" spans="1:6" s="302" customFormat="1" ht="12" x14ac:dyDescent="0.2">
      <c r="A495" s="10"/>
      <c r="B495" s="546"/>
      <c r="C495" s="546">
        <v>811</v>
      </c>
      <c r="D495" s="55" t="s">
        <v>716</v>
      </c>
      <c r="E495" s="254"/>
    </row>
    <row r="496" spans="1:6" s="302" customFormat="1" ht="12" x14ac:dyDescent="0.2">
      <c r="A496" s="2563"/>
      <c r="B496" s="2563"/>
      <c r="C496" s="2563"/>
      <c r="D496" s="2563"/>
      <c r="E496" s="254"/>
    </row>
    <row r="497" spans="1:5" s="259" customFormat="1" ht="12" x14ac:dyDescent="0.2">
      <c r="A497" s="548" t="s">
        <v>719</v>
      </c>
      <c r="B497" s="2564" t="s">
        <v>718</v>
      </c>
      <c r="C497" s="2564"/>
      <c r="D497" s="2564"/>
      <c r="E497" s="258"/>
    </row>
    <row r="498" spans="1:5" s="259" customFormat="1" ht="12" x14ac:dyDescent="0.2">
      <c r="A498" s="546"/>
      <c r="B498" s="3">
        <v>709</v>
      </c>
      <c r="C498" s="2562" t="s">
        <v>718</v>
      </c>
      <c r="D498" s="2562"/>
      <c r="E498" s="258"/>
    </row>
    <row r="499" spans="1:5" s="302" customFormat="1" ht="12" x14ac:dyDescent="0.2">
      <c r="A499" s="10"/>
      <c r="B499" s="546"/>
      <c r="C499" s="546">
        <v>814</v>
      </c>
      <c r="D499" s="55" t="s">
        <v>718</v>
      </c>
      <c r="E499" s="254"/>
    </row>
    <row r="500" spans="1:5" s="302" customFormat="1" ht="12" x14ac:dyDescent="0.2">
      <c r="A500" s="2563"/>
      <c r="B500" s="2563"/>
      <c r="C500" s="2563"/>
      <c r="D500" s="2563"/>
      <c r="E500" s="254"/>
    </row>
    <row r="501" spans="1:5" s="259" customFormat="1" ht="12" x14ac:dyDescent="0.2">
      <c r="A501" s="548" t="s">
        <v>721</v>
      </c>
      <c r="B501" s="2564" t="s">
        <v>720</v>
      </c>
      <c r="C501" s="2564"/>
      <c r="D501" s="2564"/>
      <c r="E501" s="258"/>
    </row>
    <row r="502" spans="1:5" s="259" customFormat="1" ht="12" x14ac:dyDescent="0.2">
      <c r="A502" s="546"/>
      <c r="B502" s="3">
        <v>710</v>
      </c>
      <c r="C502" s="2562" t="s">
        <v>720</v>
      </c>
      <c r="D502" s="2562"/>
      <c r="E502" s="258"/>
    </row>
    <row r="503" spans="1:5" s="302" customFormat="1" ht="12" x14ac:dyDescent="0.2">
      <c r="A503" s="10"/>
      <c r="B503" s="546"/>
      <c r="C503" s="546">
        <v>815</v>
      </c>
      <c r="D503" s="55" t="s">
        <v>720</v>
      </c>
      <c r="E503" s="254"/>
    </row>
    <row r="504" spans="1:5" s="302" customFormat="1" ht="12" x14ac:dyDescent="0.2">
      <c r="A504" s="2563"/>
      <c r="B504" s="2563"/>
      <c r="C504" s="2563"/>
      <c r="D504" s="2563"/>
      <c r="E504" s="254"/>
    </row>
    <row r="505" spans="1:5" s="259" customFormat="1" ht="12" x14ac:dyDescent="0.2">
      <c r="A505" s="548" t="s">
        <v>723</v>
      </c>
      <c r="B505" s="2564" t="s">
        <v>722</v>
      </c>
      <c r="C505" s="2564"/>
      <c r="D505" s="2564"/>
      <c r="E505" s="258"/>
    </row>
    <row r="506" spans="1:5" s="259" customFormat="1" ht="12" x14ac:dyDescent="0.2">
      <c r="A506" s="546"/>
      <c r="B506" s="3">
        <v>711</v>
      </c>
      <c r="C506" s="2562" t="s">
        <v>722</v>
      </c>
      <c r="D506" s="2562"/>
      <c r="E506" s="258"/>
    </row>
    <row r="507" spans="1:5" s="302" customFormat="1" ht="12" x14ac:dyDescent="0.2">
      <c r="A507" s="10"/>
      <c r="B507" s="546"/>
      <c r="C507" s="546">
        <v>816</v>
      </c>
      <c r="D507" s="55" t="s">
        <v>722</v>
      </c>
      <c r="E507" s="254"/>
    </row>
    <row r="508" spans="1:5" s="302" customFormat="1" ht="12" x14ac:dyDescent="0.2">
      <c r="A508" s="2563"/>
      <c r="B508" s="2563"/>
      <c r="C508" s="2563"/>
      <c r="D508" s="2563"/>
      <c r="E508" s="254"/>
    </row>
    <row r="509" spans="1:5" s="259" customFormat="1" ht="12" x14ac:dyDescent="0.2">
      <c r="A509" s="548" t="s">
        <v>724</v>
      </c>
      <c r="B509" s="2564" t="s">
        <v>725</v>
      </c>
      <c r="C509" s="2564"/>
      <c r="D509" s="2564"/>
      <c r="E509" s="258"/>
    </row>
    <row r="510" spans="1:5" s="259" customFormat="1" ht="12" x14ac:dyDescent="0.2">
      <c r="A510" s="546"/>
      <c r="B510" s="3">
        <v>712</v>
      </c>
      <c r="C510" s="2562" t="s">
        <v>725</v>
      </c>
      <c r="D510" s="2562"/>
      <c r="E510" s="258"/>
    </row>
    <row r="511" spans="1:5" s="302" customFormat="1" ht="12" x14ac:dyDescent="0.2">
      <c r="A511" s="10"/>
      <c r="B511" s="546"/>
      <c r="C511" s="546">
        <v>817</v>
      </c>
      <c r="D511" s="55" t="s">
        <v>725</v>
      </c>
      <c r="E511" s="254"/>
    </row>
    <row r="512" spans="1:5" s="302" customFormat="1" ht="12" x14ac:dyDescent="0.2">
      <c r="A512" s="2563"/>
      <c r="B512" s="2563"/>
      <c r="C512" s="2563"/>
      <c r="D512" s="2563"/>
      <c r="E512" s="254"/>
    </row>
    <row r="513" spans="1:5" s="259" customFormat="1" ht="12" x14ac:dyDescent="0.2">
      <c r="A513" s="548" t="s">
        <v>387</v>
      </c>
      <c r="B513" s="2564" t="s">
        <v>388</v>
      </c>
      <c r="C513" s="2564"/>
      <c r="D513" s="2564"/>
      <c r="E513" s="258"/>
    </row>
    <row r="514" spans="1:5" s="259" customFormat="1" ht="12" x14ac:dyDescent="0.2">
      <c r="A514" s="546"/>
      <c r="B514" s="3">
        <v>713</v>
      </c>
      <c r="C514" s="2562" t="s">
        <v>388</v>
      </c>
      <c r="D514" s="2562"/>
      <c r="E514" s="258"/>
    </row>
    <row r="515" spans="1:5" s="302" customFormat="1" ht="12" x14ac:dyDescent="0.2">
      <c r="A515" s="10"/>
      <c r="B515" s="546"/>
      <c r="C515" s="546">
        <v>818</v>
      </c>
      <c r="D515" s="55" t="s">
        <v>388</v>
      </c>
      <c r="E515" s="254"/>
    </row>
  </sheetData>
  <mergeCells count="103">
    <mergeCell ref="C48:D48"/>
    <mergeCell ref="C69:D69"/>
    <mergeCell ref="C179:D179"/>
    <mergeCell ref="C182:D182"/>
    <mergeCell ref="C184:D184"/>
    <mergeCell ref="C189:D189"/>
    <mergeCell ref="C192:D192"/>
    <mergeCell ref="C340:D340"/>
    <mergeCell ref="C342:D342"/>
    <mergeCell ref="C219:D219"/>
    <mergeCell ref="C239:D239"/>
    <mergeCell ref="C243:D243"/>
    <mergeCell ref="C245:D245"/>
    <mergeCell ref="C257:D257"/>
    <mergeCell ref="C296:D296"/>
    <mergeCell ref="B321:D321"/>
    <mergeCell ref="C322:D322"/>
    <mergeCell ref="C326:D326"/>
    <mergeCell ref="C328:D328"/>
    <mergeCell ref="C298:D298"/>
    <mergeCell ref="B3:D3"/>
    <mergeCell ref="B4:D4"/>
    <mergeCell ref="C10:D10"/>
    <mergeCell ref="C12:D12"/>
    <mergeCell ref="C14:D14"/>
    <mergeCell ref="C72:D72"/>
    <mergeCell ref="C74:D74"/>
    <mergeCell ref="C176:D176"/>
    <mergeCell ref="C122:D122"/>
    <mergeCell ref="C124:D124"/>
    <mergeCell ref="C126:D126"/>
    <mergeCell ref="B136:D136"/>
    <mergeCell ref="C147:D147"/>
    <mergeCell ref="C85:D85"/>
    <mergeCell ref="C150:D150"/>
    <mergeCell ref="C157:D157"/>
    <mergeCell ref="C171:D171"/>
    <mergeCell ref="B175:D175"/>
    <mergeCell ref="C128:D128"/>
    <mergeCell ref="C130:D130"/>
    <mergeCell ref="C132:D132"/>
    <mergeCell ref="C134:D134"/>
    <mergeCell ref="C21:D21"/>
    <mergeCell ref="C23:D23"/>
    <mergeCell ref="B353:D353"/>
    <mergeCell ref="C315:D315"/>
    <mergeCell ref="C317:D317"/>
    <mergeCell ref="C319:D319"/>
    <mergeCell ref="C351:D351"/>
    <mergeCell ref="C346:D346"/>
    <mergeCell ref="C348:D348"/>
    <mergeCell ref="C354:D354"/>
    <mergeCell ref="C384:D384"/>
    <mergeCell ref="C358:D358"/>
    <mergeCell ref="C360:D360"/>
    <mergeCell ref="B362:D362"/>
    <mergeCell ref="C363:D363"/>
    <mergeCell ref="C365:D365"/>
    <mergeCell ref="C367:D367"/>
    <mergeCell ref="C369:D369"/>
    <mergeCell ref="C356:D356"/>
    <mergeCell ref="C371:D371"/>
    <mergeCell ref="C373:D373"/>
    <mergeCell ref="C375:D375"/>
    <mergeCell ref="C379:D379"/>
    <mergeCell ref="C389:D389"/>
    <mergeCell ref="C391:D391"/>
    <mergeCell ref="C393:D393"/>
    <mergeCell ref="C429:D429"/>
    <mergeCell ref="C438:D438"/>
    <mergeCell ref="C399:D399"/>
    <mergeCell ref="C395:D395"/>
    <mergeCell ref="C397:D397"/>
    <mergeCell ref="C402:D402"/>
    <mergeCell ref="C404:D404"/>
    <mergeCell ref="C406:D406"/>
    <mergeCell ref="A496:D496"/>
    <mergeCell ref="B497:D497"/>
    <mergeCell ref="C498:D498"/>
    <mergeCell ref="A500:D500"/>
    <mergeCell ref="C440:D440"/>
    <mergeCell ref="C443:D443"/>
    <mergeCell ref="C446:D446"/>
    <mergeCell ref="C450:D450"/>
    <mergeCell ref="B458:D458"/>
    <mergeCell ref="C459:D459"/>
    <mergeCell ref="C468:D468"/>
    <mergeCell ref="B470:D470"/>
    <mergeCell ref="C491:D491"/>
    <mergeCell ref="B493:D493"/>
    <mergeCell ref="C494:D494"/>
    <mergeCell ref="B467:D467"/>
    <mergeCell ref="B501:D501"/>
    <mergeCell ref="C502:D502"/>
    <mergeCell ref="B513:D513"/>
    <mergeCell ref="C514:D514"/>
    <mergeCell ref="B505:D505"/>
    <mergeCell ref="C506:D506"/>
    <mergeCell ref="A508:D508"/>
    <mergeCell ref="B509:D509"/>
    <mergeCell ref="C510:D510"/>
    <mergeCell ref="A512:D512"/>
    <mergeCell ref="A504:D50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515"/>
  <sheetViews>
    <sheetView topLeftCell="A364" workbookViewId="0">
      <selection activeCell="U1188" sqref="U1188"/>
    </sheetView>
  </sheetViews>
  <sheetFormatPr defaultRowHeight="12.75" x14ac:dyDescent="0.2"/>
  <cols>
    <col min="1" max="1" width="7.7109375" customWidth="1"/>
    <col min="2" max="2" width="4.140625" customWidth="1"/>
    <col min="3" max="3" width="4.28515625" customWidth="1"/>
    <col min="4" max="4" width="65.140625" customWidth="1"/>
  </cols>
  <sheetData>
    <row r="1" spans="1:9" ht="18" x14ac:dyDescent="0.25">
      <c r="A1" s="22" t="s">
        <v>2325</v>
      </c>
      <c r="B1" s="376"/>
      <c r="C1" s="376"/>
      <c r="D1" s="363"/>
      <c r="E1" s="377"/>
      <c r="F1" s="377"/>
      <c r="G1" s="377"/>
      <c r="H1" s="377"/>
      <c r="I1" s="377"/>
    </row>
    <row r="2" spans="1:9" x14ac:dyDescent="0.2">
      <c r="A2" s="64"/>
      <c r="B2" s="65"/>
      <c r="C2" s="65"/>
      <c r="D2" s="66"/>
      <c r="E2" s="378"/>
      <c r="F2" s="378"/>
      <c r="G2" s="378"/>
      <c r="H2" s="378"/>
      <c r="I2" s="378"/>
    </row>
    <row r="3" spans="1:9" ht="24" x14ac:dyDescent="0.2">
      <c r="A3" s="325" t="s">
        <v>337</v>
      </c>
      <c r="B3" s="2586" t="s">
        <v>338</v>
      </c>
      <c r="C3" s="2587"/>
      <c r="D3" s="2588"/>
      <c r="E3" s="379" t="s">
        <v>2323</v>
      </c>
      <c r="F3" s="379" t="s">
        <v>2323</v>
      </c>
      <c r="G3" s="379" t="s">
        <v>2323</v>
      </c>
      <c r="H3" s="379" t="s">
        <v>2323</v>
      </c>
      <c r="I3" s="379" t="s">
        <v>2323</v>
      </c>
    </row>
    <row r="4" spans="1:9" x14ac:dyDescent="0.2">
      <c r="A4" s="70" t="s">
        <v>83</v>
      </c>
      <c r="B4" s="71" t="s">
        <v>84</v>
      </c>
      <c r="C4" s="62"/>
      <c r="D4" s="62"/>
      <c r="E4" s="380"/>
      <c r="F4" s="381"/>
      <c r="G4" s="380"/>
      <c r="H4" s="380"/>
      <c r="I4" s="380"/>
    </row>
    <row r="5" spans="1:9" x14ac:dyDescent="0.2">
      <c r="A5" s="72"/>
      <c r="B5" s="3">
        <v>101</v>
      </c>
      <c r="C5" s="544" t="s">
        <v>85</v>
      </c>
      <c r="D5" s="544"/>
      <c r="E5" s="382"/>
      <c r="F5" s="383"/>
      <c r="G5" s="383"/>
      <c r="H5" s="383"/>
      <c r="I5" s="383"/>
    </row>
    <row r="6" spans="1:9" x14ac:dyDescent="0.2">
      <c r="A6" s="72"/>
      <c r="B6" s="5"/>
      <c r="C6" s="6">
        <v>300</v>
      </c>
      <c r="D6" s="6" t="s">
        <v>389</v>
      </c>
      <c r="E6" s="657">
        <v>0</v>
      </c>
      <c r="F6" s="658"/>
      <c r="G6" s="659"/>
      <c r="H6" s="659"/>
      <c r="I6" s="659"/>
    </row>
    <row r="7" spans="1:9" x14ac:dyDescent="0.2">
      <c r="A7" s="75"/>
      <c r="B7" s="5"/>
      <c r="C7" s="546">
        <v>301</v>
      </c>
      <c r="D7" s="546" t="s">
        <v>390</v>
      </c>
      <c r="E7" s="660">
        <v>0</v>
      </c>
      <c r="F7" s="658">
        <v>10</v>
      </c>
      <c r="G7" s="659">
        <v>20</v>
      </c>
      <c r="H7" s="659">
        <v>30</v>
      </c>
      <c r="I7" s="659"/>
    </row>
    <row r="8" spans="1:9" x14ac:dyDescent="0.2">
      <c r="A8" s="76"/>
      <c r="B8" s="547"/>
      <c r="C8" s="547">
        <v>302</v>
      </c>
      <c r="D8" s="546" t="s">
        <v>707</v>
      </c>
      <c r="E8" s="660">
        <v>0</v>
      </c>
      <c r="F8" s="658">
        <v>10</v>
      </c>
      <c r="G8" s="659">
        <v>20</v>
      </c>
      <c r="H8" s="659">
        <v>30</v>
      </c>
      <c r="I8" s="659"/>
    </row>
    <row r="9" spans="1:9" x14ac:dyDescent="0.2">
      <c r="A9" s="75"/>
      <c r="B9" s="5"/>
      <c r="C9" s="546">
        <v>303</v>
      </c>
      <c r="D9" s="546" t="s">
        <v>708</v>
      </c>
      <c r="E9" s="661">
        <v>0</v>
      </c>
      <c r="F9" s="662" t="s">
        <v>2324</v>
      </c>
      <c r="G9" s="659"/>
      <c r="H9" s="659"/>
      <c r="I9" s="659"/>
    </row>
    <row r="10" spans="1:9" x14ac:dyDescent="0.2">
      <c r="A10" s="72"/>
      <c r="B10" s="3">
        <v>102</v>
      </c>
      <c r="C10" s="2562" t="s">
        <v>86</v>
      </c>
      <c r="D10" s="2579"/>
      <c r="E10" s="382"/>
      <c r="F10" s="383"/>
      <c r="G10" s="383"/>
      <c r="H10" s="383"/>
      <c r="I10" s="383"/>
    </row>
    <row r="11" spans="1:9" x14ac:dyDescent="0.2">
      <c r="A11" s="75"/>
      <c r="B11" s="5"/>
      <c r="C11" s="546">
        <v>301</v>
      </c>
      <c r="D11" s="546" t="s">
        <v>390</v>
      </c>
      <c r="E11" s="660">
        <v>0</v>
      </c>
      <c r="F11" s="658">
        <v>10</v>
      </c>
      <c r="G11" s="659">
        <v>20</v>
      </c>
      <c r="H11" s="659">
        <v>30</v>
      </c>
      <c r="I11" s="659"/>
    </row>
    <row r="12" spans="1:9" x14ac:dyDescent="0.2">
      <c r="A12" s="72"/>
      <c r="B12" s="3">
        <v>103</v>
      </c>
      <c r="C12" s="2562" t="s">
        <v>87</v>
      </c>
      <c r="D12" s="2562"/>
      <c r="E12" s="382"/>
      <c r="F12" s="383"/>
      <c r="G12" s="383"/>
      <c r="H12" s="383"/>
      <c r="I12" s="383"/>
    </row>
    <row r="13" spans="1:9" x14ac:dyDescent="0.2">
      <c r="A13" s="75"/>
      <c r="B13" s="5"/>
      <c r="C13" s="546">
        <v>301</v>
      </c>
      <c r="D13" s="546" t="s">
        <v>390</v>
      </c>
      <c r="E13" s="660">
        <v>0</v>
      </c>
      <c r="F13" s="658">
        <v>10</v>
      </c>
      <c r="G13" s="659">
        <v>20</v>
      </c>
      <c r="H13" s="659">
        <v>30</v>
      </c>
      <c r="I13" s="659"/>
    </row>
    <row r="14" spans="1:9" x14ac:dyDescent="0.2">
      <c r="A14" s="72"/>
      <c r="B14" s="3">
        <v>104</v>
      </c>
      <c r="C14" s="2562" t="s">
        <v>88</v>
      </c>
      <c r="D14" s="2562"/>
      <c r="E14" s="382"/>
      <c r="F14" s="383"/>
      <c r="G14" s="383"/>
      <c r="H14" s="383"/>
      <c r="I14" s="383"/>
    </row>
    <row r="15" spans="1:9" x14ac:dyDescent="0.2">
      <c r="A15" s="75"/>
      <c r="B15" s="5"/>
      <c r="C15" s="546">
        <v>301</v>
      </c>
      <c r="D15" s="546" t="s">
        <v>390</v>
      </c>
      <c r="E15" s="660">
        <v>0</v>
      </c>
      <c r="F15" s="658">
        <v>10</v>
      </c>
      <c r="G15" s="659">
        <v>20</v>
      </c>
      <c r="H15" s="659">
        <v>30</v>
      </c>
      <c r="I15" s="659"/>
    </row>
    <row r="16" spans="1:9" x14ac:dyDescent="0.2">
      <c r="A16" s="76"/>
      <c r="B16" s="547"/>
      <c r="C16" s="547">
        <v>305</v>
      </c>
      <c r="D16" s="547" t="s">
        <v>89</v>
      </c>
      <c r="E16" s="660">
        <v>0</v>
      </c>
      <c r="F16" s="658">
        <v>20</v>
      </c>
      <c r="G16" s="659">
        <v>30</v>
      </c>
      <c r="H16" s="659"/>
      <c r="I16" s="659"/>
    </row>
    <row r="17" spans="1:9" x14ac:dyDescent="0.2">
      <c r="A17" s="76"/>
      <c r="B17" s="547"/>
      <c r="C17" s="547">
        <v>501</v>
      </c>
      <c r="D17" s="547" t="s">
        <v>127</v>
      </c>
      <c r="E17" s="660">
        <v>0</v>
      </c>
      <c r="F17" s="658">
        <v>90</v>
      </c>
      <c r="G17" s="659"/>
      <c r="H17" s="659"/>
      <c r="I17" s="659"/>
    </row>
    <row r="18" spans="1:9" x14ac:dyDescent="0.2">
      <c r="A18" s="76"/>
      <c r="B18" s="547"/>
      <c r="C18" s="547">
        <v>502</v>
      </c>
      <c r="D18" s="547" t="s">
        <v>128</v>
      </c>
      <c r="E18" s="660">
        <v>0</v>
      </c>
      <c r="F18" s="658">
        <v>20</v>
      </c>
      <c r="G18" s="659">
        <v>30</v>
      </c>
      <c r="H18" s="659"/>
      <c r="I18" s="659"/>
    </row>
    <row r="19" spans="1:9" x14ac:dyDescent="0.2">
      <c r="A19" s="81"/>
      <c r="B19" s="546"/>
      <c r="C19" s="546">
        <v>504</v>
      </c>
      <c r="D19" s="546" t="s">
        <v>2085</v>
      </c>
      <c r="E19" s="660">
        <v>0</v>
      </c>
      <c r="F19" s="658">
        <v>90</v>
      </c>
      <c r="G19" s="659"/>
      <c r="H19" s="659"/>
      <c r="I19" s="659"/>
    </row>
    <row r="20" spans="1:9" x14ac:dyDescent="0.2">
      <c r="A20" s="81"/>
      <c r="B20" s="546"/>
      <c r="C20" s="546">
        <v>505</v>
      </c>
      <c r="D20" s="546" t="s">
        <v>2086</v>
      </c>
      <c r="E20" s="660">
        <v>0</v>
      </c>
      <c r="F20" s="658">
        <v>20</v>
      </c>
      <c r="G20" s="659">
        <v>30</v>
      </c>
      <c r="H20" s="659"/>
      <c r="I20" s="659"/>
    </row>
    <row r="21" spans="1:9" x14ac:dyDescent="0.2">
      <c r="A21" s="72"/>
      <c r="B21" s="3">
        <v>105</v>
      </c>
      <c r="C21" s="2562" t="s">
        <v>90</v>
      </c>
      <c r="D21" s="2562"/>
      <c r="E21" s="382"/>
      <c r="F21" s="383"/>
      <c r="G21" s="383"/>
      <c r="H21" s="383"/>
      <c r="I21" s="383"/>
    </row>
    <row r="22" spans="1:9" x14ac:dyDescent="0.2">
      <c r="A22" s="75"/>
      <c r="B22" s="5"/>
      <c r="C22" s="546">
        <v>301</v>
      </c>
      <c r="D22" s="546" t="s">
        <v>390</v>
      </c>
      <c r="E22" s="660">
        <v>0</v>
      </c>
      <c r="F22" s="658">
        <v>10</v>
      </c>
      <c r="G22" s="659">
        <v>20</v>
      </c>
      <c r="H22" s="659">
        <v>30</v>
      </c>
      <c r="I22" s="659"/>
    </row>
    <row r="23" spans="1:9" x14ac:dyDescent="0.2">
      <c r="A23" s="72"/>
      <c r="B23" s="3">
        <v>106</v>
      </c>
      <c r="C23" s="2562" t="s">
        <v>91</v>
      </c>
      <c r="D23" s="2562"/>
      <c r="E23" s="382"/>
      <c r="F23" s="383"/>
      <c r="G23" s="383"/>
      <c r="H23" s="383"/>
      <c r="I23" s="383"/>
    </row>
    <row r="24" spans="1:9" x14ac:dyDescent="0.2">
      <c r="A24" s="75"/>
      <c r="B24" s="5"/>
      <c r="C24" s="546">
        <v>301</v>
      </c>
      <c r="D24" s="546" t="s">
        <v>390</v>
      </c>
      <c r="E24" s="660">
        <v>0</v>
      </c>
      <c r="F24" s="658">
        <v>10</v>
      </c>
      <c r="G24" s="659">
        <v>20</v>
      </c>
      <c r="H24" s="659">
        <v>30</v>
      </c>
      <c r="I24" s="659"/>
    </row>
    <row r="25" spans="1:9" x14ac:dyDescent="0.2">
      <c r="A25" s="76"/>
      <c r="B25" s="547"/>
      <c r="C25" s="547">
        <v>302</v>
      </c>
      <c r="D25" s="546" t="s">
        <v>709</v>
      </c>
      <c r="E25" s="660">
        <v>0</v>
      </c>
      <c r="F25" s="658">
        <v>10</v>
      </c>
      <c r="G25" s="659">
        <v>20</v>
      </c>
      <c r="H25" s="659">
        <v>30</v>
      </c>
      <c r="I25" s="659"/>
    </row>
    <row r="26" spans="1:9" x14ac:dyDescent="0.2">
      <c r="A26" s="76"/>
      <c r="B26" s="547"/>
      <c r="C26" s="547">
        <v>313</v>
      </c>
      <c r="D26" s="546" t="s">
        <v>2094</v>
      </c>
      <c r="E26" s="660">
        <v>0</v>
      </c>
      <c r="F26" s="658">
        <v>20</v>
      </c>
      <c r="G26" s="717"/>
      <c r="H26" s="717"/>
      <c r="I26" s="717"/>
    </row>
    <row r="27" spans="1:9" x14ac:dyDescent="0.2">
      <c r="A27" s="72"/>
      <c r="B27" s="3">
        <v>107</v>
      </c>
      <c r="C27" s="544" t="s">
        <v>92</v>
      </c>
      <c r="D27" s="672"/>
      <c r="E27" s="382"/>
      <c r="F27" s="383"/>
      <c r="G27" s="383"/>
      <c r="H27" s="383"/>
      <c r="I27" s="383"/>
    </row>
    <row r="28" spans="1:9" x14ac:dyDescent="0.2">
      <c r="A28" s="75"/>
      <c r="B28" s="5"/>
      <c r="C28" s="546">
        <v>301</v>
      </c>
      <c r="D28" s="546" t="s">
        <v>390</v>
      </c>
      <c r="E28" s="660">
        <v>0</v>
      </c>
      <c r="F28" s="658">
        <v>10</v>
      </c>
      <c r="G28" s="659">
        <v>20</v>
      </c>
      <c r="H28" s="659">
        <v>30</v>
      </c>
      <c r="I28" s="659"/>
    </row>
    <row r="29" spans="1:9" x14ac:dyDescent="0.2">
      <c r="A29" s="75"/>
      <c r="B29" s="5"/>
      <c r="C29" s="546">
        <v>303</v>
      </c>
      <c r="D29" s="546" t="s">
        <v>708</v>
      </c>
      <c r="E29" s="661">
        <v>0</v>
      </c>
      <c r="F29" s="662" t="s">
        <v>2324</v>
      </c>
      <c r="G29" s="659"/>
      <c r="H29" s="659"/>
      <c r="I29" s="659"/>
    </row>
    <row r="30" spans="1:9" x14ac:dyDescent="0.2">
      <c r="A30" s="72"/>
      <c r="B30" s="3">
        <v>108</v>
      </c>
      <c r="C30" s="544" t="s">
        <v>93</v>
      </c>
      <c r="D30" s="672"/>
      <c r="E30" s="382"/>
      <c r="F30" s="383"/>
      <c r="G30" s="383"/>
      <c r="H30" s="383"/>
      <c r="I30" s="383"/>
    </row>
    <row r="31" spans="1:9" x14ac:dyDescent="0.2">
      <c r="A31" s="75"/>
      <c r="B31" s="5"/>
      <c r="C31" s="546">
        <v>301</v>
      </c>
      <c r="D31" s="546" t="s">
        <v>390</v>
      </c>
      <c r="E31" s="660">
        <v>0</v>
      </c>
      <c r="F31" s="658">
        <v>10</v>
      </c>
      <c r="G31" s="659">
        <v>20</v>
      </c>
      <c r="H31" s="659">
        <v>30</v>
      </c>
      <c r="I31" s="659"/>
    </row>
    <row r="32" spans="1:9" x14ac:dyDescent="0.2">
      <c r="A32" s="72"/>
      <c r="B32" s="3">
        <v>109</v>
      </c>
      <c r="C32" s="544" t="s">
        <v>94</v>
      </c>
      <c r="D32" s="672"/>
      <c r="E32" s="382"/>
      <c r="F32" s="383"/>
      <c r="G32" s="383"/>
      <c r="H32" s="383"/>
      <c r="I32" s="383"/>
    </row>
    <row r="33" spans="1:9" x14ac:dyDescent="0.2">
      <c r="A33" s="75"/>
      <c r="B33" s="5"/>
      <c r="C33" s="546">
        <v>301</v>
      </c>
      <c r="D33" s="546" t="s">
        <v>390</v>
      </c>
      <c r="E33" s="660">
        <v>0</v>
      </c>
      <c r="F33" s="658">
        <v>10</v>
      </c>
      <c r="G33" s="659">
        <v>20</v>
      </c>
      <c r="H33" s="659">
        <v>30</v>
      </c>
      <c r="I33" s="659"/>
    </row>
    <row r="34" spans="1:9" x14ac:dyDescent="0.2">
      <c r="A34" s="72"/>
      <c r="B34" s="3">
        <v>110</v>
      </c>
      <c r="C34" s="544" t="s">
        <v>95</v>
      </c>
      <c r="D34" s="672"/>
      <c r="E34" s="382"/>
      <c r="F34" s="383"/>
      <c r="G34" s="383"/>
      <c r="H34" s="383"/>
      <c r="I34" s="383"/>
    </row>
    <row r="35" spans="1:9" x14ac:dyDescent="0.2">
      <c r="A35" s="75"/>
      <c r="B35" s="5"/>
      <c r="C35" s="546">
        <v>301</v>
      </c>
      <c r="D35" s="546" t="s">
        <v>390</v>
      </c>
      <c r="E35" s="660">
        <v>0</v>
      </c>
      <c r="F35" s="658">
        <v>10</v>
      </c>
      <c r="G35" s="659">
        <v>20</v>
      </c>
      <c r="H35" s="659">
        <v>30</v>
      </c>
      <c r="I35" s="659"/>
    </row>
    <row r="36" spans="1:9" x14ac:dyDescent="0.2">
      <c r="A36" s="72"/>
      <c r="B36" s="3">
        <v>111</v>
      </c>
      <c r="C36" s="544" t="s">
        <v>96</v>
      </c>
      <c r="D36" s="672"/>
      <c r="E36" s="382"/>
      <c r="F36" s="383"/>
      <c r="G36" s="383"/>
      <c r="H36" s="383"/>
      <c r="I36" s="383"/>
    </row>
    <row r="37" spans="1:9" x14ac:dyDescent="0.2">
      <c r="A37" s="75"/>
      <c r="B37" s="5"/>
      <c r="C37" s="6">
        <v>301</v>
      </c>
      <c r="D37" s="546" t="s">
        <v>390</v>
      </c>
      <c r="E37" s="660">
        <v>0</v>
      </c>
      <c r="F37" s="658">
        <v>10</v>
      </c>
      <c r="G37" s="659">
        <v>20</v>
      </c>
      <c r="H37" s="659">
        <v>30</v>
      </c>
      <c r="I37" s="659"/>
    </row>
    <row r="38" spans="1:9" x14ac:dyDescent="0.2">
      <c r="A38" s="72"/>
      <c r="B38" s="3">
        <v>112</v>
      </c>
      <c r="C38" s="544" t="s">
        <v>97</v>
      </c>
      <c r="D38" s="672"/>
      <c r="E38" s="382"/>
      <c r="F38" s="383"/>
      <c r="G38" s="383"/>
      <c r="H38" s="383"/>
      <c r="I38" s="383"/>
    </row>
    <row r="39" spans="1:9" x14ac:dyDescent="0.2">
      <c r="A39" s="75"/>
      <c r="B39" s="5"/>
      <c r="C39" s="546">
        <v>301</v>
      </c>
      <c r="D39" s="546" t="s">
        <v>390</v>
      </c>
      <c r="E39" s="660">
        <v>0</v>
      </c>
      <c r="F39" s="658">
        <v>10</v>
      </c>
      <c r="G39" s="659">
        <v>20</v>
      </c>
      <c r="H39" s="659">
        <v>30</v>
      </c>
      <c r="I39" s="659"/>
    </row>
    <row r="40" spans="1:9" x14ac:dyDescent="0.2">
      <c r="A40" s="76"/>
      <c r="B40" s="547"/>
      <c r="C40" s="547">
        <v>302</v>
      </c>
      <c r="D40" s="546" t="s">
        <v>709</v>
      </c>
      <c r="E40" s="660">
        <v>0</v>
      </c>
      <c r="F40" s="658">
        <v>10</v>
      </c>
      <c r="G40" s="659">
        <v>20</v>
      </c>
      <c r="H40" s="659">
        <v>30</v>
      </c>
      <c r="I40" s="659"/>
    </row>
    <row r="41" spans="1:9" x14ac:dyDescent="0.2">
      <c r="A41" s="75"/>
      <c r="B41" s="5"/>
      <c r="C41" s="546">
        <v>303</v>
      </c>
      <c r="D41" s="546" t="s">
        <v>708</v>
      </c>
      <c r="E41" s="661">
        <v>0</v>
      </c>
      <c r="F41" s="662" t="s">
        <v>2324</v>
      </c>
      <c r="G41" s="659"/>
      <c r="H41" s="659"/>
      <c r="I41" s="659"/>
    </row>
    <row r="42" spans="1:9" x14ac:dyDescent="0.2">
      <c r="A42" s="72"/>
      <c r="B42" s="3">
        <v>113</v>
      </c>
      <c r="C42" s="544" t="s">
        <v>98</v>
      </c>
      <c r="D42" s="672"/>
      <c r="E42" s="382"/>
      <c r="F42" s="383"/>
      <c r="G42" s="383"/>
      <c r="H42" s="383"/>
      <c r="I42" s="383"/>
    </row>
    <row r="43" spans="1:9" x14ac:dyDescent="0.2">
      <c r="A43" s="75"/>
      <c r="B43" s="5"/>
      <c r="C43" s="546">
        <v>301</v>
      </c>
      <c r="D43" s="546" t="s">
        <v>390</v>
      </c>
      <c r="E43" s="660">
        <v>0</v>
      </c>
      <c r="F43" s="658">
        <v>10</v>
      </c>
      <c r="G43" s="659">
        <v>20</v>
      </c>
      <c r="H43" s="659">
        <v>30</v>
      </c>
      <c r="I43" s="659"/>
    </row>
    <row r="44" spans="1:9" x14ac:dyDescent="0.2">
      <c r="A44" s="72"/>
      <c r="B44" s="3">
        <v>114</v>
      </c>
      <c r="C44" s="544" t="s">
        <v>99</v>
      </c>
      <c r="D44" s="672"/>
      <c r="E44" s="382"/>
      <c r="F44" s="383"/>
      <c r="G44" s="383"/>
      <c r="H44" s="383"/>
      <c r="I44" s="383"/>
    </row>
    <row r="45" spans="1:9" x14ac:dyDescent="0.2">
      <c r="A45" s="75"/>
      <c r="B45" s="5"/>
      <c r="C45" s="546">
        <v>301</v>
      </c>
      <c r="D45" s="546" t="s">
        <v>390</v>
      </c>
      <c r="E45" s="660">
        <v>0</v>
      </c>
      <c r="F45" s="658">
        <v>10</v>
      </c>
      <c r="G45" s="659">
        <v>20</v>
      </c>
      <c r="H45" s="659">
        <v>30</v>
      </c>
      <c r="I45" s="659"/>
    </row>
    <row r="46" spans="1:9" x14ac:dyDescent="0.2">
      <c r="A46" s="72"/>
      <c r="B46" s="3">
        <v>115</v>
      </c>
      <c r="C46" s="544" t="s">
        <v>100</v>
      </c>
      <c r="D46" s="672"/>
      <c r="E46" s="382"/>
      <c r="F46" s="383"/>
      <c r="G46" s="383"/>
      <c r="H46" s="383"/>
      <c r="I46" s="383"/>
    </row>
    <row r="47" spans="1:9" x14ac:dyDescent="0.2">
      <c r="A47" s="75"/>
      <c r="B47" s="5"/>
      <c r="C47" s="546">
        <v>301</v>
      </c>
      <c r="D47" s="546" t="s">
        <v>390</v>
      </c>
      <c r="E47" s="660">
        <v>0</v>
      </c>
      <c r="F47" s="658">
        <v>10</v>
      </c>
      <c r="G47" s="659">
        <v>20</v>
      </c>
      <c r="H47" s="659">
        <v>30</v>
      </c>
      <c r="I47" s="659"/>
    </row>
    <row r="48" spans="1:9" x14ac:dyDescent="0.2">
      <c r="A48" s="72"/>
      <c r="B48" s="3">
        <v>116</v>
      </c>
      <c r="C48" s="2562" t="s">
        <v>101</v>
      </c>
      <c r="D48" s="2572"/>
      <c r="E48" s="382"/>
      <c r="F48" s="383"/>
      <c r="G48" s="383"/>
      <c r="H48" s="383"/>
      <c r="I48" s="383"/>
    </row>
    <row r="49" spans="1:9" x14ac:dyDescent="0.2">
      <c r="A49" s="75"/>
      <c r="B49" s="5"/>
      <c r="C49" s="546">
        <v>301</v>
      </c>
      <c r="D49" s="546" t="s">
        <v>390</v>
      </c>
      <c r="E49" s="660">
        <v>0</v>
      </c>
      <c r="F49" s="658">
        <v>10</v>
      </c>
      <c r="G49" s="659">
        <v>20</v>
      </c>
      <c r="H49" s="659">
        <v>30</v>
      </c>
      <c r="I49" s="659"/>
    </row>
    <row r="50" spans="1:9" x14ac:dyDescent="0.2">
      <c r="A50" s="72"/>
      <c r="B50" s="3">
        <v>117</v>
      </c>
      <c r="C50" s="544" t="s">
        <v>102</v>
      </c>
      <c r="D50" s="672"/>
      <c r="E50" s="382"/>
      <c r="F50" s="383"/>
      <c r="G50" s="383"/>
      <c r="H50" s="383"/>
      <c r="I50" s="383"/>
    </row>
    <row r="51" spans="1:9" x14ac:dyDescent="0.2">
      <c r="A51" s="75"/>
      <c r="B51" s="5"/>
      <c r="C51" s="546">
        <v>301</v>
      </c>
      <c r="D51" s="546" t="s">
        <v>390</v>
      </c>
      <c r="E51" s="660">
        <v>0</v>
      </c>
      <c r="F51" s="658">
        <v>10</v>
      </c>
      <c r="G51" s="659">
        <v>20</v>
      </c>
      <c r="H51" s="659">
        <v>30</v>
      </c>
      <c r="I51" s="659"/>
    </row>
    <row r="52" spans="1:9" x14ac:dyDescent="0.2">
      <c r="A52" s="75"/>
      <c r="B52" s="5"/>
      <c r="C52" s="546">
        <v>313</v>
      </c>
      <c r="D52" s="546" t="s">
        <v>2094</v>
      </c>
      <c r="E52" s="660">
        <v>0</v>
      </c>
      <c r="F52" s="658">
        <v>20</v>
      </c>
      <c r="G52" s="659">
        <v>30</v>
      </c>
      <c r="H52" s="659"/>
      <c r="I52" s="659"/>
    </row>
    <row r="53" spans="1:9" x14ac:dyDescent="0.2">
      <c r="A53" s="72"/>
      <c r="B53" s="3">
        <v>118</v>
      </c>
      <c r="C53" s="544" t="s">
        <v>104</v>
      </c>
      <c r="D53" s="672"/>
      <c r="E53" s="382"/>
      <c r="F53" s="383"/>
      <c r="G53" s="383"/>
      <c r="H53" s="383"/>
      <c r="I53" s="383"/>
    </row>
    <row r="54" spans="1:9" x14ac:dyDescent="0.2">
      <c r="A54" s="75"/>
      <c r="B54" s="5"/>
      <c r="C54" s="546">
        <v>301</v>
      </c>
      <c r="D54" s="546" t="s">
        <v>390</v>
      </c>
      <c r="E54" s="660">
        <v>0</v>
      </c>
      <c r="F54" s="658">
        <v>10</v>
      </c>
      <c r="G54" s="659">
        <v>20</v>
      </c>
      <c r="H54" s="659">
        <v>30</v>
      </c>
      <c r="I54" s="659"/>
    </row>
    <row r="55" spans="1:9" x14ac:dyDescent="0.2">
      <c r="A55" s="72"/>
      <c r="B55" s="3">
        <v>119</v>
      </c>
      <c r="C55" s="544" t="s">
        <v>105</v>
      </c>
      <c r="D55" s="672"/>
      <c r="E55" s="382"/>
      <c r="F55" s="383"/>
      <c r="G55" s="383"/>
      <c r="H55" s="383"/>
      <c r="I55" s="383"/>
    </row>
    <row r="56" spans="1:9" x14ac:dyDescent="0.2">
      <c r="A56" s="75"/>
      <c r="B56" s="5"/>
      <c r="C56" s="546">
        <v>301</v>
      </c>
      <c r="D56" s="546" t="s">
        <v>390</v>
      </c>
      <c r="E56" s="660">
        <v>0</v>
      </c>
      <c r="F56" s="658">
        <v>10</v>
      </c>
      <c r="G56" s="659">
        <v>20</v>
      </c>
      <c r="H56" s="659">
        <v>30</v>
      </c>
      <c r="I56" s="659"/>
    </row>
    <row r="57" spans="1:9" x14ac:dyDescent="0.2">
      <c r="A57" s="72"/>
      <c r="B57" s="3">
        <v>120</v>
      </c>
      <c r="C57" s="544" t="s">
        <v>106</v>
      </c>
      <c r="D57" s="672"/>
      <c r="E57" s="382"/>
      <c r="F57" s="383"/>
      <c r="G57" s="383"/>
      <c r="H57" s="383"/>
      <c r="I57" s="383"/>
    </row>
    <row r="58" spans="1:9" x14ac:dyDescent="0.2">
      <c r="A58" s="75"/>
      <c r="B58" s="5"/>
      <c r="C58" s="546">
        <v>301</v>
      </c>
      <c r="D58" s="546" t="s">
        <v>390</v>
      </c>
      <c r="E58" s="660">
        <v>0</v>
      </c>
      <c r="F58" s="658">
        <v>10</v>
      </c>
      <c r="G58" s="659">
        <v>20</v>
      </c>
      <c r="H58" s="659">
        <v>30</v>
      </c>
      <c r="I58" s="659"/>
    </row>
    <row r="59" spans="1:9" x14ac:dyDescent="0.2">
      <c r="A59" s="76"/>
      <c r="B59" s="547"/>
      <c r="C59" s="547">
        <v>302</v>
      </c>
      <c r="D59" s="546" t="s">
        <v>709</v>
      </c>
      <c r="E59" s="660">
        <v>0</v>
      </c>
      <c r="F59" s="658">
        <v>10</v>
      </c>
      <c r="G59" s="659">
        <v>20</v>
      </c>
      <c r="H59" s="659">
        <v>30</v>
      </c>
      <c r="I59" s="659"/>
    </row>
    <row r="60" spans="1:9" x14ac:dyDescent="0.2">
      <c r="A60" s="75"/>
      <c r="B60" s="5"/>
      <c r="C60" s="546">
        <v>303</v>
      </c>
      <c r="D60" s="546" t="s">
        <v>708</v>
      </c>
      <c r="E60" s="661">
        <v>0</v>
      </c>
      <c r="F60" s="662" t="s">
        <v>2324</v>
      </c>
      <c r="G60" s="659"/>
      <c r="H60" s="659"/>
      <c r="I60" s="659"/>
    </row>
    <row r="61" spans="1:9" x14ac:dyDescent="0.2">
      <c r="A61" s="72"/>
      <c r="B61" s="3">
        <v>121</v>
      </c>
      <c r="C61" s="544" t="s">
        <v>107</v>
      </c>
      <c r="D61" s="672"/>
      <c r="E61" s="382"/>
      <c r="F61" s="383"/>
      <c r="G61" s="383"/>
      <c r="H61" s="383"/>
      <c r="I61" s="383"/>
    </row>
    <row r="62" spans="1:9" x14ac:dyDescent="0.2">
      <c r="A62" s="75"/>
      <c r="B62" s="5"/>
      <c r="C62" s="546">
        <v>301</v>
      </c>
      <c r="D62" s="546" t="s">
        <v>390</v>
      </c>
      <c r="E62" s="660">
        <v>0</v>
      </c>
      <c r="F62" s="658">
        <v>10</v>
      </c>
      <c r="G62" s="659">
        <v>20</v>
      </c>
      <c r="H62" s="659">
        <v>30</v>
      </c>
      <c r="I62" s="659"/>
    </row>
    <row r="63" spans="1:9" x14ac:dyDescent="0.2">
      <c r="A63" s="72"/>
      <c r="B63" s="3">
        <v>122</v>
      </c>
      <c r="C63" s="544" t="s">
        <v>108</v>
      </c>
      <c r="D63" s="672"/>
      <c r="E63" s="382"/>
      <c r="F63" s="383"/>
      <c r="G63" s="383"/>
      <c r="H63" s="383"/>
      <c r="I63" s="383"/>
    </row>
    <row r="64" spans="1:9" x14ac:dyDescent="0.2">
      <c r="A64" s="75"/>
      <c r="B64" s="5"/>
      <c r="C64" s="546">
        <v>301</v>
      </c>
      <c r="D64" s="546" t="s">
        <v>390</v>
      </c>
      <c r="E64" s="660">
        <v>0</v>
      </c>
      <c r="F64" s="658">
        <v>10</v>
      </c>
      <c r="G64" s="659">
        <v>20</v>
      </c>
      <c r="H64" s="659">
        <v>30</v>
      </c>
      <c r="I64" s="659"/>
    </row>
    <row r="65" spans="1:9" x14ac:dyDescent="0.2">
      <c r="A65" s="76"/>
      <c r="B65" s="547"/>
      <c r="C65" s="547">
        <v>302</v>
      </c>
      <c r="D65" s="546" t="s">
        <v>709</v>
      </c>
      <c r="E65" s="660">
        <v>0</v>
      </c>
      <c r="F65" s="658">
        <v>10</v>
      </c>
      <c r="G65" s="659">
        <v>20</v>
      </c>
      <c r="H65" s="659">
        <v>30</v>
      </c>
      <c r="I65" s="659"/>
    </row>
    <row r="66" spans="1:9" x14ac:dyDescent="0.2">
      <c r="A66" s="75"/>
      <c r="B66" s="5"/>
      <c r="C66" s="546">
        <v>303</v>
      </c>
      <c r="D66" s="546" t="s">
        <v>708</v>
      </c>
      <c r="E66" s="661">
        <v>0</v>
      </c>
      <c r="F66" s="662" t="s">
        <v>2324</v>
      </c>
      <c r="G66" s="659"/>
      <c r="H66" s="659"/>
      <c r="I66" s="659"/>
    </row>
    <row r="67" spans="1:9" x14ac:dyDescent="0.2">
      <c r="A67" s="72"/>
      <c r="B67" s="3">
        <v>123</v>
      </c>
      <c r="C67" s="544" t="s">
        <v>109</v>
      </c>
      <c r="D67" s="672"/>
      <c r="E67" s="382"/>
      <c r="F67" s="383"/>
      <c r="G67" s="383"/>
      <c r="H67" s="383"/>
      <c r="I67" s="383"/>
    </row>
    <row r="68" spans="1:9" x14ac:dyDescent="0.2">
      <c r="A68" s="75"/>
      <c r="B68" s="5"/>
      <c r="C68" s="546">
        <v>301</v>
      </c>
      <c r="D68" s="546" t="s">
        <v>390</v>
      </c>
      <c r="E68" s="660">
        <v>0</v>
      </c>
      <c r="F68" s="658">
        <v>10</v>
      </c>
      <c r="G68" s="659">
        <v>20</v>
      </c>
      <c r="H68" s="659">
        <v>30</v>
      </c>
      <c r="I68" s="659"/>
    </row>
    <row r="69" spans="1:9" x14ac:dyDescent="0.2">
      <c r="A69" s="75"/>
      <c r="B69" s="3">
        <v>124</v>
      </c>
      <c r="C69" s="2562" t="s">
        <v>110</v>
      </c>
      <c r="D69" s="2562"/>
      <c r="E69" s="382"/>
      <c r="F69" s="383"/>
      <c r="G69" s="383"/>
      <c r="H69" s="383"/>
      <c r="I69" s="383"/>
    </row>
    <row r="70" spans="1:9" x14ac:dyDescent="0.2">
      <c r="A70" s="75"/>
      <c r="B70" s="5"/>
      <c r="C70" s="546">
        <v>301</v>
      </c>
      <c r="D70" s="546" t="s">
        <v>390</v>
      </c>
      <c r="E70" s="660">
        <v>0</v>
      </c>
      <c r="F70" s="658">
        <v>10</v>
      </c>
      <c r="G70" s="659">
        <v>20</v>
      </c>
      <c r="H70" s="659">
        <v>30</v>
      </c>
      <c r="I70" s="659"/>
    </row>
    <row r="71" spans="1:9" x14ac:dyDescent="0.2">
      <c r="A71" s="81"/>
      <c r="B71" s="546"/>
      <c r="C71" s="546">
        <v>341</v>
      </c>
      <c r="D71" s="546" t="s">
        <v>117</v>
      </c>
      <c r="E71" s="660">
        <v>0</v>
      </c>
      <c r="F71" s="658">
        <v>20</v>
      </c>
      <c r="G71" s="659">
        <v>30</v>
      </c>
      <c r="H71" s="659"/>
      <c r="I71" s="659"/>
    </row>
    <row r="72" spans="1:9" x14ac:dyDescent="0.2">
      <c r="A72" s="75"/>
      <c r="B72" s="3">
        <v>125</v>
      </c>
      <c r="C72" s="2562" t="s">
        <v>111</v>
      </c>
      <c r="D72" s="2562"/>
      <c r="E72" s="382"/>
      <c r="F72" s="383"/>
      <c r="G72" s="383"/>
      <c r="H72" s="383"/>
      <c r="I72" s="383"/>
    </row>
    <row r="73" spans="1:9" x14ac:dyDescent="0.2">
      <c r="A73" s="75"/>
      <c r="B73" s="5"/>
      <c r="C73" s="546">
        <v>301</v>
      </c>
      <c r="D73" s="546" t="s">
        <v>390</v>
      </c>
      <c r="E73" s="660">
        <v>0</v>
      </c>
      <c r="F73" s="658">
        <v>10</v>
      </c>
      <c r="G73" s="659">
        <v>20</v>
      </c>
      <c r="H73" s="659">
        <v>30</v>
      </c>
      <c r="I73" s="659"/>
    </row>
    <row r="74" spans="1:9" x14ac:dyDescent="0.2">
      <c r="A74" s="72"/>
      <c r="B74" s="3">
        <v>126</v>
      </c>
      <c r="C74" s="2562" t="s">
        <v>112</v>
      </c>
      <c r="D74" s="2572"/>
      <c r="E74" s="382"/>
      <c r="F74" s="383"/>
      <c r="G74" s="383"/>
      <c r="H74" s="383"/>
      <c r="I74" s="383"/>
    </row>
    <row r="75" spans="1:9" x14ac:dyDescent="0.2">
      <c r="A75" s="75"/>
      <c r="B75" s="5"/>
      <c r="C75" s="55">
        <v>335</v>
      </c>
      <c r="D75" s="55" t="s">
        <v>229</v>
      </c>
      <c r="E75" s="657" t="s">
        <v>223</v>
      </c>
      <c r="F75" s="657"/>
      <c r="G75" s="657"/>
      <c r="H75" s="663"/>
      <c r="I75" s="659"/>
    </row>
    <row r="76" spans="1:9" x14ac:dyDescent="0.2">
      <c r="A76" s="75"/>
      <c r="B76" s="3">
        <v>127</v>
      </c>
      <c r="C76" s="544" t="s">
        <v>113</v>
      </c>
      <c r="D76" s="672"/>
      <c r="E76" s="382"/>
      <c r="F76" s="383"/>
      <c r="G76" s="383"/>
      <c r="H76" s="383"/>
      <c r="I76" s="383"/>
    </row>
    <row r="77" spans="1:9" x14ac:dyDescent="0.2">
      <c r="A77" s="75"/>
      <c r="B77" s="5"/>
      <c r="C77" s="546">
        <v>301</v>
      </c>
      <c r="D77" s="546" t="s">
        <v>390</v>
      </c>
      <c r="E77" s="660">
        <v>0</v>
      </c>
      <c r="F77" s="658">
        <v>10</v>
      </c>
      <c r="G77" s="659">
        <v>20</v>
      </c>
      <c r="H77" s="659">
        <v>30</v>
      </c>
      <c r="I77" s="659"/>
    </row>
    <row r="78" spans="1:9" x14ac:dyDescent="0.2">
      <c r="A78" s="75"/>
      <c r="B78" s="5"/>
      <c r="C78" s="547">
        <v>359</v>
      </c>
      <c r="D78" s="546" t="s">
        <v>324</v>
      </c>
      <c r="E78" s="660">
        <v>0</v>
      </c>
      <c r="F78" s="658">
        <v>20</v>
      </c>
      <c r="G78" s="659">
        <v>30</v>
      </c>
      <c r="H78" s="659"/>
      <c r="I78" s="659"/>
    </row>
    <row r="79" spans="1:9" x14ac:dyDescent="0.2">
      <c r="A79" s="72"/>
      <c r="B79" s="3">
        <v>128</v>
      </c>
      <c r="C79" s="544" t="s">
        <v>114</v>
      </c>
      <c r="D79" s="672"/>
      <c r="E79" s="382"/>
      <c r="F79" s="383"/>
      <c r="G79" s="383"/>
      <c r="H79" s="383"/>
      <c r="I79" s="383"/>
    </row>
    <row r="80" spans="1:9" x14ac:dyDescent="0.2">
      <c r="A80" s="75"/>
      <c r="B80" s="5"/>
      <c r="C80" s="546">
        <v>301</v>
      </c>
      <c r="D80" s="546" t="s">
        <v>390</v>
      </c>
      <c r="E80" s="660">
        <v>0</v>
      </c>
      <c r="F80" s="658">
        <v>10</v>
      </c>
      <c r="G80" s="659">
        <v>20</v>
      </c>
      <c r="H80" s="659">
        <v>30</v>
      </c>
      <c r="I80" s="659"/>
    </row>
    <row r="81" spans="1:9" x14ac:dyDescent="0.2">
      <c r="A81" s="76"/>
      <c r="B81" s="547"/>
      <c r="C81" s="547">
        <v>302</v>
      </c>
      <c r="D81" s="546" t="s">
        <v>709</v>
      </c>
      <c r="E81" s="660">
        <v>0</v>
      </c>
      <c r="F81" s="658">
        <v>10</v>
      </c>
      <c r="G81" s="659">
        <v>20</v>
      </c>
      <c r="H81" s="659">
        <v>30</v>
      </c>
      <c r="I81" s="659"/>
    </row>
    <row r="82" spans="1:9" x14ac:dyDescent="0.2">
      <c r="A82" s="75"/>
      <c r="B82" s="5"/>
      <c r="C82" s="546">
        <v>303</v>
      </c>
      <c r="D82" s="546" t="s">
        <v>708</v>
      </c>
      <c r="E82" s="661">
        <v>0</v>
      </c>
      <c r="F82" s="662" t="s">
        <v>2324</v>
      </c>
      <c r="G82" s="659"/>
      <c r="H82" s="659"/>
      <c r="I82" s="659"/>
    </row>
    <row r="83" spans="1:9" x14ac:dyDescent="0.2">
      <c r="A83" s="72"/>
      <c r="B83" s="3">
        <v>129</v>
      </c>
      <c r="C83" s="544" t="s">
        <v>115</v>
      </c>
      <c r="D83" s="672"/>
      <c r="E83" s="382"/>
      <c r="F83" s="383"/>
      <c r="G83" s="383"/>
      <c r="H83" s="383"/>
      <c r="I83" s="383"/>
    </row>
    <row r="84" spans="1:9" x14ac:dyDescent="0.2">
      <c r="A84" s="75"/>
      <c r="B84" s="5"/>
      <c r="C84" s="546">
        <v>301</v>
      </c>
      <c r="D84" s="546" t="s">
        <v>390</v>
      </c>
      <c r="E84" s="660">
        <v>0</v>
      </c>
      <c r="F84" s="658">
        <v>10</v>
      </c>
      <c r="G84" s="659">
        <v>20</v>
      </c>
      <c r="H84" s="659">
        <v>30</v>
      </c>
      <c r="I84" s="659"/>
    </row>
    <row r="85" spans="1:9" x14ac:dyDescent="0.2">
      <c r="A85" s="72"/>
      <c r="B85" s="3">
        <v>130</v>
      </c>
      <c r="C85" s="2562" t="s">
        <v>116</v>
      </c>
      <c r="D85" s="2572"/>
      <c r="E85" s="382"/>
      <c r="F85" s="383"/>
      <c r="G85" s="383"/>
      <c r="H85" s="383"/>
      <c r="I85" s="383"/>
    </row>
    <row r="86" spans="1:9" x14ac:dyDescent="0.2">
      <c r="A86" s="72"/>
      <c r="B86" s="5"/>
      <c r="C86" s="546">
        <v>301</v>
      </c>
      <c r="D86" s="546" t="s">
        <v>390</v>
      </c>
      <c r="E86" s="660">
        <v>0</v>
      </c>
      <c r="F86" s="658">
        <v>10</v>
      </c>
      <c r="G86" s="659">
        <v>20</v>
      </c>
      <c r="H86" s="659">
        <v>30</v>
      </c>
      <c r="I86" s="659"/>
    </row>
    <row r="87" spans="1:9" x14ac:dyDescent="0.2">
      <c r="A87" s="76"/>
      <c r="B87" s="547"/>
      <c r="C87" s="547">
        <v>341</v>
      </c>
      <c r="D87" s="547" t="s">
        <v>117</v>
      </c>
      <c r="E87" s="660">
        <v>0</v>
      </c>
      <c r="F87" s="658">
        <v>20</v>
      </c>
      <c r="G87" s="659">
        <v>30</v>
      </c>
      <c r="H87" s="659"/>
      <c r="I87" s="659"/>
    </row>
    <row r="88" spans="1:9" x14ac:dyDescent="0.2">
      <c r="A88" s="76"/>
      <c r="B88" s="547"/>
      <c r="C88" s="546">
        <v>312</v>
      </c>
      <c r="D88" s="546" t="s">
        <v>1003</v>
      </c>
      <c r="E88" s="660">
        <v>0</v>
      </c>
      <c r="F88" s="658">
        <v>20</v>
      </c>
      <c r="G88" s="659">
        <v>30</v>
      </c>
      <c r="H88" s="659"/>
      <c r="I88" s="659"/>
    </row>
    <row r="89" spans="1:9" x14ac:dyDescent="0.2">
      <c r="A89" s="72"/>
      <c r="B89" s="3">
        <v>131</v>
      </c>
      <c r="C89" s="544" t="s">
        <v>118</v>
      </c>
      <c r="D89" s="672"/>
      <c r="E89" s="382"/>
      <c r="F89" s="383"/>
      <c r="G89" s="383"/>
      <c r="H89" s="383"/>
      <c r="I89" s="383"/>
    </row>
    <row r="90" spans="1:9" x14ac:dyDescent="0.2">
      <c r="A90" s="75"/>
      <c r="B90" s="5"/>
      <c r="C90" s="546">
        <v>301</v>
      </c>
      <c r="D90" s="546" t="s">
        <v>390</v>
      </c>
      <c r="E90" s="660">
        <v>0</v>
      </c>
      <c r="F90" s="658">
        <v>10</v>
      </c>
      <c r="G90" s="659">
        <v>20</v>
      </c>
      <c r="H90" s="659">
        <v>30</v>
      </c>
      <c r="I90" s="659"/>
    </row>
    <row r="91" spans="1:9" x14ac:dyDescent="0.2">
      <c r="A91" s="72"/>
      <c r="B91" s="3">
        <v>132</v>
      </c>
      <c r="C91" s="544" t="s">
        <v>119</v>
      </c>
      <c r="D91" s="672"/>
      <c r="E91" s="382"/>
      <c r="F91" s="383"/>
      <c r="G91" s="383"/>
      <c r="H91" s="383"/>
      <c r="I91" s="383"/>
    </row>
    <row r="92" spans="1:9" x14ac:dyDescent="0.2">
      <c r="A92" s="75"/>
      <c r="B92" s="5"/>
      <c r="C92" s="546">
        <v>301</v>
      </c>
      <c r="D92" s="546" t="s">
        <v>390</v>
      </c>
      <c r="E92" s="660">
        <v>0</v>
      </c>
      <c r="F92" s="658">
        <v>10</v>
      </c>
      <c r="G92" s="659">
        <v>20</v>
      </c>
      <c r="H92" s="659">
        <v>30</v>
      </c>
      <c r="I92" s="659"/>
    </row>
    <row r="93" spans="1:9" x14ac:dyDescent="0.2">
      <c r="A93" s="72"/>
      <c r="B93" s="3">
        <v>133</v>
      </c>
      <c r="C93" s="544" t="s">
        <v>120</v>
      </c>
      <c r="D93" s="672"/>
      <c r="E93" s="382"/>
      <c r="F93" s="383"/>
      <c r="G93" s="383"/>
      <c r="H93" s="383"/>
      <c r="I93" s="383"/>
    </row>
    <row r="94" spans="1:9" x14ac:dyDescent="0.2">
      <c r="A94" s="75"/>
      <c r="B94" s="5"/>
      <c r="C94" s="6">
        <v>350</v>
      </c>
      <c r="D94" s="55" t="s">
        <v>253</v>
      </c>
      <c r="E94" s="657" t="s">
        <v>223</v>
      </c>
      <c r="F94" s="657"/>
      <c r="G94" s="657"/>
      <c r="H94" s="663"/>
      <c r="I94" s="663"/>
    </row>
    <row r="95" spans="1:9" x14ac:dyDescent="0.2">
      <c r="A95" s="72"/>
      <c r="B95" s="3">
        <v>134</v>
      </c>
      <c r="C95" s="544" t="s">
        <v>121</v>
      </c>
      <c r="D95" s="672"/>
      <c r="E95" s="382"/>
      <c r="F95" s="383"/>
      <c r="G95" s="383"/>
      <c r="H95" s="383"/>
      <c r="I95" s="383"/>
    </row>
    <row r="96" spans="1:9" x14ac:dyDescent="0.2">
      <c r="A96" s="75"/>
      <c r="B96" s="5"/>
      <c r="C96" s="546">
        <v>301</v>
      </c>
      <c r="D96" s="546" t="s">
        <v>390</v>
      </c>
      <c r="E96" s="660">
        <v>0</v>
      </c>
      <c r="F96" s="658">
        <v>10</v>
      </c>
      <c r="G96" s="659">
        <v>20</v>
      </c>
      <c r="H96" s="659">
        <v>30</v>
      </c>
      <c r="I96" s="659"/>
    </row>
    <row r="97" spans="1:9" x14ac:dyDescent="0.2">
      <c r="A97" s="76"/>
      <c r="B97" s="547"/>
      <c r="C97" s="547">
        <v>302</v>
      </c>
      <c r="D97" s="546" t="s">
        <v>709</v>
      </c>
      <c r="E97" s="660">
        <v>0</v>
      </c>
      <c r="F97" s="658">
        <v>10</v>
      </c>
      <c r="G97" s="659">
        <v>20</v>
      </c>
      <c r="H97" s="659">
        <v>30</v>
      </c>
      <c r="I97" s="659"/>
    </row>
    <row r="98" spans="1:9" x14ac:dyDescent="0.2">
      <c r="A98" s="72"/>
      <c r="B98" s="3">
        <v>135</v>
      </c>
      <c r="C98" s="544" t="s">
        <v>122</v>
      </c>
      <c r="D98" s="672"/>
      <c r="E98" s="382"/>
      <c r="F98" s="383"/>
      <c r="G98" s="383"/>
      <c r="H98" s="383"/>
      <c r="I98" s="383"/>
    </row>
    <row r="99" spans="1:9" x14ac:dyDescent="0.2">
      <c r="A99" s="75"/>
      <c r="B99" s="5"/>
      <c r="C99" s="546">
        <v>301</v>
      </c>
      <c r="D99" s="546" t="s">
        <v>390</v>
      </c>
      <c r="E99" s="660">
        <v>0</v>
      </c>
      <c r="F99" s="658">
        <v>10</v>
      </c>
      <c r="G99" s="659">
        <v>20</v>
      </c>
      <c r="H99" s="659">
        <v>30</v>
      </c>
      <c r="I99" s="659"/>
    </row>
    <row r="100" spans="1:9" x14ac:dyDescent="0.2">
      <c r="A100" s="75"/>
      <c r="B100" s="5"/>
      <c r="C100" s="546">
        <v>303</v>
      </c>
      <c r="D100" s="546" t="s">
        <v>708</v>
      </c>
      <c r="E100" s="661">
        <v>0</v>
      </c>
      <c r="F100" s="662" t="s">
        <v>2324</v>
      </c>
      <c r="G100" s="659"/>
      <c r="H100" s="659"/>
      <c r="I100" s="659"/>
    </row>
    <row r="101" spans="1:9" x14ac:dyDescent="0.2">
      <c r="A101" s="72"/>
      <c r="B101" s="3">
        <v>136</v>
      </c>
      <c r="C101" s="544" t="s">
        <v>123</v>
      </c>
      <c r="D101" s="672"/>
      <c r="E101" s="382"/>
      <c r="F101" s="383"/>
      <c r="G101" s="383"/>
      <c r="H101" s="383"/>
      <c r="I101" s="383"/>
    </row>
    <row r="102" spans="1:9" x14ac:dyDescent="0.2">
      <c r="A102" s="75"/>
      <c r="B102" s="5"/>
      <c r="C102" s="546">
        <v>301</v>
      </c>
      <c r="D102" s="546" t="s">
        <v>390</v>
      </c>
      <c r="E102" s="660">
        <v>0</v>
      </c>
      <c r="F102" s="658">
        <v>10</v>
      </c>
      <c r="G102" s="659">
        <v>20</v>
      </c>
      <c r="H102" s="659">
        <v>30</v>
      </c>
      <c r="I102" s="659"/>
    </row>
    <row r="103" spans="1:9" x14ac:dyDescent="0.2">
      <c r="A103" s="72"/>
      <c r="B103" s="3">
        <v>137</v>
      </c>
      <c r="C103" s="544" t="s">
        <v>124</v>
      </c>
      <c r="D103" s="672"/>
      <c r="E103" s="382"/>
      <c r="F103" s="383"/>
      <c r="G103" s="383"/>
      <c r="H103" s="383"/>
      <c r="I103" s="383"/>
    </row>
    <row r="104" spans="1:9" x14ac:dyDescent="0.2">
      <c r="A104" s="75"/>
      <c r="B104" s="5"/>
      <c r="C104" s="546">
        <v>301</v>
      </c>
      <c r="D104" s="546" t="s">
        <v>390</v>
      </c>
      <c r="E104" s="660">
        <v>0</v>
      </c>
      <c r="F104" s="658">
        <v>10</v>
      </c>
      <c r="G104" s="659">
        <v>20</v>
      </c>
      <c r="H104" s="659">
        <v>30</v>
      </c>
      <c r="I104" s="659"/>
    </row>
    <row r="105" spans="1:9" x14ac:dyDescent="0.2">
      <c r="A105" s="76"/>
      <c r="B105" s="547"/>
      <c r="C105" s="547">
        <v>302</v>
      </c>
      <c r="D105" s="546" t="s">
        <v>709</v>
      </c>
      <c r="E105" s="660">
        <v>0</v>
      </c>
      <c r="F105" s="658">
        <v>10</v>
      </c>
      <c r="G105" s="659">
        <v>20</v>
      </c>
      <c r="H105" s="659">
        <v>30</v>
      </c>
      <c r="I105" s="659"/>
    </row>
    <row r="106" spans="1:9" x14ac:dyDescent="0.2">
      <c r="A106" s="72"/>
      <c r="B106" s="3">
        <v>138</v>
      </c>
      <c r="C106" s="544" t="s">
        <v>125</v>
      </c>
      <c r="D106" s="672"/>
      <c r="E106" s="382"/>
      <c r="F106" s="383"/>
      <c r="G106" s="383"/>
      <c r="H106" s="383"/>
      <c r="I106" s="383"/>
    </row>
    <row r="107" spans="1:9" x14ac:dyDescent="0.2">
      <c r="A107" s="75"/>
      <c r="B107" s="5"/>
      <c r="C107" s="546">
        <v>301</v>
      </c>
      <c r="D107" s="546" t="s">
        <v>390</v>
      </c>
      <c r="E107" s="660">
        <v>0</v>
      </c>
      <c r="F107" s="658">
        <v>10</v>
      </c>
      <c r="G107" s="659">
        <v>20</v>
      </c>
      <c r="H107" s="659">
        <v>30</v>
      </c>
      <c r="I107" s="659"/>
    </row>
    <row r="108" spans="1:9" x14ac:dyDescent="0.2">
      <c r="A108" s="72"/>
      <c r="B108" s="3">
        <v>139</v>
      </c>
      <c r="C108" s="544" t="s">
        <v>126</v>
      </c>
      <c r="D108" s="672"/>
      <c r="E108" s="382"/>
      <c r="F108" s="383"/>
      <c r="G108" s="383"/>
      <c r="H108" s="383"/>
      <c r="I108" s="383"/>
    </row>
    <row r="109" spans="1:9" x14ac:dyDescent="0.2">
      <c r="A109" s="75"/>
      <c r="B109" s="5"/>
      <c r="C109" s="546">
        <v>301</v>
      </c>
      <c r="D109" s="546" t="s">
        <v>390</v>
      </c>
      <c r="E109" s="660">
        <v>0</v>
      </c>
      <c r="F109" s="658">
        <v>10</v>
      </c>
      <c r="G109" s="659">
        <v>20</v>
      </c>
      <c r="H109" s="659">
        <v>30</v>
      </c>
      <c r="I109" s="659"/>
    </row>
    <row r="110" spans="1:9" x14ac:dyDescent="0.2">
      <c r="A110" s="75"/>
      <c r="B110" s="5"/>
      <c r="C110" s="6">
        <v>303</v>
      </c>
      <c r="D110" s="546" t="s">
        <v>708</v>
      </c>
      <c r="E110" s="661">
        <v>0</v>
      </c>
      <c r="F110" s="662" t="s">
        <v>2324</v>
      </c>
      <c r="G110" s="659"/>
      <c r="H110" s="659"/>
      <c r="I110" s="659"/>
    </row>
    <row r="111" spans="1:9" x14ac:dyDescent="0.2">
      <c r="A111" s="72"/>
      <c r="B111" s="3">
        <v>141</v>
      </c>
      <c r="C111" s="544" t="s">
        <v>129</v>
      </c>
      <c r="D111" s="672"/>
      <c r="E111" s="382"/>
      <c r="F111" s="383"/>
      <c r="G111" s="383"/>
      <c r="H111" s="383"/>
      <c r="I111" s="383"/>
    </row>
    <row r="112" spans="1:9" x14ac:dyDescent="0.2">
      <c r="A112" s="75"/>
      <c r="B112" s="5"/>
      <c r="C112" s="6">
        <v>304</v>
      </c>
      <c r="D112" s="546" t="s">
        <v>602</v>
      </c>
      <c r="E112" s="660">
        <v>0</v>
      </c>
      <c r="F112" s="658">
        <v>20</v>
      </c>
      <c r="G112" s="659">
        <v>30</v>
      </c>
      <c r="H112" s="659"/>
      <c r="I112" s="659"/>
    </row>
    <row r="113" spans="1:9" x14ac:dyDescent="0.2">
      <c r="A113" s="75"/>
      <c r="B113" s="5"/>
      <c r="C113" s="6">
        <v>311</v>
      </c>
      <c r="D113" s="546" t="s">
        <v>130</v>
      </c>
      <c r="E113" s="660">
        <v>0</v>
      </c>
      <c r="F113" s="658">
        <v>20</v>
      </c>
      <c r="G113" s="659">
        <v>30</v>
      </c>
      <c r="H113" s="659"/>
      <c r="I113" s="659"/>
    </row>
    <row r="114" spans="1:9" x14ac:dyDescent="0.2">
      <c r="A114" s="72"/>
      <c r="B114" s="3">
        <v>142</v>
      </c>
      <c r="C114" s="544" t="s">
        <v>132</v>
      </c>
      <c r="D114" s="672"/>
      <c r="E114" s="382"/>
      <c r="F114" s="383"/>
      <c r="G114" s="383"/>
      <c r="H114" s="383"/>
      <c r="I114" s="383"/>
    </row>
    <row r="115" spans="1:9" x14ac:dyDescent="0.2">
      <c r="A115" s="75"/>
      <c r="B115" s="5"/>
      <c r="C115" s="546">
        <v>301</v>
      </c>
      <c r="D115" s="546" t="s">
        <v>390</v>
      </c>
      <c r="E115" s="660">
        <v>0</v>
      </c>
      <c r="F115" s="658">
        <v>10</v>
      </c>
      <c r="G115" s="659">
        <v>20</v>
      </c>
      <c r="H115" s="659">
        <v>30</v>
      </c>
      <c r="I115" s="659"/>
    </row>
    <row r="116" spans="1:9" x14ac:dyDescent="0.2">
      <c r="A116" s="75" t="s">
        <v>245</v>
      </c>
      <c r="B116" s="3">
        <v>143</v>
      </c>
      <c r="C116" s="544" t="s">
        <v>133</v>
      </c>
      <c r="D116" s="672"/>
      <c r="E116" s="382"/>
      <c r="F116" s="383"/>
      <c r="G116" s="383"/>
      <c r="H116" s="383"/>
      <c r="I116" s="383"/>
    </row>
    <row r="117" spans="1:9" x14ac:dyDescent="0.2">
      <c r="A117" s="75"/>
      <c r="B117" s="5"/>
      <c r="C117" s="6">
        <v>366</v>
      </c>
      <c r="D117" s="55" t="s">
        <v>134</v>
      </c>
      <c r="E117" s="657" t="s">
        <v>223</v>
      </c>
      <c r="F117" s="657"/>
      <c r="G117" s="657"/>
      <c r="H117" s="663"/>
      <c r="I117" s="663"/>
    </row>
    <row r="118" spans="1:9" x14ac:dyDescent="0.2">
      <c r="A118" s="72"/>
      <c r="B118" s="3">
        <v>144</v>
      </c>
      <c r="C118" s="544" t="s">
        <v>135</v>
      </c>
      <c r="D118" s="672"/>
      <c r="E118" s="382"/>
      <c r="F118" s="383"/>
      <c r="G118" s="383"/>
      <c r="H118" s="383"/>
      <c r="I118" s="383"/>
    </row>
    <row r="119" spans="1:9" x14ac:dyDescent="0.2">
      <c r="A119" s="76"/>
      <c r="B119" s="547"/>
      <c r="C119" s="547">
        <v>306</v>
      </c>
      <c r="D119" s="546" t="s">
        <v>603</v>
      </c>
      <c r="E119" s="660">
        <v>0</v>
      </c>
      <c r="F119" s="658">
        <v>20</v>
      </c>
      <c r="G119" s="659">
        <v>30</v>
      </c>
      <c r="H119" s="659"/>
      <c r="I119" s="659"/>
    </row>
    <row r="120" spans="1:9" x14ac:dyDescent="0.2">
      <c r="A120" s="72"/>
      <c r="B120" s="3">
        <v>147</v>
      </c>
      <c r="C120" s="544" t="s">
        <v>136</v>
      </c>
      <c r="D120" s="672"/>
      <c r="E120" s="382"/>
      <c r="F120" s="383"/>
      <c r="G120" s="383"/>
      <c r="H120" s="383"/>
      <c r="I120" s="383"/>
    </row>
    <row r="121" spans="1:9" x14ac:dyDescent="0.2">
      <c r="A121" s="76"/>
      <c r="B121" s="547"/>
      <c r="C121" s="547">
        <v>307</v>
      </c>
      <c r="D121" s="547" t="s">
        <v>137</v>
      </c>
      <c r="E121" s="660">
        <v>0</v>
      </c>
      <c r="F121" s="658">
        <v>20</v>
      </c>
      <c r="G121" s="659">
        <v>30</v>
      </c>
      <c r="H121" s="659"/>
      <c r="I121" s="659"/>
    </row>
    <row r="122" spans="1:9" x14ac:dyDescent="0.2">
      <c r="A122" s="75"/>
      <c r="B122" s="3">
        <v>148</v>
      </c>
      <c r="C122" s="2573" t="s">
        <v>5254</v>
      </c>
      <c r="D122" s="2574"/>
      <c r="E122" s="382"/>
      <c r="F122" s="383"/>
      <c r="G122" s="383"/>
      <c r="H122" s="383"/>
      <c r="I122" s="383"/>
    </row>
    <row r="123" spans="1:9" x14ac:dyDescent="0.2">
      <c r="A123" s="75"/>
      <c r="B123" s="5"/>
      <c r="C123" s="950">
        <v>301</v>
      </c>
      <c r="D123" s="950" t="s">
        <v>390</v>
      </c>
      <c r="E123" s="660">
        <v>0</v>
      </c>
      <c r="F123" s="658">
        <v>10</v>
      </c>
      <c r="G123" s="659">
        <v>20</v>
      </c>
      <c r="H123" s="659">
        <v>30</v>
      </c>
      <c r="I123" s="659"/>
    </row>
    <row r="124" spans="1:9" x14ac:dyDescent="0.2">
      <c r="A124" s="75"/>
      <c r="B124" s="3">
        <v>149</v>
      </c>
      <c r="C124" s="2562" t="s">
        <v>604</v>
      </c>
      <c r="D124" s="2562"/>
      <c r="E124" s="382"/>
      <c r="F124" s="383"/>
      <c r="G124" s="383"/>
      <c r="H124" s="383"/>
      <c r="I124" s="383"/>
    </row>
    <row r="125" spans="1:9" x14ac:dyDescent="0.2">
      <c r="A125" s="75"/>
      <c r="B125" s="5"/>
      <c r="C125" s="950">
        <v>301</v>
      </c>
      <c r="D125" s="950" t="s">
        <v>390</v>
      </c>
      <c r="E125" s="660">
        <v>0</v>
      </c>
      <c r="F125" s="658">
        <v>10</v>
      </c>
      <c r="G125" s="659">
        <v>20</v>
      </c>
      <c r="H125" s="659">
        <v>30</v>
      </c>
      <c r="I125" s="659"/>
    </row>
    <row r="126" spans="1:9" x14ac:dyDescent="0.2">
      <c r="A126" s="75"/>
      <c r="B126" s="3">
        <v>150</v>
      </c>
      <c r="C126" s="2562" t="s">
        <v>1001</v>
      </c>
      <c r="D126" s="2562"/>
      <c r="E126" s="382"/>
      <c r="F126" s="383"/>
      <c r="G126" s="383"/>
      <c r="H126" s="383"/>
      <c r="I126" s="383"/>
    </row>
    <row r="127" spans="1:9" x14ac:dyDescent="0.2">
      <c r="A127" s="75"/>
      <c r="B127" s="5"/>
      <c r="C127" s="950">
        <v>301</v>
      </c>
      <c r="D127" s="950" t="s">
        <v>390</v>
      </c>
      <c r="E127" s="660">
        <v>0</v>
      </c>
      <c r="F127" s="658">
        <v>10</v>
      </c>
      <c r="G127" s="659">
        <v>20</v>
      </c>
      <c r="H127" s="659">
        <v>30</v>
      </c>
      <c r="I127" s="659"/>
    </row>
    <row r="128" spans="1:9" s="259" customFormat="1" ht="12.75" customHeight="1" x14ac:dyDescent="0.2">
      <c r="A128" s="925"/>
      <c r="B128" s="3">
        <v>151</v>
      </c>
      <c r="C128" s="2573" t="s">
        <v>5229</v>
      </c>
      <c r="D128" s="2574"/>
      <c r="E128" s="552"/>
      <c r="F128" s="382"/>
      <c r="G128" s="382"/>
      <c r="H128" s="382"/>
      <c r="I128" s="382"/>
    </row>
    <row r="129" spans="1:9" s="259" customFormat="1" ht="12" x14ac:dyDescent="0.2">
      <c r="A129" s="925"/>
      <c r="B129" s="5"/>
      <c r="C129" s="950">
        <v>314</v>
      </c>
      <c r="D129" s="55" t="s">
        <v>5230</v>
      </c>
      <c r="E129" s="657" t="s">
        <v>223</v>
      </c>
      <c r="F129" s="940"/>
      <c r="G129" s="940"/>
      <c r="H129" s="940"/>
      <c r="I129" s="940"/>
    </row>
    <row r="130" spans="1:9" s="259" customFormat="1" ht="12" x14ac:dyDescent="0.2">
      <c r="A130" s="925"/>
      <c r="B130" s="3">
        <v>152</v>
      </c>
      <c r="C130" s="2573" t="s">
        <v>5231</v>
      </c>
      <c r="D130" s="2574"/>
      <c r="E130" s="552"/>
      <c r="F130" s="382"/>
      <c r="G130" s="382"/>
      <c r="H130" s="382"/>
      <c r="I130" s="382"/>
    </row>
    <row r="131" spans="1:9" s="259" customFormat="1" ht="12" x14ac:dyDescent="0.2">
      <c r="A131" s="925"/>
      <c r="B131" s="5"/>
      <c r="C131" s="950">
        <v>315</v>
      </c>
      <c r="D131" s="55" t="s">
        <v>5232</v>
      </c>
      <c r="E131" s="657" t="s">
        <v>223</v>
      </c>
      <c r="F131" s="940"/>
      <c r="G131" s="940"/>
      <c r="H131" s="940"/>
      <c r="I131" s="940"/>
    </row>
    <row r="132" spans="1:9" s="259" customFormat="1" ht="12" x14ac:dyDescent="0.2">
      <c r="A132" s="925"/>
      <c r="B132" s="3">
        <v>153</v>
      </c>
      <c r="C132" s="2573" t="s">
        <v>5233</v>
      </c>
      <c r="D132" s="2574"/>
      <c r="E132" s="552"/>
      <c r="F132" s="382"/>
      <c r="G132" s="382"/>
      <c r="H132" s="382"/>
      <c r="I132" s="382"/>
    </row>
    <row r="133" spans="1:9" s="259" customFormat="1" ht="12" x14ac:dyDescent="0.2">
      <c r="A133" s="925"/>
      <c r="B133" s="5"/>
      <c r="C133" s="950">
        <v>316</v>
      </c>
      <c r="D133" s="55" t="s">
        <v>5234</v>
      </c>
      <c r="E133" s="657" t="s">
        <v>223</v>
      </c>
      <c r="F133" s="940"/>
      <c r="G133" s="940"/>
      <c r="H133" s="940"/>
      <c r="I133" s="940"/>
    </row>
    <row r="134" spans="1:9" s="259" customFormat="1" ht="12" x14ac:dyDescent="0.2">
      <c r="A134" s="925"/>
      <c r="B134" s="3">
        <v>154</v>
      </c>
      <c r="C134" s="2573" t="s">
        <v>5235</v>
      </c>
      <c r="D134" s="2574"/>
      <c r="E134" s="552"/>
      <c r="F134" s="382"/>
      <c r="G134" s="382"/>
      <c r="H134" s="382"/>
      <c r="I134" s="382"/>
    </row>
    <row r="135" spans="1:9" s="259" customFormat="1" ht="12" x14ac:dyDescent="0.2">
      <c r="A135" s="925"/>
      <c r="B135" s="5"/>
      <c r="C135" s="950">
        <v>317</v>
      </c>
      <c r="D135" s="55" t="s">
        <v>5236</v>
      </c>
      <c r="E135" s="657" t="s">
        <v>223</v>
      </c>
      <c r="F135" s="940"/>
      <c r="G135" s="940"/>
      <c r="H135" s="940"/>
      <c r="I135" s="940"/>
    </row>
    <row r="136" spans="1:9" x14ac:dyDescent="0.2">
      <c r="A136" s="78" t="s">
        <v>138</v>
      </c>
      <c r="B136" s="2564" t="s">
        <v>139</v>
      </c>
      <c r="C136" s="2564"/>
      <c r="D136" s="2564"/>
      <c r="E136" s="384"/>
      <c r="F136" s="385"/>
      <c r="G136" s="385"/>
      <c r="H136" s="385"/>
      <c r="I136" s="385"/>
    </row>
    <row r="137" spans="1:9" ht="12.75" customHeight="1" x14ac:dyDescent="0.2">
      <c r="A137" s="72"/>
      <c r="B137" s="3">
        <v>301</v>
      </c>
      <c r="C137" s="952" t="s">
        <v>5272</v>
      </c>
      <c r="D137" s="941"/>
      <c r="E137" s="382"/>
      <c r="F137" s="383"/>
      <c r="G137" s="383"/>
      <c r="H137" s="383"/>
      <c r="I137" s="383"/>
    </row>
    <row r="138" spans="1:9" x14ac:dyDescent="0.2">
      <c r="A138" s="76"/>
      <c r="B138" s="951"/>
      <c r="C138" s="951">
        <v>258</v>
      </c>
      <c r="D138" s="951" t="s">
        <v>140</v>
      </c>
      <c r="E138" s="660">
        <v>0</v>
      </c>
      <c r="F138" s="658"/>
      <c r="G138" s="659"/>
      <c r="H138" s="659"/>
      <c r="I138" s="659"/>
    </row>
    <row r="139" spans="1:9" ht="12.75" customHeight="1" x14ac:dyDescent="0.2">
      <c r="A139" s="80"/>
      <c r="B139" s="7">
        <v>302</v>
      </c>
      <c r="C139" s="2571" t="s">
        <v>5264</v>
      </c>
      <c r="D139" s="2571"/>
      <c r="E139" s="382"/>
      <c r="F139" s="383"/>
      <c r="G139" s="383"/>
      <c r="H139" s="383"/>
      <c r="I139" s="383"/>
    </row>
    <row r="140" spans="1:9" x14ac:dyDescent="0.2">
      <c r="A140" s="76"/>
      <c r="B140" s="951"/>
      <c r="C140" s="8" t="s">
        <v>142</v>
      </c>
      <c r="D140" s="951" t="s">
        <v>143</v>
      </c>
      <c r="E140" s="660">
        <v>0</v>
      </c>
      <c r="F140" s="658">
        <v>20</v>
      </c>
      <c r="G140" s="659"/>
      <c r="H140" s="659"/>
      <c r="I140" s="659"/>
    </row>
    <row r="141" spans="1:9" x14ac:dyDescent="0.2">
      <c r="A141" s="76"/>
      <c r="B141" s="951"/>
      <c r="C141" s="8" t="s">
        <v>144</v>
      </c>
      <c r="D141" s="45" t="s">
        <v>1672</v>
      </c>
      <c r="E141" s="660">
        <v>0</v>
      </c>
      <c r="F141" s="658">
        <v>20</v>
      </c>
      <c r="G141" s="659"/>
      <c r="H141" s="659"/>
      <c r="I141" s="659"/>
    </row>
    <row r="142" spans="1:9" x14ac:dyDescent="0.2">
      <c r="A142" s="76"/>
      <c r="B142" s="951"/>
      <c r="C142" s="8" t="s">
        <v>150</v>
      </c>
      <c r="D142" s="950" t="s">
        <v>4636</v>
      </c>
      <c r="E142" s="660">
        <v>0</v>
      </c>
      <c r="F142" s="658"/>
      <c r="G142" s="659"/>
      <c r="H142" s="659"/>
      <c r="I142" s="659"/>
    </row>
    <row r="143" spans="1:9" x14ac:dyDescent="0.2">
      <c r="A143" s="76"/>
      <c r="B143" s="951"/>
      <c r="C143" s="8" t="s">
        <v>151</v>
      </c>
      <c r="D143" s="950" t="s">
        <v>152</v>
      </c>
      <c r="E143" s="660">
        <v>0</v>
      </c>
      <c r="F143" s="658">
        <v>20</v>
      </c>
      <c r="G143" s="659"/>
      <c r="H143" s="659"/>
      <c r="I143" s="659"/>
    </row>
    <row r="144" spans="1:9" x14ac:dyDescent="0.2">
      <c r="A144" s="76"/>
      <c r="B144" s="951"/>
      <c r="C144" s="8" t="s">
        <v>153</v>
      </c>
      <c r="D144" s="951" t="s">
        <v>154</v>
      </c>
      <c r="E144" s="660">
        <v>15</v>
      </c>
      <c r="F144" s="658"/>
      <c r="G144" s="659"/>
      <c r="H144" s="659"/>
      <c r="I144" s="659"/>
    </row>
    <row r="145" spans="1:9" x14ac:dyDescent="0.2">
      <c r="A145" s="76"/>
      <c r="B145" s="951"/>
      <c r="C145" s="8" t="s">
        <v>155</v>
      </c>
      <c r="D145" s="951" t="s">
        <v>156</v>
      </c>
      <c r="E145" s="660">
        <v>0</v>
      </c>
      <c r="F145" s="658"/>
      <c r="G145" s="659"/>
      <c r="H145" s="659"/>
      <c r="I145" s="659"/>
    </row>
    <row r="146" spans="1:9" x14ac:dyDescent="0.2">
      <c r="A146" s="76"/>
      <c r="B146" s="951"/>
      <c r="C146" s="5" t="s">
        <v>31</v>
      </c>
      <c r="D146" s="951" t="s">
        <v>391</v>
      </c>
      <c r="E146" s="660">
        <v>0</v>
      </c>
      <c r="F146" s="658">
        <v>20</v>
      </c>
      <c r="G146" s="659"/>
      <c r="H146" s="659"/>
      <c r="I146" s="659"/>
    </row>
    <row r="147" spans="1:9" ht="12.75" customHeight="1" x14ac:dyDescent="0.2">
      <c r="A147" s="72"/>
      <c r="B147" s="3">
        <v>306</v>
      </c>
      <c r="C147" s="2571" t="s">
        <v>5265</v>
      </c>
      <c r="D147" s="2571"/>
      <c r="E147" s="382"/>
      <c r="F147" s="383"/>
      <c r="G147" s="383"/>
      <c r="H147" s="383"/>
      <c r="I147" s="383"/>
    </row>
    <row r="148" spans="1:9" x14ac:dyDescent="0.2">
      <c r="A148" s="76"/>
      <c r="B148" s="951"/>
      <c r="C148" s="8" t="s">
        <v>158</v>
      </c>
      <c r="D148" s="951" t="s">
        <v>159</v>
      </c>
      <c r="E148" s="660">
        <v>0</v>
      </c>
      <c r="F148" s="658">
        <v>20</v>
      </c>
      <c r="G148" s="659"/>
      <c r="H148" s="659"/>
      <c r="I148" s="659"/>
    </row>
    <row r="149" spans="1:9" x14ac:dyDescent="0.2">
      <c r="A149" s="76"/>
      <c r="B149" s="951"/>
      <c r="C149" s="8" t="s">
        <v>160</v>
      </c>
      <c r="D149" s="950" t="s">
        <v>1002</v>
      </c>
      <c r="E149" s="660">
        <v>10</v>
      </c>
      <c r="F149" s="658"/>
      <c r="G149" s="659"/>
      <c r="H149" s="659"/>
      <c r="I149" s="659"/>
    </row>
    <row r="150" spans="1:9" x14ac:dyDescent="0.2">
      <c r="A150" s="72"/>
      <c r="B150" s="3">
        <v>327</v>
      </c>
      <c r="C150" s="2565" t="s">
        <v>161</v>
      </c>
      <c r="D150" s="2565"/>
      <c r="E150" s="382"/>
      <c r="F150" s="383"/>
      <c r="G150" s="383"/>
      <c r="H150" s="383"/>
      <c r="I150" s="383"/>
    </row>
    <row r="151" spans="1:9" x14ac:dyDescent="0.2">
      <c r="A151" s="81"/>
      <c r="B151" s="950"/>
      <c r="C151" s="5" t="s">
        <v>162</v>
      </c>
      <c r="D151" s="950" t="s">
        <v>967</v>
      </c>
      <c r="E151" s="660">
        <v>0</v>
      </c>
      <c r="F151" s="658">
        <v>20</v>
      </c>
      <c r="G151" s="659"/>
      <c r="H151" s="659"/>
      <c r="I151" s="659"/>
    </row>
    <row r="152" spans="1:9" x14ac:dyDescent="0.2">
      <c r="A152" s="81"/>
      <c r="B152" s="950"/>
      <c r="C152" s="5" t="s">
        <v>163</v>
      </c>
      <c r="D152" s="950" t="s">
        <v>968</v>
      </c>
      <c r="E152" s="660">
        <v>0</v>
      </c>
      <c r="F152" s="658">
        <v>20</v>
      </c>
      <c r="G152" s="659"/>
      <c r="H152" s="659"/>
      <c r="I152" s="659"/>
    </row>
    <row r="153" spans="1:9" x14ac:dyDescent="0.2">
      <c r="A153" s="76"/>
      <c r="B153" s="951"/>
      <c r="C153" s="8" t="s">
        <v>164</v>
      </c>
      <c r="D153" s="331" t="s">
        <v>2070</v>
      </c>
      <c r="E153" s="660">
        <v>0</v>
      </c>
      <c r="F153" s="658">
        <v>20</v>
      </c>
      <c r="G153" s="659"/>
      <c r="H153" s="659"/>
      <c r="I153" s="659"/>
    </row>
    <row r="154" spans="1:9" x14ac:dyDescent="0.2">
      <c r="A154" s="76"/>
      <c r="B154" s="951"/>
      <c r="C154" s="8" t="s">
        <v>165</v>
      </c>
      <c r="D154" s="951" t="s">
        <v>166</v>
      </c>
      <c r="E154" s="660">
        <v>0</v>
      </c>
      <c r="F154" s="658"/>
      <c r="G154" s="659"/>
      <c r="H154" s="659"/>
      <c r="I154" s="659"/>
    </row>
    <row r="155" spans="1:9" x14ac:dyDescent="0.2">
      <c r="A155" s="76"/>
      <c r="B155" s="951"/>
      <c r="C155" s="8" t="s">
        <v>167</v>
      </c>
      <c r="D155" s="951" t="s">
        <v>168</v>
      </c>
      <c r="E155" s="660">
        <v>0</v>
      </c>
      <c r="F155" s="658"/>
      <c r="G155" s="659"/>
      <c r="H155" s="659"/>
      <c r="I155" s="659"/>
    </row>
    <row r="156" spans="1:9" s="259" customFormat="1" ht="12" x14ac:dyDescent="0.2">
      <c r="A156" s="13"/>
      <c r="B156" s="926"/>
      <c r="C156" s="5" t="s">
        <v>5237</v>
      </c>
      <c r="D156" s="950" t="s">
        <v>5238</v>
      </c>
      <c r="E156" s="657">
        <v>0</v>
      </c>
      <c r="F156" s="713"/>
      <c r="G156" s="713"/>
      <c r="H156" s="713"/>
      <c r="I156" s="713"/>
    </row>
    <row r="157" spans="1:9" x14ac:dyDescent="0.2">
      <c r="A157" s="72"/>
      <c r="B157" s="3">
        <v>338</v>
      </c>
      <c r="C157" s="2565" t="s">
        <v>169</v>
      </c>
      <c r="D157" s="2565"/>
      <c r="E157" s="382"/>
      <c r="F157" s="383"/>
      <c r="G157" s="383"/>
      <c r="H157" s="383"/>
      <c r="I157" s="383"/>
    </row>
    <row r="158" spans="1:9" s="248" customFormat="1" x14ac:dyDescent="0.2">
      <c r="A158" s="81"/>
      <c r="B158" s="546"/>
      <c r="C158" s="5" t="s">
        <v>170</v>
      </c>
      <c r="D158" s="45" t="s">
        <v>4027</v>
      </c>
      <c r="E158" s="660">
        <v>0</v>
      </c>
      <c r="F158" s="658">
        <v>20</v>
      </c>
      <c r="G158" s="659"/>
      <c r="H158" s="659"/>
      <c r="I158" s="659"/>
    </row>
    <row r="159" spans="1:9" s="248" customFormat="1" x14ac:dyDescent="0.2">
      <c r="A159" s="81"/>
      <c r="B159" s="546"/>
      <c r="C159" s="5" t="s">
        <v>2083</v>
      </c>
      <c r="D159" s="546" t="s">
        <v>2084</v>
      </c>
      <c r="E159" s="660">
        <v>0</v>
      </c>
      <c r="F159" s="664"/>
      <c r="G159" s="659"/>
      <c r="H159" s="659"/>
      <c r="I159" s="659"/>
    </row>
    <row r="160" spans="1:9" s="248" customFormat="1" x14ac:dyDescent="0.2">
      <c r="A160" s="81"/>
      <c r="B160" s="546"/>
      <c r="C160" s="5" t="s">
        <v>247</v>
      </c>
      <c r="D160" s="546" t="s">
        <v>4008</v>
      </c>
      <c r="E160" s="660">
        <v>0</v>
      </c>
      <c r="F160" s="658">
        <v>20</v>
      </c>
      <c r="G160" s="659"/>
      <c r="H160" s="659"/>
      <c r="I160" s="659"/>
    </row>
    <row r="161" spans="1:9" s="248" customFormat="1" x14ac:dyDescent="0.2">
      <c r="A161" s="81"/>
      <c r="B161" s="546"/>
      <c r="C161" s="5" t="s">
        <v>4009</v>
      </c>
      <c r="D161" s="546" t="s">
        <v>4010</v>
      </c>
      <c r="E161" s="660">
        <v>0</v>
      </c>
      <c r="F161" s="658">
        <v>20</v>
      </c>
      <c r="G161" s="659"/>
      <c r="H161" s="659"/>
      <c r="I161" s="659"/>
    </row>
    <row r="162" spans="1:9" s="248" customFormat="1" x14ac:dyDescent="0.2">
      <c r="A162" s="81"/>
      <c r="B162" s="546"/>
      <c r="C162" s="5" t="s">
        <v>4011</v>
      </c>
      <c r="D162" s="546" t="s">
        <v>4012</v>
      </c>
      <c r="E162" s="660">
        <v>0</v>
      </c>
      <c r="F162" s="658">
        <v>20</v>
      </c>
      <c r="G162" s="659"/>
      <c r="H162" s="659"/>
      <c r="I162" s="659"/>
    </row>
    <row r="163" spans="1:9" s="248" customFormat="1" x14ac:dyDescent="0.2">
      <c r="A163" s="81"/>
      <c r="B163" s="546"/>
      <c r="C163" s="5" t="s">
        <v>4013</v>
      </c>
      <c r="D163" s="546" t="s">
        <v>4014</v>
      </c>
      <c r="E163" s="660">
        <v>0</v>
      </c>
      <c r="F163" s="658">
        <v>20</v>
      </c>
      <c r="G163" s="659"/>
      <c r="H163" s="659"/>
      <c r="I163" s="659"/>
    </row>
    <row r="164" spans="1:9" s="248" customFormat="1" x14ac:dyDescent="0.2">
      <c r="A164" s="81"/>
      <c r="B164" s="546"/>
      <c r="C164" s="5" t="s">
        <v>4015</v>
      </c>
      <c r="D164" s="546" t="s">
        <v>4016</v>
      </c>
      <c r="E164" s="660">
        <v>0</v>
      </c>
      <c r="F164" s="658">
        <v>20</v>
      </c>
      <c r="G164" s="659"/>
      <c r="H164" s="659"/>
      <c r="I164" s="659"/>
    </row>
    <row r="165" spans="1:9" s="248" customFormat="1" x14ac:dyDescent="0.2">
      <c r="A165" s="81"/>
      <c r="B165" s="546"/>
      <c r="C165" s="5" t="s">
        <v>4017</v>
      </c>
      <c r="D165" s="546" t="s">
        <v>4018</v>
      </c>
      <c r="E165" s="660">
        <v>0</v>
      </c>
      <c r="F165" s="658">
        <v>20</v>
      </c>
      <c r="G165" s="659"/>
      <c r="H165" s="659"/>
      <c r="I165" s="659"/>
    </row>
    <row r="166" spans="1:9" s="248" customFormat="1" x14ac:dyDescent="0.2">
      <c r="A166" s="81"/>
      <c r="B166" s="546"/>
      <c r="C166" s="5" t="s">
        <v>4019</v>
      </c>
      <c r="D166" s="546" t="s">
        <v>4020</v>
      </c>
      <c r="E166" s="660">
        <v>0</v>
      </c>
      <c r="F166" s="658">
        <v>20</v>
      </c>
      <c r="G166" s="659"/>
      <c r="H166" s="659"/>
      <c r="I166" s="659"/>
    </row>
    <row r="167" spans="1:9" s="248" customFormat="1" x14ac:dyDescent="0.2">
      <c r="A167" s="81"/>
      <c r="B167" s="546"/>
      <c r="C167" s="5" t="s">
        <v>4021</v>
      </c>
      <c r="D167" s="546" t="s">
        <v>4022</v>
      </c>
      <c r="E167" s="660">
        <v>0</v>
      </c>
      <c r="F167" s="658">
        <v>20</v>
      </c>
      <c r="G167" s="659"/>
      <c r="H167" s="659"/>
      <c r="I167" s="659"/>
    </row>
    <row r="168" spans="1:9" s="248" customFormat="1" x14ac:dyDescent="0.2">
      <c r="A168" s="81"/>
      <c r="B168" s="546"/>
      <c r="C168" s="5" t="s">
        <v>4023</v>
      </c>
      <c r="D168" s="546" t="s">
        <v>4024</v>
      </c>
      <c r="E168" s="660">
        <v>0</v>
      </c>
      <c r="F168" s="658">
        <v>20</v>
      </c>
      <c r="G168" s="659"/>
      <c r="H168" s="659"/>
      <c r="I168" s="659"/>
    </row>
    <row r="169" spans="1:9" s="248" customFormat="1" x14ac:dyDescent="0.2">
      <c r="A169" s="81"/>
      <c r="B169" s="546"/>
      <c r="C169" s="5" t="s">
        <v>4025</v>
      </c>
      <c r="D169" s="546" t="s">
        <v>4026</v>
      </c>
      <c r="E169" s="660">
        <v>0</v>
      </c>
      <c r="F169" s="658">
        <v>20</v>
      </c>
      <c r="G169" s="659"/>
      <c r="H169" s="659"/>
      <c r="I169" s="659"/>
    </row>
    <row r="170" spans="1:9" s="248" customFormat="1" x14ac:dyDescent="0.2">
      <c r="A170" s="81"/>
      <c r="B170" s="546"/>
      <c r="C170" s="5" t="s">
        <v>4667</v>
      </c>
      <c r="D170" s="546" t="s">
        <v>4668</v>
      </c>
      <c r="E170" s="660">
        <v>0</v>
      </c>
      <c r="F170" s="658">
        <v>20</v>
      </c>
      <c r="G170" s="659"/>
      <c r="H170" s="659"/>
      <c r="I170" s="659"/>
    </row>
    <row r="171" spans="1:9" x14ac:dyDescent="0.2">
      <c r="A171" s="72"/>
      <c r="B171" s="3">
        <v>346</v>
      </c>
      <c r="C171" s="2565" t="s">
        <v>171</v>
      </c>
      <c r="D171" s="2565"/>
      <c r="E171" s="382"/>
      <c r="F171" s="383"/>
      <c r="G171" s="383"/>
      <c r="H171" s="383"/>
      <c r="I171" s="383"/>
    </row>
    <row r="172" spans="1:9" x14ac:dyDescent="0.2">
      <c r="A172" s="76"/>
      <c r="B172" s="547"/>
      <c r="C172" s="8" t="s">
        <v>172</v>
      </c>
      <c r="D172" s="547" t="s">
        <v>173</v>
      </c>
      <c r="E172" s="660">
        <v>0</v>
      </c>
      <c r="F172" s="658"/>
      <c r="G172" s="659"/>
      <c r="H172" s="659"/>
      <c r="I172" s="659"/>
    </row>
    <row r="173" spans="1:9" x14ac:dyDescent="0.2">
      <c r="A173" s="81"/>
      <c r="B173" s="546"/>
      <c r="C173" s="5" t="s">
        <v>174</v>
      </c>
      <c r="D173" s="546" t="s">
        <v>175</v>
      </c>
      <c r="E173" s="660">
        <v>0</v>
      </c>
      <c r="F173" s="658"/>
      <c r="G173" s="659"/>
      <c r="H173" s="659"/>
      <c r="I173" s="659"/>
    </row>
    <row r="174" spans="1:9" x14ac:dyDescent="0.2">
      <c r="A174" s="81"/>
      <c r="B174" s="546"/>
      <c r="C174" s="11" t="s">
        <v>176</v>
      </c>
      <c r="D174" s="55" t="s">
        <v>177</v>
      </c>
      <c r="E174" s="657" t="s">
        <v>223</v>
      </c>
      <c r="F174" s="657"/>
      <c r="G174" s="657"/>
      <c r="H174" s="657"/>
      <c r="I174" s="657"/>
    </row>
    <row r="175" spans="1:9" x14ac:dyDescent="0.2">
      <c r="A175" s="62" t="s">
        <v>178</v>
      </c>
      <c r="B175" s="2564" t="s">
        <v>179</v>
      </c>
      <c r="C175" s="2564"/>
      <c r="D175" s="2564"/>
      <c r="E175" s="384"/>
      <c r="F175" s="385"/>
      <c r="G175" s="385"/>
      <c r="H175" s="385"/>
      <c r="I175" s="385"/>
    </row>
    <row r="176" spans="1:9" x14ac:dyDescent="0.2">
      <c r="A176" s="72"/>
      <c r="B176" s="3">
        <v>201</v>
      </c>
      <c r="C176" s="2565" t="s">
        <v>180</v>
      </c>
      <c r="D176" s="2565"/>
      <c r="E176" s="382"/>
      <c r="F176" s="383"/>
      <c r="G176" s="383"/>
      <c r="H176" s="383"/>
      <c r="I176" s="383"/>
    </row>
    <row r="177" spans="1:9" x14ac:dyDescent="0.2">
      <c r="A177" s="75"/>
      <c r="B177" s="5"/>
      <c r="C177" s="6">
        <v>203</v>
      </c>
      <c r="D177" s="546" t="s">
        <v>605</v>
      </c>
      <c r="E177" s="660">
        <v>0</v>
      </c>
      <c r="F177" s="658">
        <v>20</v>
      </c>
      <c r="G177" s="659">
        <v>30</v>
      </c>
      <c r="H177" s="659"/>
      <c r="I177" s="659"/>
    </row>
    <row r="178" spans="1:9" x14ac:dyDescent="0.2">
      <c r="A178" s="76"/>
      <c r="B178" s="547"/>
      <c r="C178" s="547">
        <v>202</v>
      </c>
      <c r="D178" s="546" t="s">
        <v>709</v>
      </c>
      <c r="E178" s="660">
        <v>0</v>
      </c>
      <c r="F178" s="658">
        <v>20</v>
      </c>
      <c r="G178" s="659">
        <v>30</v>
      </c>
      <c r="H178" s="659"/>
      <c r="I178" s="659"/>
    </row>
    <row r="179" spans="1:9" x14ac:dyDescent="0.2">
      <c r="A179" s="72"/>
      <c r="B179" s="3">
        <v>202</v>
      </c>
      <c r="C179" s="2562" t="s">
        <v>182</v>
      </c>
      <c r="D179" s="2562"/>
      <c r="E179" s="382"/>
      <c r="F179" s="383"/>
      <c r="G179" s="383"/>
      <c r="H179" s="383"/>
      <c r="I179" s="383"/>
    </row>
    <row r="180" spans="1:9" x14ac:dyDescent="0.2">
      <c r="A180" s="75"/>
      <c r="B180" s="5"/>
      <c r="C180" s="6">
        <v>204</v>
      </c>
      <c r="D180" s="546" t="s">
        <v>183</v>
      </c>
      <c r="E180" s="660">
        <v>0</v>
      </c>
      <c r="F180" s="658">
        <v>20</v>
      </c>
      <c r="G180" s="659">
        <v>30</v>
      </c>
      <c r="H180" s="659"/>
      <c r="I180" s="659"/>
    </row>
    <row r="181" spans="1:9" x14ac:dyDescent="0.2">
      <c r="A181" s="75"/>
      <c r="B181" s="5"/>
      <c r="C181" s="6">
        <v>268</v>
      </c>
      <c r="D181" s="546" t="s">
        <v>2087</v>
      </c>
      <c r="E181" s="660">
        <v>0</v>
      </c>
      <c r="F181" s="658">
        <v>20</v>
      </c>
      <c r="G181" s="659">
        <v>30</v>
      </c>
      <c r="H181" s="659"/>
      <c r="I181" s="659"/>
    </row>
    <row r="182" spans="1:9" x14ac:dyDescent="0.2">
      <c r="A182" s="72"/>
      <c r="B182" s="3">
        <v>203</v>
      </c>
      <c r="C182" s="2562" t="s">
        <v>184</v>
      </c>
      <c r="D182" s="2562"/>
      <c r="E182" s="382"/>
      <c r="F182" s="383"/>
      <c r="G182" s="383"/>
      <c r="H182" s="383"/>
      <c r="I182" s="383"/>
    </row>
    <row r="183" spans="1:9" x14ac:dyDescent="0.2">
      <c r="A183" s="76"/>
      <c r="B183" s="547"/>
      <c r="C183" s="547">
        <v>206</v>
      </c>
      <c r="D183" s="547" t="s">
        <v>185</v>
      </c>
      <c r="E183" s="660">
        <v>0</v>
      </c>
      <c r="F183" s="658">
        <v>20</v>
      </c>
      <c r="G183" s="659">
        <v>30</v>
      </c>
      <c r="H183" s="659"/>
      <c r="I183" s="659"/>
    </row>
    <row r="184" spans="1:9" x14ac:dyDescent="0.2">
      <c r="A184" s="72"/>
      <c r="B184" s="3">
        <v>204</v>
      </c>
      <c r="C184" s="2562" t="s">
        <v>186</v>
      </c>
      <c r="D184" s="2562"/>
      <c r="E184" s="382"/>
      <c r="F184" s="383"/>
      <c r="G184" s="383"/>
      <c r="H184" s="383"/>
      <c r="I184" s="383"/>
    </row>
    <row r="185" spans="1:9" x14ac:dyDescent="0.2">
      <c r="A185" s="76"/>
      <c r="B185" s="547"/>
      <c r="C185" s="547">
        <v>205</v>
      </c>
      <c r="D185" s="547" t="s">
        <v>89</v>
      </c>
      <c r="E185" s="660">
        <v>0</v>
      </c>
      <c r="F185" s="658">
        <v>20</v>
      </c>
      <c r="G185" s="659">
        <v>30</v>
      </c>
      <c r="H185" s="659"/>
      <c r="I185" s="659"/>
    </row>
    <row r="186" spans="1:9" x14ac:dyDescent="0.2">
      <c r="A186" s="76"/>
      <c r="B186" s="547"/>
      <c r="C186" s="547">
        <v>207</v>
      </c>
      <c r="D186" s="547" t="s">
        <v>187</v>
      </c>
      <c r="E186" s="660">
        <v>0</v>
      </c>
      <c r="F186" s="658">
        <v>20</v>
      </c>
      <c r="G186" s="659">
        <v>30</v>
      </c>
      <c r="H186" s="659"/>
      <c r="I186" s="659"/>
    </row>
    <row r="187" spans="1:9" x14ac:dyDescent="0.2">
      <c r="A187" s="76"/>
      <c r="B187" s="547"/>
      <c r="C187" s="546">
        <v>270</v>
      </c>
      <c r="D187" s="546" t="s">
        <v>3683</v>
      </c>
      <c r="E187" s="660">
        <v>0</v>
      </c>
      <c r="F187" s="658">
        <v>20</v>
      </c>
      <c r="G187" s="659">
        <v>30</v>
      </c>
      <c r="H187" s="659"/>
      <c r="I187" s="659"/>
    </row>
    <row r="188" spans="1:9" x14ac:dyDescent="0.2">
      <c r="A188" s="76"/>
      <c r="B188" s="547"/>
      <c r="C188" s="547">
        <v>503</v>
      </c>
      <c r="D188" s="547" t="s">
        <v>265</v>
      </c>
      <c r="E188" s="660">
        <v>0</v>
      </c>
      <c r="F188" s="658">
        <v>90</v>
      </c>
      <c r="G188" s="659"/>
      <c r="H188" s="659"/>
      <c r="I188" s="659"/>
    </row>
    <row r="189" spans="1:9" x14ac:dyDescent="0.2">
      <c r="A189" s="72"/>
      <c r="B189" s="3">
        <v>205</v>
      </c>
      <c r="C189" s="2562" t="s">
        <v>188</v>
      </c>
      <c r="D189" s="2562"/>
      <c r="E189" s="382"/>
      <c r="F189" s="383"/>
      <c r="G189" s="383"/>
      <c r="H189" s="383"/>
      <c r="I189" s="383"/>
    </row>
    <row r="190" spans="1:9" x14ac:dyDescent="0.2">
      <c r="A190" s="76"/>
      <c r="B190" s="547"/>
      <c r="C190" s="547">
        <v>208</v>
      </c>
      <c r="D190" s="547" t="s">
        <v>189</v>
      </c>
      <c r="E190" s="660">
        <v>0</v>
      </c>
      <c r="F190" s="658">
        <v>20</v>
      </c>
      <c r="G190" s="659">
        <v>30</v>
      </c>
      <c r="H190" s="659"/>
      <c r="I190" s="659"/>
    </row>
    <row r="191" spans="1:9" x14ac:dyDescent="0.2">
      <c r="A191" s="76"/>
      <c r="B191" s="547"/>
      <c r="C191" s="546">
        <v>267</v>
      </c>
      <c r="D191" s="546" t="s">
        <v>1015</v>
      </c>
      <c r="E191" s="660">
        <v>0</v>
      </c>
      <c r="F191" s="658">
        <v>20</v>
      </c>
      <c r="G191" s="659">
        <v>30</v>
      </c>
      <c r="H191" s="659"/>
      <c r="I191" s="659"/>
    </row>
    <row r="192" spans="1:9" x14ac:dyDescent="0.2">
      <c r="A192" s="72"/>
      <c r="B192" s="3">
        <v>206</v>
      </c>
      <c r="C192" s="2562" t="s">
        <v>190</v>
      </c>
      <c r="D192" s="2562"/>
      <c r="E192" s="382"/>
      <c r="F192" s="383"/>
      <c r="G192" s="383"/>
      <c r="H192" s="383"/>
      <c r="I192" s="383"/>
    </row>
    <row r="193" spans="1:9" x14ac:dyDescent="0.2">
      <c r="A193" s="76"/>
      <c r="B193" s="546"/>
      <c r="C193" s="546">
        <v>209</v>
      </c>
      <c r="D193" s="546" t="s">
        <v>343</v>
      </c>
      <c r="E193" s="660">
        <v>0</v>
      </c>
      <c r="F193" s="658">
        <v>20</v>
      </c>
      <c r="G193" s="659">
        <v>30</v>
      </c>
      <c r="H193" s="659"/>
      <c r="I193" s="659"/>
    </row>
    <row r="194" spans="1:9" x14ac:dyDescent="0.2">
      <c r="A194" s="76"/>
      <c r="B194" s="546"/>
      <c r="C194" s="546">
        <v>263</v>
      </c>
      <c r="D194" s="546" t="s">
        <v>618</v>
      </c>
      <c r="E194" s="660">
        <v>0</v>
      </c>
      <c r="F194" s="658">
        <v>20</v>
      </c>
      <c r="G194" s="659">
        <v>30</v>
      </c>
      <c r="H194" s="659"/>
      <c r="I194" s="659"/>
    </row>
    <row r="195" spans="1:9" x14ac:dyDescent="0.2">
      <c r="A195" s="76"/>
      <c r="B195" s="547"/>
      <c r="C195" s="547">
        <v>210</v>
      </c>
      <c r="D195" s="546" t="s">
        <v>191</v>
      </c>
      <c r="E195" s="660">
        <v>0</v>
      </c>
      <c r="F195" s="658">
        <v>20</v>
      </c>
      <c r="G195" s="659">
        <v>30</v>
      </c>
      <c r="H195" s="659"/>
      <c r="I195" s="659"/>
    </row>
    <row r="196" spans="1:9" x14ac:dyDescent="0.2">
      <c r="A196" s="76"/>
      <c r="B196" s="547"/>
      <c r="C196" s="547">
        <v>212</v>
      </c>
      <c r="D196" s="546" t="s">
        <v>193</v>
      </c>
      <c r="E196" s="660">
        <v>0</v>
      </c>
      <c r="F196" s="658">
        <v>20</v>
      </c>
      <c r="G196" s="659">
        <v>30</v>
      </c>
      <c r="H196" s="659"/>
      <c r="I196" s="659"/>
    </row>
    <row r="197" spans="1:9" x14ac:dyDescent="0.2">
      <c r="A197" s="76"/>
      <c r="B197" s="547"/>
      <c r="C197" s="547">
        <v>202</v>
      </c>
      <c r="D197" s="546" t="s">
        <v>709</v>
      </c>
      <c r="E197" s="660">
        <v>0</v>
      </c>
      <c r="F197" s="658">
        <v>20</v>
      </c>
      <c r="G197" s="659">
        <v>30</v>
      </c>
      <c r="H197" s="659"/>
      <c r="I197" s="659"/>
    </row>
    <row r="198" spans="1:9" x14ac:dyDescent="0.2">
      <c r="A198" s="72"/>
      <c r="B198" s="3">
        <v>207</v>
      </c>
      <c r="C198" s="544" t="s">
        <v>194</v>
      </c>
      <c r="D198" s="672"/>
      <c r="E198" s="382"/>
      <c r="F198" s="383"/>
      <c r="G198" s="383"/>
      <c r="H198" s="383"/>
      <c r="I198" s="383"/>
    </row>
    <row r="199" spans="1:9" x14ac:dyDescent="0.2">
      <c r="A199" s="75"/>
      <c r="B199" s="5"/>
      <c r="C199" s="6">
        <v>213</v>
      </c>
      <c r="D199" s="546" t="s">
        <v>606</v>
      </c>
      <c r="E199" s="660">
        <v>0</v>
      </c>
      <c r="F199" s="658">
        <v>20</v>
      </c>
      <c r="G199" s="659">
        <v>30</v>
      </c>
      <c r="H199" s="659"/>
      <c r="I199" s="659"/>
    </row>
    <row r="200" spans="1:9" x14ac:dyDescent="0.2">
      <c r="A200" s="72"/>
      <c r="B200" s="3">
        <v>208</v>
      </c>
      <c r="C200" s="544" t="s">
        <v>195</v>
      </c>
      <c r="D200" s="672"/>
      <c r="E200" s="382"/>
      <c r="F200" s="383"/>
      <c r="G200" s="383"/>
      <c r="H200" s="383"/>
      <c r="I200" s="383"/>
    </row>
    <row r="201" spans="1:9" x14ac:dyDescent="0.2">
      <c r="A201" s="76"/>
      <c r="B201" s="547"/>
      <c r="C201" s="547">
        <v>214</v>
      </c>
      <c r="D201" s="547" t="s">
        <v>196</v>
      </c>
      <c r="E201" s="660">
        <v>0</v>
      </c>
      <c r="F201" s="658">
        <v>20</v>
      </c>
      <c r="G201" s="659">
        <v>30</v>
      </c>
      <c r="H201" s="659"/>
      <c r="I201" s="659"/>
    </row>
    <row r="202" spans="1:9" x14ac:dyDescent="0.2">
      <c r="A202" s="72"/>
      <c r="B202" s="3">
        <v>209</v>
      </c>
      <c r="C202" s="544" t="s">
        <v>197</v>
      </c>
      <c r="D202" s="672"/>
      <c r="E202" s="382"/>
      <c r="F202" s="383"/>
      <c r="G202" s="383"/>
      <c r="H202" s="383"/>
      <c r="I202" s="383"/>
    </row>
    <row r="203" spans="1:9" x14ac:dyDescent="0.2">
      <c r="A203" s="76"/>
      <c r="B203" s="547"/>
      <c r="C203" s="547">
        <v>215</v>
      </c>
      <c r="D203" s="546" t="s">
        <v>607</v>
      </c>
      <c r="E203" s="660">
        <v>0</v>
      </c>
      <c r="F203" s="658">
        <v>20</v>
      </c>
      <c r="G203" s="659">
        <v>30</v>
      </c>
      <c r="H203" s="659"/>
      <c r="I203" s="659"/>
    </row>
    <row r="204" spans="1:9" x14ac:dyDescent="0.2">
      <c r="A204" s="76"/>
      <c r="B204" s="547"/>
      <c r="C204" s="547">
        <v>240</v>
      </c>
      <c r="D204" s="546" t="s">
        <v>236</v>
      </c>
      <c r="E204" s="660">
        <v>0</v>
      </c>
      <c r="F204" s="658">
        <v>20</v>
      </c>
      <c r="G204" s="659">
        <v>30</v>
      </c>
      <c r="H204" s="659"/>
      <c r="I204" s="659"/>
    </row>
    <row r="205" spans="1:9" x14ac:dyDescent="0.2">
      <c r="A205" s="72"/>
      <c r="B205" s="3">
        <v>210</v>
      </c>
      <c r="C205" s="544" t="s">
        <v>200</v>
      </c>
      <c r="D205" s="672"/>
      <c r="E205" s="382"/>
      <c r="F205" s="383"/>
      <c r="G205" s="383"/>
      <c r="H205" s="383"/>
      <c r="I205" s="383"/>
    </row>
    <row r="206" spans="1:9" x14ac:dyDescent="0.2">
      <c r="A206" s="76"/>
      <c r="B206" s="547"/>
      <c r="C206" s="547">
        <v>219</v>
      </c>
      <c r="D206" s="547" t="s">
        <v>201</v>
      </c>
      <c r="E206" s="660">
        <v>0</v>
      </c>
      <c r="F206" s="658">
        <v>20</v>
      </c>
      <c r="G206" s="659">
        <v>30</v>
      </c>
      <c r="H206" s="659"/>
      <c r="I206" s="659"/>
    </row>
    <row r="207" spans="1:9" x14ac:dyDescent="0.2">
      <c r="A207" s="72"/>
      <c r="B207" s="3">
        <v>211</v>
      </c>
      <c r="C207" s="544" t="s">
        <v>202</v>
      </c>
      <c r="D207" s="672"/>
      <c r="E207" s="382"/>
      <c r="F207" s="383"/>
      <c r="G207" s="383"/>
      <c r="H207" s="383"/>
      <c r="I207" s="383"/>
    </row>
    <row r="208" spans="1:9" x14ac:dyDescent="0.2">
      <c r="A208" s="76"/>
      <c r="B208" s="547"/>
      <c r="C208" s="547">
        <v>220</v>
      </c>
      <c r="D208" s="547" t="s">
        <v>203</v>
      </c>
      <c r="E208" s="660">
        <v>0</v>
      </c>
      <c r="F208" s="658">
        <v>20</v>
      </c>
      <c r="G208" s="659">
        <v>30</v>
      </c>
      <c r="H208" s="659"/>
      <c r="I208" s="659"/>
    </row>
    <row r="209" spans="1:9" ht="15" customHeight="1" x14ac:dyDescent="0.2">
      <c r="A209" s="76"/>
      <c r="B209" s="547"/>
      <c r="C209" s="546">
        <v>276</v>
      </c>
      <c r="D209" s="546" t="s">
        <v>4473</v>
      </c>
      <c r="E209" s="660">
        <v>0</v>
      </c>
      <c r="F209" s="658">
        <v>20</v>
      </c>
      <c r="G209" s="659">
        <v>30</v>
      </c>
      <c r="H209" s="659"/>
      <c r="I209" s="659"/>
    </row>
    <row r="210" spans="1:9" x14ac:dyDescent="0.2">
      <c r="A210" s="72"/>
      <c r="B210" s="3">
        <v>212</v>
      </c>
      <c r="C210" s="544" t="s">
        <v>204</v>
      </c>
      <c r="D210" s="672"/>
      <c r="E210" s="382"/>
      <c r="F210" s="383"/>
      <c r="G210" s="383"/>
      <c r="H210" s="383"/>
      <c r="I210" s="383"/>
    </row>
    <row r="211" spans="1:9" x14ac:dyDescent="0.2">
      <c r="A211" s="75"/>
      <c r="B211" s="5"/>
      <c r="C211" s="6">
        <v>221</v>
      </c>
      <c r="D211" s="546" t="s">
        <v>582</v>
      </c>
      <c r="E211" s="660">
        <v>0</v>
      </c>
      <c r="F211" s="658">
        <v>20</v>
      </c>
      <c r="G211" s="659">
        <v>30</v>
      </c>
      <c r="H211" s="659"/>
      <c r="I211" s="659"/>
    </row>
    <row r="212" spans="1:9" x14ac:dyDescent="0.2">
      <c r="A212" s="76"/>
      <c r="B212" s="547"/>
      <c r="C212" s="547">
        <v>202</v>
      </c>
      <c r="D212" s="546" t="s">
        <v>709</v>
      </c>
      <c r="E212" s="660">
        <v>0</v>
      </c>
      <c r="F212" s="658">
        <v>20</v>
      </c>
      <c r="G212" s="659">
        <v>30</v>
      </c>
      <c r="H212" s="659"/>
      <c r="I212" s="659"/>
    </row>
    <row r="213" spans="1:9" x14ac:dyDescent="0.2">
      <c r="A213" s="76"/>
      <c r="B213" s="3">
        <v>213</v>
      </c>
      <c r="C213" s="544" t="s">
        <v>205</v>
      </c>
      <c r="D213" s="672"/>
      <c r="E213" s="382"/>
      <c r="F213" s="383"/>
      <c r="G213" s="383"/>
      <c r="H213" s="383"/>
      <c r="I213" s="383"/>
    </row>
    <row r="214" spans="1:9" x14ac:dyDescent="0.2">
      <c r="A214" s="81"/>
      <c r="B214" s="5"/>
      <c r="C214" s="12">
        <v>222</v>
      </c>
      <c r="D214" s="546" t="s">
        <v>206</v>
      </c>
      <c r="E214" s="660">
        <v>0</v>
      </c>
      <c r="F214" s="658">
        <v>20</v>
      </c>
      <c r="G214" s="659">
        <v>30</v>
      </c>
      <c r="H214" s="659"/>
      <c r="I214" s="659"/>
    </row>
    <row r="215" spans="1:9" x14ac:dyDescent="0.2">
      <c r="A215" s="72"/>
      <c r="B215" s="3">
        <v>214</v>
      </c>
      <c r="C215" s="544" t="s">
        <v>207</v>
      </c>
      <c r="D215" s="672"/>
      <c r="E215" s="382"/>
      <c r="F215" s="383"/>
      <c r="G215" s="383"/>
      <c r="H215" s="383"/>
      <c r="I215" s="383"/>
    </row>
    <row r="216" spans="1:9" x14ac:dyDescent="0.2">
      <c r="A216" s="75"/>
      <c r="B216" s="5"/>
      <c r="C216" s="6">
        <v>223</v>
      </c>
      <c r="D216" s="55" t="s">
        <v>208</v>
      </c>
      <c r="E216" s="657" t="s">
        <v>223</v>
      </c>
      <c r="F216" s="657"/>
      <c r="G216" s="657"/>
      <c r="H216" s="659"/>
      <c r="I216" s="659"/>
    </row>
    <row r="217" spans="1:9" x14ac:dyDescent="0.2">
      <c r="A217" s="72"/>
      <c r="B217" s="3">
        <v>215</v>
      </c>
      <c r="C217" s="544" t="s">
        <v>209</v>
      </c>
      <c r="D217" s="672"/>
      <c r="E217" s="382"/>
      <c r="F217" s="383"/>
      <c r="G217" s="383"/>
      <c r="H217" s="383"/>
      <c r="I217" s="383"/>
    </row>
    <row r="218" spans="1:9" x14ac:dyDescent="0.2">
      <c r="A218" s="76"/>
      <c r="B218" s="547"/>
      <c r="C218" s="547">
        <v>224</v>
      </c>
      <c r="D218" s="547" t="s">
        <v>210</v>
      </c>
      <c r="E218" s="660">
        <v>0</v>
      </c>
      <c r="F218" s="658">
        <v>20</v>
      </c>
      <c r="G218" s="659">
        <v>30</v>
      </c>
      <c r="H218" s="659"/>
      <c r="I218" s="659"/>
    </row>
    <row r="219" spans="1:9" x14ac:dyDescent="0.2">
      <c r="A219" s="72"/>
      <c r="B219" s="3">
        <v>216</v>
      </c>
      <c r="C219" s="2562" t="s">
        <v>211</v>
      </c>
      <c r="D219" s="2572"/>
      <c r="E219" s="382"/>
      <c r="F219" s="383"/>
      <c r="G219" s="383"/>
      <c r="H219" s="383"/>
      <c r="I219" s="383"/>
    </row>
    <row r="220" spans="1:9" x14ac:dyDescent="0.2">
      <c r="A220" s="76"/>
      <c r="B220" s="546"/>
      <c r="C220" s="10">
        <v>264</v>
      </c>
      <c r="D220" s="314" t="s">
        <v>340</v>
      </c>
      <c r="E220" s="660">
        <v>0</v>
      </c>
      <c r="F220" s="658">
        <v>20</v>
      </c>
      <c r="G220" s="659">
        <v>30</v>
      </c>
      <c r="H220" s="659"/>
      <c r="I220" s="659"/>
    </row>
    <row r="221" spans="1:9" x14ac:dyDescent="0.2">
      <c r="A221" s="76"/>
      <c r="B221" s="547"/>
      <c r="C221" s="547">
        <v>225</v>
      </c>
      <c r="D221" s="547" t="s">
        <v>212</v>
      </c>
      <c r="E221" s="660">
        <v>0</v>
      </c>
      <c r="F221" s="658">
        <v>10</v>
      </c>
      <c r="G221" s="659"/>
      <c r="H221" s="659"/>
      <c r="I221" s="659"/>
    </row>
    <row r="222" spans="1:9" x14ac:dyDescent="0.2">
      <c r="A222" s="72"/>
      <c r="B222" s="3">
        <v>217</v>
      </c>
      <c r="C222" s="544" t="s">
        <v>213</v>
      </c>
      <c r="D222" s="672"/>
      <c r="E222" s="382"/>
      <c r="F222" s="383"/>
      <c r="G222" s="383"/>
      <c r="H222" s="383"/>
      <c r="I222" s="383"/>
    </row>
    <row r="223" spans="1:9" x14ac:dyDescent="0.2">
      <c r="A223" s="75"/>
      <c r="B223" s="5"/>
      <c r="C223" s="6">
        <v>226</v>
      </c>
      <c r="D223" s="546" t="s">
        <v>583</v>
      </c>
      <c r="E223" s="660">
        <v>0</v>
      </c>
      <c r="F223" s="658">
        <v>20</v>
      </c>
      <c r="G223" s="659">
        <v>30</v>
      </c>
      <c r="H223" s="659"/>
      <c r="I223" s="659"/>
    </row>
    <row r="224" spans="1:9" x14ac:dyDescent="0.2">
      <c r="A224" s="72"/>
      <c r="B224" s="3">
        <v>218</v>
      </c>
      <c r="C224" s="544" t="s">
        <v>214</v>
      </c>
      <c r="D224" s="672"/>
      <c r="E224" s="382"/>
      <c r="F224" s="383"/>
      <c r="G224" s="383"/>
      <c r="H224" s="383"/>
      <c r="I224" s="383"/>
    </row>
    <row r="225" spans="1:9" x14ac:dyDescent="0.2">
      <c r="A225" s="76"/>
      <c r="B225" s="547"/>
      <c r="C225" s="547">
        <v>227</v>
      </c>
      <c r="D225" s="547" t="s">
        <v>215</v>
      </c>
      <c r="E225" s="660">
        <v>0</v>
      </c>
      <c r="F225" s="658">
        <v>20</v>
      </c>
      <c r="G225" s="659">
        <v>30</v>
      </c>
      <c r="H225" s="659"/>
      <c r="I225" s="659"/>
    </row>
    <row r="226" spans="1:9" x14ac:dyDescent="0.2">
      <c r="A226" s="76"/>
      <c r="B226" s="3">
        <v>219</v>
      </c>
      <c r="C226" s="544" t="s">
        <v>216</v>
      </c>
      <c r="D226" s="672"/>
      <c r="E226" s="382"/>
      <c r="F226" s="383"/>
      <c r="G226" s="383"/>
      <c r="H226" s="383"/>
      <c r="I226" s="383"/>
    </row>
    <row r="227" spans="1:9" x14ac:dyDescent="0.2">
      <c r="A227" s="81"/>
      <c r="B227" s="5"/>
      <c r="C227" s="6">
        <v>228</v>
      </c>
      <c r="D227" s="546" t="s">
        <v>400</v>
      </c>
      <c r="E227" s="660">
        <v>0</v>
      </c>
      <c r="F227" s="658">
        <v>20</v>
      </c>
      <c r="G227" s="659">
        <v>30</v>
      </c>
      <c r="H227" s="659"/>
      <c r="I227" s="659"/>
    </row>
    <row r="228" spans="1:9" x14ac:dyDescent="0.2">
      <c r="A228" s="76"/>
      <c r="B228" s="3">
        <v>220</v>
      </c>
      <c r="C228" s="544" t="s">
        <v>217</v>
      </c>
      <c r="D228" s="672"/>
      <c r="E228" s="382"/>
      <c r="F228" s="383"/>
      <c r="G228" s="383"/>
      <c r="H228" s="383"/>
      <c r="I228" s="383"/>
    </row>
    <row r="229" spans="1:9" x14ac:dyDescent="0.2">
      <c r="A229" s="76"/>
      <c r="B229" s="547"/>
      <c r="C229" s="547">
        <v>229</v>
      </c>
      <c r="D229" s="547" t="s">
        <v>218</v>
      </c>
      <c r="E229" s="660">
        <v>0</v>
      </c>
      <c r="F229" s="658">
        <v>20</v>
      </c>
      <c r="G229" s="659">
        <v>30</v>
      </c>
      <c r="H229" s="659"/>
      <c r="I229" s="659"/>
    </row>
    <row r="230" spans="1:9" x14ac:dyDescent="0.2">
      <c r="A230" s="76"/>
      <c r="B230" s="547"/>
      <c r="C230" s="546">
        <v>278</v>
      </c>
      <c r="D230" s="546" t="s">
        <v>4471</v>
      </c>
      <c r="E230" s="660">
        <v>0</v>
      </c>
      <c r="F230" s="658"/>
      <c r="G230" s="659"/>
      <c r="H230" s="659"/>
      <c r="I230" s="659"/>
    </row>
    <row r="231" spans="1:9" x14ac:dyDescent="0.2">
      <c r="A231" s="76"/>
      <c r="B231" s="547"/>
      <c r="C231" s="547">
        <v>202</v>
      </c>
      <c r="D231" s="546" t="s">
        <v>709</v>
      </c>
      <c r="E231" s="660">
        <v>0</v>
      </c>
      <c r="F231" s="658">
        <v>20</v>
      </c>
      <c r="G231" s="659">
        <v>30</v>
      </c>
      <c r="H231" s="659"/>
      <c r="I231" s="659"/>
    </row>
    <row r="232" spans="1:9" x14ac:dyDescent="0.2">
      <c r="A232" s="76"/>
      <c r="B232" s="3">
        <v>221</v>
      </c>
      <c r="C232" s="544" t="s">
        <v>219</v>
      </c>
      <c r="D232" s="672"/>
      <c r="E232" s="382"/>
      <c r="F232" s="383"/>
      <c r="G232" s="383"/>
      <c r="H232" s="383"/>
      <c r="I232" s="383"/>
    </row>
    <row r="233" spans="1:9" x14ac:dyDescent="0.2">
      <c r="A233" s="76"/>
      <c r="B233" s="547"/>
      <c r="C233" s="547">
        <v>230</v>
      </c>
      <c r="D233" s="546" t="s">
        <v>220</v>
      </c>
      <c r="E233" s="660">
        <v>0</v>
      </c>
      <c r="F233" s="658">
        <v>20</v>
      </c>
      <c r="G233" s="659">
        <v>30</v>
      </c>
      <c r="H233" s="659"/>
      <c r="I233" s="659"/>
    </row>
    <row r="234" spans="1:9" x14ac:dyDescent="0.2">
      <c r="A234" s="76"/>
      <c r="B234" s="3">
        <v>222</v>
      </c>
      <c r="C234" s="544" t="s">
        <v>221</v>
      </c>
      <c r="D234" s="672"/>
      <c r="E234" s="382"/>
      <c r="F234" s="383"/>
      <c r="G234" s="383"/>
      <c r="H234" s="383"/>
      <c r="I234" s="383"/>
    </row>
    <row r="235" spans="1:9" x14ac:dyDescent="0.2">
      <c r="A235" s="76"/>
      <c r="B235" s="547"/>
      <c r="C235" s="547">
        <v>231</v>
      </c>
      <c r="D235" s="547" t="s">
        <v>222</v>
      </c>
      <c r="E235" s="660">
        <v>0</v>
      </c>
      <c r="F235" s="658">
        <v>20</v>
      </c>
      <c r="G235" s="659">
        <v>30</v>
      </c>
      <c r="H235" s="659"/>
      <c r="I235" s="659"/>
    </row>
    <row r="236" spans="1:9" x14ac:dyDescent="0.2">
      <c r="A236" s="76"/>
      <c r="B236" s="547"/>
      <c r="C236" s="547">
        <v>202</v>
      </c>
      <c r="D236" s="546" t="s">
        <v>709</v>
      </c>
      <c r="E236" s="660">
        <v>0</v>
      </c>
      <c r="F236" s="658">
        <v>20</v>
      </c>
      <c r="G236" s="659">
        <v>30</v>
      </c>
      <c r="H236" s="659"/>
      <c r="I236" s="659"/>
    </row>
    <row r="237" spans="1:9" x14ac:dyDescent="0.2">
      <c r="A237" s="76"/>
      <c r="B237" s="3">
        <v>223</v>
      </c>
      <c r="C237" s="544" t="s">
        <v>224</v>
      </c>
      <c r="D237" s="672"/>
      <c r="E237" s="382"/>
      <c r="F237" s="383"/>
      <c r="G237" s="383"/>
      <c r="H237" s="383"/>
      <c r="I237" s="383"/>
    </row>
    <row r="238" spans="1:9" x14ac:dyDescent="0.2">
      <c r="A238" s="76"/>
      <c r="B238" s="547"/>
      <c r="C238" s="547">
        <v>232</v>
      </c>
      <c r="D238" s="547" t="s">
        <v>225</v>
      </c>
      <c r="E238" s="660">
        <v>0</v>
      </c>
      <c r="F238" s="658">
        <v>20</v>
      </c>
      <c r="G238" s="659">
        <v>30</v>
      </c>
      <c r="H238" s="659"/>
      <c r="I238" s="659"/>
    </row>
    <row r="239" spans="1:9" x14ac:dyDescent="0.2">
      <c r="A239" s="75"/>
      <c r="B239" s="3">
        <v>224</v>
      </c>
      <c r="C239" s="2562" t="s">
        <v>226</v>
      </c>
      <c r="D239" s="2562"/>
      <c r="E239" s="382"/>
      <c r="F239" s="383"/>
      <c r="G239" s="383"/>
      <c r="H239" s="383"/>
      <c r="I239" s="383"/>
    </row>
    <row r="240" spans="1:9" x14ac:dyDescent="0.2">
      <c r="A240" s="75"/>
      <c r="B240" s="5"/>
      <c r="C240" s="6">
        <v>242</v>
      </c>
      <c r="D240" s="546" t="s">
        <v>619</v>
      </c>
      <c r="E240" s="660">
        <v>0</v>
      </c>
      <c r="F240" s="658">
        <v>20</v>
      </c>
      <c r="G240" s="659">
        <v>30</v>
      </c>
      <c r="H240" s="659"/>
      <c r="I240" s="659"/>
    </row>
    <row r="241" spans="1:9" s="302" customFormat="1" ht="24" x14ac:dyDescent="0.2">
      <c r="A241" s="925"/>
      <c r="B241" s="5"/>
      <c r="C241" s="950">
        <v>282</v>
      </c>
      <c r="D241" s="994" t="s">
        <v>5263</v>
      </c>
      <c r="E241" s="657">
        <v>0</v>
      </c>
      <c r="F241" s="955">
        <v>20</v>
      </c>
      <c r="G241" s="955">
        <v>30</v>
      </c>
      <c r="H241" s="713"/>
      <c r="I241" s="713"/>
    </row>
    <row r="242" spans="1:9" s="302" customFormat="1" ht="24" x14ac:dyDescent="0.2">
      <c r="A242" s="1004"/>
      <c r="B242" s="5"/>
      <c r="C242" s="1004">
        <v>288</v>
      </c>
      <c r="D242" s="44" t="s">
        <v>5412</v>
      </c>
      <c r="E242" s="657">
        <v>0</v>
      </c>
      <c r="F242" s="955">
        <v>20</v>
      </c>
      <c r="G242" s="955">
        <v>30</v>
      </c>
      <c r="H242" s="713"/>
      <c r="I242" s="713"/>
    </row>
    <row r="243" spans="1:9" x14ac:dyDescent="0.2">
      <c r="A243" s="75"/>
      <c r="B243" s="3">
        <v>225</v>
      </c>
      <c r="C243" s="2562" t="s">
        <v>227</v>
      </c>
      <c r="D243" s="2562"/>
      <c r="E243" s="382"/>
      <c r="F243" s="383"/>
      <c r="G243" s="383"/>
      <c r="H243" s="383"/>
      <c r="I243" s="383"/>
    </row>
    <row r="244" spans="1:9" x14ac:dyDescent="0.2">
      <c r="A244" s="75"/>
      <c r="B244" s="5"/>
      <c r="C244" s="6">
        <v>234</v>
      </c>
      <c r="D244" s="950" t="s">
        <v>585</v>
      </c>
      <c r="E244" s="660">
        <v>0</v>
      </c>
      <c r="F244" s="658">
        <v>20</v>
      </c>
      <c r="G244" s="659">
        <v>30</v>
      </c>
      <c r="H244" s="659"/>
      <c r="I244" s="659"/>
    </row>
    <row r="245" spans="1:9" x14ac:dyDescent="0.2">
      <c r="A245" s="76"/>
      <c r="B245" s="3">
        <v>226</v>
      </c>
      <c r="C245" s="2562" t="s">
        <v>228</v>
      </c>
      <c r="D245" s="2572"/>
      <c r="E245" s="382"/>
      <c r="F245" s="383"/>
      <c r="G245" s="383"/>
      <c r="H245" s="383"/>
      <c r="I245" s="383"/>
    </row>
    <row r="246" spans="1:9" x14ac:dyDescent="0.2">
      <c r="A246" s="76"/>
      <c r="B246" s="5"/>
      <c r="C246" s="12">
        <v>235</v>
      </c>
      <c r="D246" s="55" t="s">
        <v>229</v>
      </c>
      <c r="E246" s="663" t="s">
        <v>223</v>
      </c>
      <c r="F246" s="663"/>
      <c r="G246" s="663"/>
      <c r="H246" s="663"/>
      <c r="I246" s="663"/>
    </row>
    <row r="247" spans="1:9" x14ac:dyDescent="0.2">
      <c r="A247" s="81"/>
      <c r="B247" s="5"/>
      <c r="C247" s="6">
        <v>236</v>
      </c>
      <c r="D247" s="951" t="s">
        <v>230</v>
      </c>
      <c r="E247" s="663">
        <v>0</v>
      </c>
      <c r="F247" s="663"/>
      <c r="G247" s="663"/>
      <c r="H247" s="659"/>
      <c r="I247" s="659"/>
    </row>
    <row r="248" spans="1:9" x14ac:dyDescent="0.2">
      <c r="A248" s="76"/>
      <c r="B248" s="3">
        <v>227</v>
      </c>
      <c r="C248" s="947" t="s">
        <v>231</v>
      </c>
      <c r="D248" s="945"/>
      <c r="E248" s="382"/>
      <c r="F248" s="383"/>
      <c r="G248" s="383"/>
      <c r="H248" s="383"/>
      <c r="I248" s="383"/>
    </row>
    <row r="249" spans="1:9" x14ac:dyDescent="0.2">
      <c r="A249" s="76"/>
      <c r="B249" s="547"/>
      <c r="C249" s="951">
        <v>237</v>
      </c>
      <c r="D249" s="951" t="s">
        <v>586</v>
      </c>
      <c r="E249" s="660">
        <v>0</v>
      </c>
      <c r="F249" s="658">
        <v>20</v>
      </c>
      <c r="G249" s="659">
        <v>30</v>
      </c>
      <c r="H249" s="659"/>
      <c r="I249" s="659"/>
    </row>
    <row r="250" spans="1:9" x14ac:dyDescent="0.2">
      <c r="A250" s="81"/>
      <c r="B250" s="546"/>
      <c r="C250" s="950">
        <v>240</v>
      </c>
      <c r="D250" s="950" t="s">
        <v>236</v>
      </c>
      <c r="E250" s="660">
        <v>0</v>
      </c>
      <c r="F250" s="658">
        <v>20</v>
      </c>
      <c r="G250" s="659">
        <v>30</v>
      </c>
      <c r="H250" s="659"/>
      <c r="I250" s="659"/>
    </row>
    <row r="251" spans="1:9" x14ac:dyDescent="0.2">
      <c r="A251" s="76"/>
      <c r="B251" s="547"/>
      <c r="C251" s="951">
        <v>259</v>
      </c>
      <c r="D251" s="950" t="s">
        <v>323</v>
      </c>
      <c r="E251" s="660">
        <v>0</v>
      </c>
      <c r="F251" s="658">
        <v>20</v>
      </c>
      <c r="G251" s="659">
        <v>30</v>
      </c>
      <c r="H251" s="659"/>
      <c r="I251" s="659"/>
    </row>
    <row r="252" spans="1:9" x14ac:dyDescent="0.2">
      <c r="A252" s="76"/>
      <c r="B252" s="3">
        <v>228</v>
      </c>
      <c r="C252" s="947" t="s">
        <v>232</v>
      </c>
      <c r="D252" s="945"/>
      <c r="E252" s="382"/>
      <c r="F252" s="383"/>
      <c r="G252" s="383"/>
      <c r="H252" s="383"/>
      <c r="I252" s="383"/>
    </row>
    <row r="253" spans="1:9" x14ac:dyDescent="0.2">
      <c r="A253" s="81"/>
      <c r="B253" s="5"/>
      <c r="C253" s="6">
        <v>238</v>
      </c>
      <c r="D253" s="950" t="s">
        <v>587</v>
      </c>
      <c r="E253" s="660">
        <v>0</v>
      </c>
      <c r="F253" s="658">
        <v>20</v>
      </c>
      <c r="G253" s="659">
        <v>30</v>
      </c>
      <c r="H253" s="659"/>
      <c r="I253" s="659"/>
    </row>
    <row r="254" spans="1:9" x14ac:dyDescent="0.2">
      <c r="A254" s="76"/>
      <c r="B254" s="547"/>
      <c r="C254" s="951">
        <v>202</v>
      </c>
      <c r="D254" s="950" t="s">
        <v>709</v>
      </c>
      <c r="E254" s="660">
        <v>0</v>
      </c>
      <c r="F254" s="658">
        <v>20</v>
      </c>
      <c r="G254" s="659">
        <v>30</v>
      </c>
      <c r="H254" s="659"/>
      <c r="I254" s="659"/>
    </row>
    <row r="255" spans="1:9" x14ac:dyDescent="0.2">
      <c r="A255" s="76"/>
      <c r="B255" s="3">
        <v>229</v>
      </c>
      <c r="C255" s="947" t="s">
        <v>234</v>
      </c>
      <c r="D255" s="945"/>
      <c r="E255" s="382"/>
      <c r="F255" s="383"/>
      <c r="G255" s="383"/>
      <c r="H255" s="383"/>
      <c r="I255" s="383"/>
    </row>
    <row r="256" spans="1:9" x14ac:dyDescent="0.2">
      <c r="A256" s="76"/>
      <c r="B256" s="547"/>
      <c r="C256" s="951">
        <v>239</v>
      </c>
      <c r="D256" s="951" t="s">
        <v>235</v>
      </c>
      <c r="E256" s="660">
        <v>0</v>
      </c>
      <c r="F256" s="658">
        <v>20</v>
      </c>
      <c r="G256" s="659">
        <v>30</v>
      </c>
      <c r="H256" s="659"/>
      <c r="I256" s="659"/>
    </row>
    <row r="257" spans="1:9" x14ac:dyDescent="0.2">
      <c r="A257" s="76"/>
      <c r="B257" s="3">
        <v>230</v>
      </c>
      <c r="C257" s="2562" t="s">
        <v>237</v>
      </c>
      <c r="D257" s="2572"/>
      <c r="E257" s="382"/>
      <c r="F257" s="383"/>
      <c r="G257" s="383"/>
      <c r="H257" s="383"/>
      <c r="I257" s="383"/>
    </row>
    <row r="258" spans="1:9" x14ac:dyDescent="0.2">
      <c r="A258" s="76"/>
      <c r="B258" s="547"/>
      <c r="C258" s="951">
        <v>241</v>
      </c>
      <c r="D258" s="951" t="s">
        <v>117</v>
      </c>
      <c r="E258" s="660">
        <v>0</v>
      </c>
      <c r="F258" s="658">
        <v>20</v>
      </c>
      <c r="G258" s="659">
        <v>30</v>
      </c>
      <c r="H258" s="659"/>
      <c r="I258" s="659"/>
    </row>
    <row r="259" spans="1:9" x14ac:dyDescent="0.2">
      <c r="A259" s="76"/>
      <c r="B259" s="547"/>
      <c r="C259" s="951">
        <v>243</v>
      </c>
      <c r="D259" s="951" t="s">
        <v>238</v>
      </c>
      <c r="E259" s="660">
        <v>9</v>
      </c>
      <c r="F259" s="658"/>
      <c r="G259" s="659"/>
      <c r="H259" s="659"/>
      <c r="I259" s="659"/>
    </row>
    <row r="260" spans="1:9" x14ac:dyDescent="0.2">
      <c r="A260" s="76"/>
      <c r="B260" s="547"/>
      <c r="C260" s="950">
        <v>269</v>
      </c>
      <c r="D260" s="45" t="s">
        <v>2148</v>
      </c>
      <c r="E260" s="660">
        <v>0</v>
      </c>
      <c r="F260" s="658">
        <v>20</v>
      </c>
      <c r="G260" s="659">
        <v>30</v>
      </c>
      <c r="H260" s="659"/>
      <c r="I260" s="659"/>
    </row>
    <row r="261" spans="1:9" s="259" customFormat="1" ht="12" x14ac:dyDescent="0.2">
      <c r="A261" s="13"/>
      <c r="B261" s="926"/>
      <c r="C261" s="950">
        <v>283</v>
      </c>
      <c r="D261" s="55" t="s">
        <v>5239</v>
      </c>
      <c r="E261" s="657" t="s">
        <v>223</v>
      </c>
      <c r="F261" s="940"/>
      <c r="G261" s="940"/>
      <c r="H261" s="940"/>
      <c r="I261" s="940"/>
    </row>
    <row r="262" spans="1:9" x14ac:dyDescent="0.2">
      <c r="A262" s="76"/>
      <c r="B262" s="3">
        <v>231</v>
      </c>
      <c r="C262" s="947" t="s">
        <v>239</v>
      </c>
      <c r="D262" s="945"/>
      <c r="E262" s="382"/>
      <c r="F262" s="383"/>
      <c r="G262" s="383"/>
      <c r="H262" s="383"/>
      <c r="I262" s="383"/>
    </row>
    <row r="263" spans="1:9" x14ac:dyDescent="0.2">
      <c r="A263" s="76"/>
      <c r="B263" s="5"/>
      <c r="C263" s="6">
        <v>211</v>
      </c>
      <c r="D263" s="546" t="s">
        <v>192</v>
      </c>
      <c r="E263" s="660">
        <v>0</v>
      </c>
      <c r="F263" s="658">
        <v>20</v>
      </c>
      <c r="G263" s="659">
        <v>30</v>
      </c>
      <c r="H263" s="659"/>
      <c r="I263" s="659"/>
    </row>
    <row r="264" spans="1:9" x14ac:dyDescent="0.2">
      <c r="A264" s="76"/>
      <c r="B264" s="547"/>
      <c r="C264" s="547">
        <v>244</v>
      </c>
      <c r="D264" s="547" t="s">
        <v>240</v>
      </c>
      <c r="E264" s="660">
        <v>0</v>
      </c>
      <c r="F264" s="658">
        <v>20</v>
      </c>
      <c r="G264" s="659">
        <v>30</v>
      </c>
      <c r="H264" s="659"/>
      <c r="I264" s="659"/>
    </row>
    <row r="265" spans="1:9" x14ac:dyDescent="0.2">
      <c r="A265" s="76"/>
      <c r="B265" s="547"/>
      <c r="C265" s="547">
        <v>245</v>
      </c>
      <c r="D265" s="547" t="s">
        <v>241</v>
      </c>
      <c r="E265" s="660">
        <v>0</v>
      </c>
      <c r="F265" s="658">
        <v>20</v>
      </c>
      <c r="G265" s="659">
        <v>30</v>
      </c>
      <c r="H265" s="659"/>
      <c r="I265" s="659"/>
    </row>
    <row r="266" spans="1:9" x14ac:dyDescent="0.2">
      <c r="A266" s="76"/>
      <c r="B266" s="547"/>
      <c r="C266" s="547">
        <v>246</v>
      </c>
      <c r="D266" s="547" t="s">
        <v>242</v>
      </c>
      <c r="E266" s="660">
        <v>0</v>
      </c>
      <c r="F266" s="658">
        <v>20</v>
      </c>
      <c r="G266" s="659">
        <v>30</v>
      </c>
      <c r="H266" s="659"/>
      <c r="I266" s="659"/>
    </row>
    <row r="267" spans="1:9" x14ac:dyDescent="0.2">
      <c r="A267" s="76"/>
      <c r="B267" s="547"/>
      <c r="C267" s="547">
        <v>247</v>
      </c>
      <c r="D267" s="547" t="s">
        <v>243</v>
      </c>
      <c r="E267" s="660">
        <v>0</v>
      </c>
      <c r="F267" s="658">
        <v>20</v>
      </c>
      <c r="G267" s="659">
        <v>30</v>
      </c>
      <c r="H267" s="659"/>
      <c r="I267" s="659"/>
    </row>
    <row r="268" spans="1:9" x14ac:dyDescent="0.2">
      <c r="A268" s="76"/>
      <c r="B268" s="547"/>
      <c r="C268" s="547">
        <v>248</v>
      </c>
      <c r="D268" s="546" t="s">
        <v>244</v>
      </c>
      <c r="E268" s="660">
        <v>0</v>
      </c>
      <c r="F268" s="658">
        <v>20</v>
      </c>
      <c r="G268" s="659">
        <v>30</v>
      </c>
      <c r="H268" s="659"/>
      <c r="I268" s="659"/>
    </row>
    <row r="269" spans="1:9" x14ac:dyDescent="0.2">
      <c r="A269" s="76"/>
      <c r="B269" s="3">
        <v>232</v>
      </c>
      <c r="C269" s="544" t="s">
        <v>251</v>
      </c>
      <c r="D269" s="672"/>
      <c r="E269" s="382"/>
      <c r="F269" s="383"/>
      <c r="G269" s="383"/>
      <c r="H269" s="383"/>
      <c r="I269" s="383"/>
    </row>
    <row r="270" spans="1:9" x14ac:dyDescent="0.2">
      <c r="A270" s="81"/>
      <c r="B270" s="5"/>
      <c r="C270" s="6">
        <v>249</v>
      </c>
      <c r="D270" s="546" t="s">
        <v>589</v>
      </c>
      <c r="E270" s="660">
        <v>0</v>
      </c>
      <c r="F270" s="658">
        <v>20</v>
      </c>
      <c r="G270" s="659">
        <v>30</v>
      </c>
      <c r="H270" s="659"/>
      <c r="I270" s="659"/>
    </row>
    <row r="271" spans="1:9" x14ac:dyDescent="0.2">
      <c r="A271" s="76"/>
      <c r="B271" s="3">
        <v>233</v>
      </c>
      <c r="C271" s="544" t="s">
        <v>252</v>
      </c>
      <c r="D271" s="672"/>
      <c r="E271" s="382"/>
      <c r="F271" s="383"/>
      <c r="G271" s="383"/>
      <c r="H271" s="383"/>
      <c r="I271" s="383"/>
    </row>
    <row r="272" spans="1:9" x14ac:dyDescent="0.2">
      <c r="A272" s="81"/>
      <c r="B272" s="5"/>
      <c r="C272" s="6">
        <v>250</v>
      </c>
      <c r="D272" s="55" t="s">
        <v>253</v>
      </c>
      <c r="E272" s="663" t="s">
        <v>223</v>
      </c>
      <c r="F272" s="663"/>
      <c r="G272" s="663"/>
      <c r="H272" s="663"/>
      <c r="I272" s="663"/>
    </row>
    <row r="273" spans="1:9" x14ac:dyDescent="0.2">
      <c r="A273" s="76"/>
      <c r="B273" s="3">
        <v>234</v>
      </c>
      <c r="C273" s="544" t="s">
        <v>254</v>
      </c>
      <c r="D273" s="672"/>
      <c r="E273" s="382"/>
      <c r="F273" s="383"/>
      <c r="G273" s="383"/>
      <c r="H273" s="383"/>
      <c r="I273" s="383"/>
    </row>
    <row r="274" spans="1:9" x14ac:dyDescent="0.2">
      <c r="A274" s="76"/>
      <c r="B274" s="547"/>
      <c r="C274" s="547">
        <v>251</v>
      </c>
      <c r="D274" s="546" t="s">
        <v>590</v>
      </c>
      <c r="E274" s="660">
        <v>0</v>
      </c>
      <c r="F274" s="658">
        <v>20</v>
      </c>
      <c r="G274" s="659">
        <v>30</v>
      </c>
      <c r="H274" s="659"/>
      <c r="I274" s="659"/>
    </row>
    <row r="275" spans="1:9" x14ac:dyDescent="0.2">
      <c r="A275" s="76"/>
      <c r="B275" s="547"/>
      <c r="C275" s="547">
        <v>202</v>
      </c>
      <c r="D275" s="546" t="s">
        <v>588</v>
      </c>
      <c r="E275" s="660">
        <v>0</v>
      </c>
      <c r="F275" s="658">
        <v>20</v>
      </c>
      <c r="G275" s="659">
        <v>30</v>
      </c>
      <c r="H275" s="659"/>
      <c r="I275" s="659"/>
    </row>
    <row r="276" spans="1:9" x14ac:dyDescent="0.2">
      <c r="A276" s="76"/>
      <c r="B276" s="3">
        <v>235</v>
      </c>
      <c r="C276" s="544" t="s">
        <v>255</v>
      </c>
      <c r="D276" s="672"/>
      <c r="E276" s="382"/>
      <c r="F276" s="383"/>
      <c r="G276" s="383"/>
      <c r="H276" s="383"/>
      <c r="I276" s="383"/>
    </row>
    <row r="277" spans="1:9" x14ac:dyDescent="0.2">
      <c r="A277" s="81"/>
      <c r="B277" s="5"/>
      <c r="C277" s="6">
        <v>252</v>
      </c>
      <c r="D277" s="546" t="s">
        <v>591</v>
      </c>
      <c r="E277" s="660">
        <v>0</v>
      </c>
      <c r="F277" s="658">
        <v>20</v>
      </c>
      <c r="G277" s="659">
        <v>30</v>
      </c>
      <c r="H277" s="659"/>
      <c r="I277" s="659"/>
    </row>
    <row r="278" spans="1:9" x14ac:dyDescent="0.2">
      <c r="A278" s="76"/>
      <c r="B278" s="3">
        <v>236</v>
      </c>
      <c r="C278" s="544" t="s">
        <v>256</v>
      </c>
      <c r="D278" s="672"/>
      <c r="E278" s="382"/>
      <c r="F278" s="383"/>
      <c r="G278" s="383"/>
      <c r="H278" s="383"/>
      <c r="I278" s="383"/>
    </row>
    <row r="279" spans="1:9" x14ac:dyDescent="0.2">
      <c r="A279" s="81"/>
      <c r="B279" s="5"/>
      <c r="C279" s="6">
        <v>253</v>
      </c>
      <c r="D279" s="55" t="s">
        <v>257</v>
      </c>
      <c r="E279" s="663" t="s">
        <v>223</v>
      </c>
      <c r="F279" s="663"/>
      <c r="G279" s="663"/>
      <c r="H279" s="663"/>
      <c r="I279" s="663"/>
    </row>
    <row r="280" spans="1:9" x14ac:dyDescent="0.2">
      <c r="A280" s="76"/>
      <c r="B280" s="3">
        <v>237</v>
      </c>
      <c r="C280" s="544" t="s">
        <v>258</v>
      </c>
      <c r="D280" s="672"/>
      <c r="E280" s="382"/>
      <c r="F280" s="383"/>
      <c r="G280" s="383"/>
      <c r="H280" s="383"/>
      <c r="I280" s="383"/>
    </row>
    <row r="281" spans="1:9" x14ac:dyDescent="0.2">
      <c r="A281" s="81"/>
      <c r="B281" s="5"/>
      <c r="C281" s="6">
        <v>254</v>
      </c>
      <c r="D281" s="546" t="s">
        <v>592</v>
      </c>
      <c r="E281" s="660">
        <v>0</v>
      </c>
      <c r="F281" s="658">
        <v>20</v>
      </c>
      <c r="G281" s="659">
        <v>30</v>
      </c>
      <c r="H281" s="659"/>
      <c r="I281" s="659"/>
    </row>
    <row r="282" spans="1:9" x14ac:dyDescent="0.2">
      <c r="A282" s="76"/>
      <c r="B282" s="547"/>
      <c r="C282" s="547">
        <v>202</v>
      </c>
      <c r="D282" s="546" t="s">
        <v>709</v>
      </c>
      <c r="E282" s="660">
        <v>0</v>
      </c>
      <c r="F282" s="658">
        <v>20</v>
      </c>
      <c r="G282" s="659">
        <v>30</v>
      </c>
      <c r="H282" s="659"/>
      <c r="I282" s="659"/>
    </row>
    <row r="283" spans="1:9" x14ac:dyDescent="0.2">
      <c r="A283" s="76"/>
      <c r="B283" s="3">
        <v>238</v>
      </c>
      <c r="C283" s="544" t="s">
        <v>259</v>
      </c>
      <c r="D283" s="672"/>
      <c r="E283" s="382"/>
      <c r="F283" s="383"/>
      <c r="G283" s="383"/>
      <c r="H283" s="383"/>
      <c r="I283" s="383"/>
    </row>
    <row r="284" spans="1:9" x14ac:dyDescent="0.2">
      <c r="A284" s="76"/>
      <c r="B284" s="547"/>
      <c r="C284" s="547">
        <v>255</v>
      </c>
      <c r="D284" s="547" t="s">
        <v>260</v>
      </c>
      <c r="E284" s="660">
        <v>0</v>
      </c>
      <c r="F284" s="658">
        <v>20</v>
      </c>
      <c r="G284" s="659">
        <v>30</v>
      </c>
      <c r="H284" s="659"/>
      <c r="I284" s="659"/>
    </row>
    <row r="285" spans="1:9" x14ac:dyDescent="0.2">
      <c r="A285" s="76"/>
      <c r="B285" s="547"/>
      <c r="C285" s="547">
        <v>256</v>
      </c>
      <c r="D285" s="547" t="s">
        <v>261</v>
      </c>
      <c r="E285" s="660">
        <v>0</v>
      </c>
      <c r="F285" s="658">
        <v>20</v>
      </c>
      <c r="G285" s="659">
        <v>30</v>
      </c>
      <c r="H285" s="659"/>
      <c r="I285" s="659"/>
    </row>
    <row r="286" spans="1:9" x14ac:dyDescent="0.2">
      <c r="A286" s="76"/>
      <c r="B286" s="547"/>
      <c r="C286" s="546">
        <v>261</v>
      </c>
      <c r="D286" s="546" t="s">
        <v>262</v>
      </c>
      <c r="E286" s="660">
        <v>0</v>
      </c>
      <c r="F286" s="658">
        <v>20</v>
      </c>
      <c r="G286" s="659">
        <v>30</v>
      </c>
      <c r="H286" s="659"/>
      <c r="I286" s="659"/>
    </row>
    <row r="287" spans="1:9" x14ac:dyDescent="0.2">
      <c r="A287" s="76"/>
      <c r="B287" s="547"/>
      <c r="C287" s="546">
        <v>262</v>
      </c>
      <c r="D287" s="546" t="s">
        <v>263</v>
      </c>
      <c r="E287" s="660">
        <v>0</v>
      </c>
      <c r="F287" s="658">
        <v>20</v>
      </c>
      <c r="G287" s="659">
        <v>30</v>
      </c>
      <c r="H287" s="659"/>
      <c r="I287" s="659"/>
    </row>
    <row r="288" spans="1:9" x14ac:dyDescent="0.2">
      <c r="A288" s="76"/>
      <c r="B288" s="547"/>
      <c r="C288" s="546">
        <v>277</v>
      </c>
      <c r="D288" s="546" t="s">
        <v>4472</v>
      </c>
      <c r="E288" s="660">
        <v>0</v>
      </c>
      <c r="F288" s="658"/>
      <c r="G288" s="659"/>
      <c r="H288" s="659"/>
      <c r="I288" s="659"/>
    </row>
    <row r="289" spans="1:9" s="248" customFormat="1" x14ac:dyDescent="0.2">
      <c r="A289" s="81"/>
      <c r="B289" s="546"/>
      <c r="C289" s="546">
        <v>271</v>
      </c>
      <c r="D289" s="45" t="s">
        <v>3704</v>
      </c>
      <c r="E289" s="660">
        <v>0</v>
      </c>
      <c r="F289" s="658">
        <v>20</v>
      </c>
      <c r="G289" s="659">
        <v>30</v>
      </c>
      <c r="H289" s="659"/>
      <c r="I289" s="659"/>
    </row>
    <row r="290" spans="1:9" s="248" customFormat="1" x14ac:dyDescent="0.2">
      <c r="A290" s="81"/>
      <c r="B290" s="546"/>
      <c r="C290" s="546">
        <v>272</v>
      </c>
      <c r="D290" s="45" t="s">
        <v>3705</v>
      </c>
      <c r="E290" s="660">
        <v>0</v>
      </c>
      <c r="F290" s="658">
        <v>20</v>
      </c>
      <c r="G290" s="659">
        <v>30</v>
      </c>
      <c r="H290" s="659"/>
      <c r="I290" s="659"/>
    </row>
    <row r="291" spans="1:9" s="248" customFormat="1" x14ac:dyDescent="0.2">
      <c r="A291" s="81"/>
      <c r="B291" s="546"/>
      <c r="C291" s="546">
        <v>273</v>
      </c>
      <c r="D291" s="45" t="s">
        <v>3706</v>
      </c>
      <c r="E291" s="660">
        <v>0</v>
      </c>
      <c r="F291" s="658"/>
      <c r="G291" s="659"/>
      <c r="H291" s="659"/>
      <c r="I291" s="659"/>
    </row>
    <row r="292" spans="1:9" s="248" customFormat="1" x14ac:dyDescent="0.2">
      <c r="A292" s="81"/>
      <c r="B292" s="546"/>
      <c r="C292" s="950">
        <v>274</v>
      </c>
      <c r="D292" s="950" t="s">
        <v>5266</v>
      </c>
      <c r="E292" s="660">
        <v>0</v>
      </c>
      <c r="F292" s="658"/>
      <c r="G292" s="659"/>
      <c r="H292" s="659"/>
      <c r="I292" s="659"/>
    </row>
    <row r="293" spans="1:9" s="248" customFormat="1" x14ac:dyDescent="0.2">
      <c r="A293" s="81"/>
      <c r="B293" s="546"/>
      <c r="C293" s="950">
        <v>275</v>
      </c>
      <c r="D293" s="45" t="s">
        <v>3707</v>
      </c>
      <c r="E293" s="660">
        <v>0</v>
      </c>
      <c r="F293" s="658"/>
      <c r="G293" s="659"/>
      <c r="H293" s="659"/>
      <c r="I293" s="659"/>
    </row>
    <row r="294" spans="1:9" s="248" customFormat="1" x14ac:dyDescent="0.2">
      <c r="A294" s="81"/>
      <c r="B294" s="546"/>
      <c r="C294" s="950">
        <v>280</v>
      </c>
      <c r="D294" s="950" t="s">
        <v>4669</v>
      </c>
      <c r="E294" s="660">
        <v>0</v>
      </c>
      <c r="F294" s="658">
        <v>20</v>
      </c>
      <c r="G294" s="659">
        <v>30</v>
      </c>
      <c r="H294" s="659"/>
      <c r="I294" s="659"/>
    </row>
    <row r="295" spans="1:9" s="248" customFormat="1" x14ac:dyDescent="0.2">
      <c r="A295" s="81"/>
      <c r="B295" s="546"/>
      <c r="C295" s="950">
        <v>281</v>
      </c>
      <c r="D295" s="950" t="s">
        <v>4670</v>
      </c>
      <c r="E295" s="660">
        <v>0</v>
      </c>
      <c r="F295" s="658">
        <v>20</v>
      </c>
      <c r="G295" s="659">
        <v>30</v>
      </c>
      <c r="H295" s="659"/>
      <c r="I295" s="659"/>
    </row>
    <row r="296" spans="1:9" x14ac:dyDescent="0.2">
      <c r="A296" s="76"/>
      <c r="B296" s="3">
        <v>239</v>
      </c>
      <c r="C296" s="2562" t="s">
        <v>264</v>
      </c>
      <c r="D296" s="2572"/>
      <c r="E296" s="382"/>
      <c r="F296" s="383"/>
      <c r="G296" s="383"/>
      <c r="H296" s="383"/>
      <c r="I296" s="383"/>
    </row>
    <row r="297" spans="1:9" x14ac:dyDescent="0.2">
      <c r="A297" s="81"/>
      <c r="B297" s="5"/>
      <c r="C297" s="12">
        <v>257</v>
      </c>
      <c r="D297" s="950" t="s">
        <v>593</v>
      </c>
      <c r="E297" s="660">
        <v>0</v>
      </c>
      <c r="F297" s="658">
        <v>20</v>
      </c>
      <c r="G297" s="659">
        <v>30</v>
      </c>
      <c r="H297" s="659"/>
      <c r="I297" s="659"/>
    </row>
    <row r="298" spans="1:9" x14ac:dyDescent="0.2">
      <c r="A298" s="76"/>
      <c r="B298" s="673">
        <v>241</v>
      </c>
      <c r="C298" s="2585" t="s">
        <v>4504</v>
      </c>
      <c r="D298" s="2585"/>
      <c r="E298" s="382"/>
      <c r="F298" s="383"/>
      <c r="G298" s="383"/>
      <c r="H298" s="383"/>
      <c r="I298" s="383"/>
    </row>
    <row r="299" spans="1:9" x14ac:dyDescent="0.2">
      <c r="A299" s="81"/>
      <c r="B299" s="5"/>
      <c r="C299" s="950">
        <v>279</v>
      </c>
      <c r="D299" s="950" t="s">
        <v>4505</v>
      </c>
      <c r="E299" s="660">
        <v>0</v>
      </c>
      <c r="F299" s="658">
        <v>20</v>
      </c>
      <c r="G299" s="659">
        <v>30</v>
      </c>
      <c r="H299" s="659"/>
      <c r="I299" s="659"/>
    </row>
    <row r="300" spans="1:9" x14ac:dyDescent="0.2">
      <c r="A300" s="81"/>
      <c r="B300" s="3">
        <v>242</v>
      </c>
      <c r="C300" s="947" t="s">
        <v>341</v>
      </c>
      <c r="D300" s="945"/>
      <c r="E300" s="382"/>
      <c r="F300" s="382"/>
      <c r="G300" s="382"/>
      <c r="H300" s="382"/>
      <c r="I300" s="382"/>
    </row>
    <row r="301" spans="1:9" x14ac:dyDescent="0.2">
      <c r="A301" s="81"/>
      <c r="B301" s="5"/>
      <c r="C301" s="6">
        <v>233</v>
      </c>
      <c r="D301" s="950" t="s">
        <v>1673</v>
      </c>
      <c r="E301" s="660">
        <v>0</v>
      </c>
      <c r="F301" s="658">
        <v>20</v>
      </c>
      <c r="G301" s="659">
        <v>30</v>
      </c>
      <c r="H301" s="659"/>
      <c r="I301" s="659"/>
    </row>
    <row r="302" spans="1:9" x14ac:dyDescent="0.2">
      <c r="A302" s="81"/>
      <c r="B302" s="3">
        <v>243</v>
      </c>
      <c r="C302" s="947" t="s">
        <v>461</v>
      </c>
      <c r="D302" s="945"/>
      <c r="E302" s="382"/>
      <c r="F302" s="383"/>
      <c r="G302" s="383"/>
      <c r="H302" s="383"/>
      <c r="I302" s="383"/>
    </row>
    <row r="303" spans="1:9" x14ac:dyDescent="0.2">
      <c r="A303" s="81"/>
      <c r="B303" s="5"/>
      <c r="C303" s="6">
        <v>266</v>
      </c>
      <c r="D303" s="55" t="s">
        <v>134</v>
      </c>
      <c r="E303" s="663" t="s">
        <v>223</v>
      </c>
      <c r="F303" s="663"/>
      <c r="G303" s="663"/>
      <c r="H303" s="663"/>
      <c r="I303" s="663"/>
    </row>
    <row r="304" spans="1:9" x14ac:dyDescent="0.2">
      <c r="A304" s="81"/>
      <c r="B304" s="3">
        <v>246</v>
      </c>
      <c r="C304" s="947" t="s">
        <v>266</v>
      </c>
      <c r="D304" s="945"/>
      <c r="E304" s="382"/>
      <c r="F304" s="383"/>
      <c r="G304" s="383"/>
      <c r="H304" s="383"/>
      <c r="I304" s="383"/>
    </row>
    <row r="305" spans="1:10" x14ac:dyDescent="0.2">
      <c r="A305" s="81"/>
      <c r="B305" s="546"/>
      <c r="C305" s="950">
        <v>820</v>
      </c>
      <c r="D305" s="950" t="s">
        <v>5267</v>
      </c>
      <c r="E305" s="660">
        <v>0</v>
      </c>
      <c r="F305" s="658"/>
      <c r="G305" s="659"/>
      <c r="H305" s="659"/>
      <c r="I305" s="659"/>
    </row>
    <row r="306" spans="1:10" x14ac:dyDescent="0.2">
      <c r="A306" s="81"/>
      <c r="B306" s="546"/>
      <c r="C306" s="950">
        <v>821</v>
      </c>
      <c r="D306" s="45" t="s">
        <v>2309</v>
      </c>
      <c r="E306" s="660">
        <v>0</v>
      </c>
      <c r="F306" s="658"/>
      <c r="G306" s="659"/>
      <c r="H306" s="659"/>
      <c r="I306" s="659"/>
    </row>
    <row r="307" spans="1:10" x14ac:dyDescent="0.2">
      <c r="A307" s="76"/>
      <c r="B307" s="8"/>
      <c r="C307" s="13">
        <v>260</v>
      </c>
      <c r="D307" s="1144" t="s">
        <v>177</v>
      </c>
      <c r="E307" s="1149">
        <v>0</v>
      </c>
      <c r="F307" s="1147"/>
      <c r="G307" s="1147"/>
      <c r="H307" s="1147"/>
      <c r="I307" s="1147"/>
      <c r="J307" s="1146"/>
    </row>
    <row r="308" spans="1:10" x14ac:dyDescent="0.2">
      <c r="A308" s="76"/>
      <c r="B308" s="3">
        <v>249</v>
      </c>
      <c r="C308" s="947" t="s">
        <v>608</v>
      </c>
      <c r="D308" s="945"/>
      <c r="E308" s="382"/>
      <c r="F308" s="383"/>
      <c r="G308" s="383"/>
      <c r="H308" s="383"/>
      <c r="I308" s="383"/>
    </row>
    <row r="309" spans="1:10" x14ac:dyDescent="0.2">
      <c r="A309" s="81"/>
      <c r="B309" s="5"/>
      <c r="C309" s="6">
        <v>216</v>
      </c>
      <c r="D309" s="950" t="s">
        <v>620</v>
      </c>
      <c r="E309" s="660">
        <v>0</v>
      </c>
      <c r="F309" s="658">
        <v>20</v>
      </c>
      <c r="G309" s="659">
        <v>30</v>
      </c>
      <c r="H309" s="659"/>
      <c r="I309" s="659"/>
    </row>
    <row r="310" spans="1:10" x14ac:dyDescent="0.2">
      <c r="A310" s="81"/>
      <c r="B310" s="5"/>
      <c r="C310" s="6">
        <v>265</v>
      </c>
      <c r="D310" s="950" t="s">
        <v>621</v>
      </c>
      <c r="E310" s="660">
        <v>0</v>
      </c>
      <c r="F310" s="658">
        <v>20</v>
      </c>
      <c r="G310" s="659">
        <v>30</v>
      </c>
      <c r="H310" s="659"/>
      <c r="I310" s="659"/>
    </row>
    <row r="311" spans="1:10" x14ac:dyDescent="0.2">
      <c r="A311" s="76"/>
      <c r="B311" s="5"/>
      <c r="C311" s="6">
        <v>217</v>
      </c>
      <c r="D311" s="950" t="s">
        <v>198</v>
      </c>
      <c r="E311" s="660">
        <v>0</v>
      </c>
      <c r="F311" s="658">
        <v>20</v>
      </c>
      <c r="G311" s="659">
        <v>30</v>
      </c>
      <c r="H311" s="659"/>
      <c r="I311" s="659"/>
    </row>
    <row r="312" spans="1:10" x14ac:dyDescent="0.2">
      <c r="A312" s="76"/>
      <c r="B312" s="5"/>
      <c r="C312" s="6">
        <v>218</v>
      </c>
      <c r="D312" s="950" t="s">
        <v>199</v>
      </c>
      <c r="E312" s="660">
        <v>0</v>
      </c>
      <c r="F312" s="658">
        <v>20</v>
      </c>
      <c r="G312" s="659">
        <v>30</v>
      </c>
      <c r="H312" s="659"/>
      <c r="I312" s="659"/>
    </row>
    <row r="313" spans="1:10" s="302" customFormat="1" ht="12.75" customHeight="1" x14ac:dyDescent="0.2">
      <c r="A313" s="925"/>
      <c r="B313" s="3">
        <v>250</v>
      </c>
      <c r="C313" s="2573" t="s">
        <v>5240</v>
      </c>
      <c r="D313" s="2574"/>
      <c r="E313" s="382"/>
      <c r="F313" s="382"/>
      <c r="G313" s="382"/>
      <c r="H313" s="382"/>
      <c r="I313" s="382"/>
    </row>
    <row r="314" spans="1:10" s="302" customFormat="1" ht="12.75" customHeight="1" x14ac:dyDescent="0.2">
      <c r="A314" s="925"/>
      <c r="B314" s="5"/>
      <c r="C314" s="950">
        <v>284</v>
      </c>
      <c r="D314" s="55" t="s">
        <v>5232</v>
      </c>
      <c r="E314" s="657" t="s">
        <v>223</v>
      </c>
      <c r="F314" s="713"/>
      <c r="G314" s="713"/>
      <c r="H314" s="713"/>
      <c r="I314" s="713"/>
    </row>
    <row r="315" spans="1:10" s="302" customFormat="1" ht="12.75" customHeight="1" x14ac:dyDescent="0.2">
      <c r="A315" s="925"/>
      <c r="B315" s="3">
        <v>251</v>
      </c>
      <c r="C315" s="2573" t="s">
        <v>5241</v>
      </c>
      <c r="D315" s="2574"/>
      <c r="E315" s="382"/>
      <c r="F315" s="382"/>
      <c r="G315" s="382"/>
      <c r="H315" s="382"/>
      <c r="I315" s="382"/>
    </row>
    <row r="316" spans="1:10" s="302" customFormat="1" ht="12.75" customHeight="1" x14ac:dyDescent="0.2">
      <c r="A316" s="925"/>
      <c r="B316" s="5"/>
      <c r="C316" s="950">
        <v>287</v>
      </c>
      <c r="D316" s="55" t="s">
        <v>5230</v>
      </c>
      <c r="E316" s="657" t="s">
        <v>223</v>
      </c>
      <c r="F316" s="713"/>
      <c r="G316" s="713"/>
      <c r="H316" s="713"/>
      <c r="I316" s="713"/>
    </row>
    <row r="317" spans="1:10" s="302" customFormat="1" ht="12.75" customHeight="1" x14ac:dyDescent="0.2">
      <c r="A317" s="925"/>
      <c r="B317" s="3">
        <v>252</v>
      </c>
      <c r="C317" s="2573" t="s">
        <v>5242</v>
      </c>
      <c r="D317" s="2574"/>
      <c r="E317" s="382"/>
      <c r="F317" s="382"/>
      <c r="G317" s="382"/>
      <c r="H317" s="382"/>
      <c r="I317" s="382"/>
    </row>
    <row r="318" spans="1:10" s="302" customFormat="1" ht="12.75" customHeight="1" x14ac:dyDescent="0.2">
      <c r="A318" s="925"/>
      <c r="B318" s="5"/>
      <c r="C318" s="950">
        <v>285</v>
      </c>
      <c r="D318" s="55" t="s">
        <v>5234</v>
      </c>
      <c r="E318" s="657" t="s">
        <v>223</v>
      </c>
      <c r="F318" s="713"/>
      <c r="G318" s="713"/>
      <c r="H318" s="713"/>
      <c r="I318" s="713"/>
    </row>
    <row r="319" spans="1:10" s="302" customFormat="1" ht="12.75" customHeight="1" x14ac:dyDescent="0.2">
      <c r="A319" s="925"/>
      <c r="B319" s="3">
        <v>253</v>
      </c>
      <c r="C319" s="2573" t="s">
        <v>5243</v>
      </c>
      <c r="D319" s="2574"/>
      <c r="E319" s="382"/>
      <c r="F319" s="382"/>
      <c r="G319" s="382"/>
      <c r="H319" s="382"/>
      <c r="I319" s="382"/>
    </row>
    <row r="320" spans="1:10" s="302" customFormat="1" ht="12.75" customHeight="1" x14ac:dyDescent="0.2">
      <c r="A320" s="925"/>
      <c r="B320" s="936"/>
      <c r="C320" s="950">
        <v>286</v>
      </c>
      <c r="D320" s="55" t="s">
        <v>5236</v>
      </c>
      <c r="E320" s="657" t="s">
        <v>223</v>
      </c>
      <c r="F320" s="713"/>
      <c r="G320" s="713"/>
      <c r="H320" s="713"/>
      <c r="I320" s="713"/>
    </row>
    <row r="321" spans="1:9" x14ac:dyDescent="0.2">
      <c r="A321" s="62" t="s">
        <v>267</v>
      </c>
      <c r="B321" s="2564" t="s">
        <v>268</v>
      </c>
      <c r="C321" s="2564"/>
      <c r="D321" s="2564"/>
      <c r="E321" s="384"/>
      <c r="F321" s="385"/>
      <c r="G321" s="385"/>
      <c r="H321" s="385"/>
      <c r="I321" s="385"/>
    </row>
    <row r="322" spans="1:9" ht="12.75" customHeight="1" x14ac:dyDescent="0.2">
      <c r="A322" s="76"/>
      <c r="B322" s="3">
        <v>401</v>
      </c>
      <c r="C322" s="2571" t="s">
        <v>5268</v>
      </c>
      <c r="D322" s="2571"/>
      <c r="E322" s="382"/>
      <c r="F322" s="383"/>
      <c r="G322" s="383"/>
      <c r="H322" s="383"/>
      <c r="I322" s="383"/>
    </row>
    <row r="323" spans="1:9" x14ac:dyDescent="0.2">
      <c r="A323" s="76"/>
      <c r="B323" s="951"/>
      <c r="C323" s="951">
        <v>110</v>
      </c>
      <c r="D323" s="951" t="s">
        <v>269</v>
      </c>
      <c r="E323" s="660">
        <v>0</v>
      </c>
      <c r="F323" s="658">
        <v>20</v>
      </c>
      <c r="G323" s="659">
        <v>90</v>
      </c>
      <c r="H323" s="659"/>
      <c r="I323" s="659"/>
    </row>
    <row r="324" spans="1:9" ht="12.75" customHeight="1" x14ac:dyDescent="0.2">
      <c r="A324" s="76"/>
      <c r="B324" s="3">
        <v>402</v>
      </c>
      <c r="C324" s="952" t="s">
        <v>5269</v>
      </c>
      <c r="D324" s="953"/>
      <c r="E324" s="382"/>
      <c r="F324" s="383"/>
      <c r="G324" s="383"/>
      <c r="H324" s="383"/>
      <c r="I324" s="383"/>
    </row>
    <row r="325" spans="1:9" x14ac:dyDescent="0.2">
      <c r="A325" s="76"/>
      <c r="B325" s="951"/>
      <c r="C325" s="951">
        <v>111</v>
      </c>
      <c r="D325" s="951" t="s">
        <v>270</v>
      </c>
      <c r="E325" s="660">
        <v>0</v>
      </c>
      <c r="F325" s="658">
        <v>20</v>
      </c>
      <c r="G325" s="659">
        <v>90</v>
      </c>
      <c r="H325" s="659"/>
      <c r="I325" s="659"/>
    </row>
    <row r="326" spans="1:9" ht="12.75" customHeight="1" x14ac:dyDescent="0.2">
      <c r="A326" s="76"/>
      <c r="B326" s="3">
        <v>403</v>
      </c>
      <c r="C326" s="2571" t="s">
        <v>5270</v>
      </c>
      <c r="D326" s="2571"/>
      <c r="E326" s="382"/>
      <c r="F326" s="383"/>
      <c r="G326" s="383"/>
      <c r="H326" s="383"/>
      <c r="I326" s="383"/>
    </row>
    <row r="327" spans="1:9" x14ac:dyDescent="0.2">
      <c r="A327" s="76"/>
      <c r="B327" s="5"/>
      <c r="C327" s="6">
        <v>112</v>
      </c>
      <c r="D327" s="950" t="s">
        <v>594</v>
      </c>
      <c r="E327" s="660">
        <v>0</v>
      </c>
      <c r="F327" s="658">
        <v>20</v>
      </c>
      <c r="G327" s="659"/>
      <c r="H327" s="659"/>
      <c r="I327" s="659"/>
    </row>
    <row r="328" spans="1:9" ht="12.75" customHeight="1" x14ac:dyDescent="0.2">
      <c r="A328" s="76"/>
      <c r="B328" s="3">
        <v>404</v>
      </c>
      <c r="C328" s="2571" t="s">
        <v>5271</v>
      </c>
      <c r="D328" s="2571"/>
      <c r="E328" s="386"/>
      <c r="F328" s="387"/>
      <c r="G328" s="387"/>
      <c r="H328" s="387"/>
      <c r="I328" s="387"/>
    </row>
    <row r="329" spans="1:9" x14ac:dyDescent="0.2">
      <c r="A329" s="76"/>
      <c r="B329" s="547"/>
      <c r="C329" s="547">
        <v>101</v>
      </c>
      <c r="D329" s="547" t="s">
        <v>272</v>
      </c>
      <c r="E329" s="660">
        <v>0</v>
      </c>
      <c r="F329" s="658">
        <v>20</v>
      </c>
      <c r="G329" s="659"/>
      <c r="H329" s="659"/>
      <c r="I329" s="659"/>
    </row>
    <row r="330" spans="1:9" x14ac:dyDescent="0.2">
      <c r="A330" s="76"/>
      <c r="B330" s="547"/>
      <c r="C330" s="547">
        <v>102</v>
      </c>
      <c r="D330" s="547" t="s">
        <v>273</v>
      </c>
      <c r="E330" s="660">
        <v>0</v>
      </c>
      <c r="F330" s="658">
        <v>20</v>
      </c>
      <c r="G330" s="658">
        <v>90</v>
      </c>
      <c r="H330" s="659"/>
      <c r="I330" s="659"/>
    </row>
    <row r="331" spans="1:9" x14ac:dyDescent="0.2">
      <c r="A331" s="76"/>
      <c r="B331" s="547"/>
      <c r="C331" s="547">
        <v>103</v>
      </c>
      <c r="D331" s="546" t="s">
        <v>274</v>
      </c>
      <c r="E331" s="660">
        <v>0</v>
      </c>
      <c r="F331" s="658">
        <v>20</v>
      </c>
      <c r="G331" s="659"/>
      <c r="H331" s="659"/>
      <c r="I331" s="659"/>
    </row>
    <row r="332" spans="1:9" x14ac:dyDescent="0.2">
      <c r="A332" s="76"/>
      <c r="B332" s="547"/>
      <c r="C332" s="547">
        <v>104</v>
      </c>
      <c r="D332" s="547" t="s">
        <v>275</v>
      </c>
      <c r="E332" s="660">
        <v>0</v>
      </c>
      <c r="F332" s="658">
        <v>20</v>
      </c>
      <c r="G332" s="658">
        <v>90</v>
      </c>
      <c r="H332" s="659"/>
      <c r="I332" s="659"/>
    </row>
    <row r="333" spans="1:9" x14ac:dyDescent="0.2">
      <c r="A333" s="76"/>
      <c r="B333" s="547"/>
      <c r="C333" s="547">
        <v>105</v>
      </c>
      <c r="D333" s="547" t="s">
        <v>276</v>
      </c>
      <c r="E333" s="660">
        <v>0</v>
      </c>
      <c r="F333" s="658">
        <v>20</v>
      </c>
      <c r="G333" s="659"/>
      <c r="H333" s="659"/>
      <c r="I333" s="659"/>
    </row>
    <row r="334" spans="1:9" x14ac:dyDescent="0.2">
      <c r="A334" s="76"/>
      <c r="B334" s="547"/>
      <c r="C334" s="547">
        <v>106</v>
      </c>
      <c r="D334" s="547" t="s">
        <v>277</v>
      </c>
      <c r="E334" s="660">
        <v>0</v>
      </c>
      <c r="F334" s="658">
        <v>20</v>
      </c>
      <c r="G334" s="658">
        <v>90</v>
      </c>
      <c r="H334" s="659"/>
      <c r="I334" s="659"/>
    </row>
    <row r="335" spans="1:9" x14ac:dyDescent="0.2">
      <c r="A335" s="76"/>
      <c r="B335" s="547"/>
      <c r="C335" s="547">
        <v>107</v>
      </c>
      <c r="D335" s="547" t="s">
        <v>278</v>
      </c>
      <c r="E335" s="660">
        <v>0</v>
      </c>
      <c r="F335" s="658"/>
      <c r="G335" s="659"/>
      <c r="H335" s="659"/>
      <c r="I335" s="659"/>
    </row>
    <row r="336" spans="1:9" x14ac:dyDescent="0.2">
      <c r="A336" s="76"/>
      <c r="B336" s="547"/>
      <c r="C336" s="547">
        <v>108</v>
      </c>
      <c r="D336" s="547" t="s">
        <v>279</v>
      </c>
      <c r="E336" s="660">
        <v>44</v>
      </c>
      <c r="F336" s="658"/>
      <c r="G336" s="659"/>
      <c r="H336" s="659"/>
      <c r="I336" s="659"/>
    </row>
    <row r="337" spans="1:9" x14ac:dyDescent="0.2">
      <c r="A337" s="76"/>
      <c r="B337" s="547"/>
      <c r="C337" s="547">
        <v>109</v>
      </c>
      <c r="D337" s="546" t="s">
        <v>280</v>
      </c>
      <c r="E337" s="660">
        <v>0</v>
      </c>
      <c r="F337" s="658"/>
      <c r="G337" s="659"/>
      <c r="H337" s="659"/>
      <c r="I337" s="659"/>
    </row>
    <row r="338" spans="1:9" ht="24" x14ac:dyDescent="0.2">
      <c r="A338" s="76"/>
      <c r="B338" s="547"/>
      <c r="C338" s="546">
        <v>119</v>
      </c>
      <c r="D338" s="546" t="s">
        <v>3694</v>
      </c>
      <c r="E338" s="660">
        <v>0</v>
      </c>
      <c r="F338" s="660">
        <v>20</v>
      </c>
      <c r="G338" s="660"/>
      <c r="H338" s="659"/>
      <c r="I338" s="659"/>
    </row>
    <row r="339" spans="1:9" ht="24" x14ac:dyDescent="0.2">
      <c r="A339" s="76"/>
      <c r="B339" s="547"/>
      <c r="C339" s="546">
        <v>120</v>
      </c>
      <c r="D339" s="546" t="s">
        <v>3695</v>
      </c>
      <c r="E339" s="660">
        <v>0</v>
      </c>
      <c r="F339" s="660">
        <v>20</v>
      </c>
      <c r="G339" s="660">
        <v>90</v>
      </c>
      <c r="H339" s="659"/>
      <c r="I339" s="659"/>
    </row>
    <row r="340" spans="1:9" ht="12.75" customHeight="1" x14ac:dyDescent="0.2">
      <c r="A340" s="76"/>
      <c r="B340" s="3">
        <v>405</v>
      </c>
      <c r="C340" s="2571" t="s">
        <v>5256</v>
      </c>
      <c r="D340" s="2571"/>
      <c r="E340" s="388"/>
      <c r="F340" s="389"/>
      <c r="G340" s="389"/>
      <c r="H340" s="389"/>
      <c r="I340" s="389"/>
    </row>
    <row r="341" spans="1:9" x14ac:dyDescent="0.2">
      <c r="A341" s="76"/>
      <c r="B341" s="547"/>
      <c r="C341" s="547">
        <v>113</v>
      </c>
      <c r="D341" s="547" t="s">
        <v>281</v>
      </c>
      <c r="E341" s="660">
        <v>0</v>
      </c>
      <c r="F341" s="658">
        <v>20</v>
      </c>
      <c r="G341" s="659">
        <v>90</v>
      </c>
      <c r="H341" s="659"/>
      <c r="I341" s="659"/>
    </row>
    <row r="342" spans="1:9" ht="12.75" customHeight="1" x14ac:dyDescent="0.2">
      <c r="A342" s="76"/>
      <c r="B342" s="3">
        <v>406</v>
      </c>
      <c r="C342" s="2571" t="s">
        <v>5257</v>
      </c>
      <c r="D342" s="2571"/>
      <c r="E342" s="382"/>
      <c r="F342" s="383"/>
      <c r="G342" s="383"/>
      <c r="H342" s="383"/>
      <c r="I342" s="383"/>
    </row>
    <row r="343" spans="1:9" x14ac:dyDescent="0.2">
      <c r="A343" s="76"/>
      <c r="B343" s="547"/>
      <c r="C343" s="546">
        <v>114</v>
      </c>
      <c r="D343" s="546" t="s">
        <v>3698</v>
      </c>
      <c r="E343" s="660">
        <v>0</v>
      </c>
      <c r="F343" s="658">
        <v>20</v>
      </c>
      <c r="G343" s="659"/>
      <c r="H343" s="659"/>
      <c r="I343" s="659"/>
    </row>
    <row r="344" spans="1:9" x14ac:dyDescent="0.2">
      <c r="A344" s="76"/>
      <c r="B344" s="3">
        <v>438</v>
      </c>
      <c r="C344" s="544" t="s">
        <v>282</v>
      </c>
      <c r="D344" s="672"/>
      <c r="E344" s="382"/>
      <c r="F344" s="383"/>
      <c r="G344" s="383"/>
      <c r="H344" s="383"/>
      <c r="I344" s="383"/>
    </row>
    <row r="345" spans="1:9" x14ac:dyDescent="0.2">
      <c r="A345" s="76"/>
      <c r="B345" s="547"/>
      <c r="C345" s="547">
        <v>115</v>
      </c>
      <c r="D345" s="547" t="s">
        <v>283</v>
      </c>
      <c r="E345" s="660">
        <v>0</v>
      </c>
      <c r="F345" s="658">
        <v>20</v>
      </c>
      <c r="G345" s="659"/>
      <c r="H345" s="659"/>
      <c r="I345" s="659"/>
    </row>
    <row r="346" spans="1:9" x14ac:dyDescent="0.2">
      <c r="A346" s="76"/>
      <c r="B346" s="3">
        <v>442</v>
      </c>
      <c r="C346" s="2565" t="s">
        <v>284</v>
      </c>
      <c r="D346" s="2565"/>
      <c r="E346" s="382"/>
      <c r="F346" s="383"/>
      <c r="G346" s="383"/>
      <c r="H346" s="383"/>
      <c r="I346" s="383"/>
    </row>
    <row r="347" spans="1:9" x14ac:dyDescent="0.2">
      <c r="A347" s="76"/>
      <c r="B347" s="547"/>
      <c r="C347" s="547">
        <v>116</v>
      </c>
      <c r="D347" s="547" t="s">
        <v>285</v>
      </c>
      <c r="E347" s="660">
        <v>0</v>
      </c>
      <c r="F347" s="658">
        <v>20</v>
      </c>
      <c r="G347" s="659">
        <v>90</v>
      </c>
      <c r="H347" s="659"/>
      <c r="I347" s="659"/>
    </row>
    <row r="348" spans="1:9" x14ac:dyDescent="0.2">
      <c r="A348" s="76"/>
      <c r="B348" s="3">
        <v>446</v>
      </c>
      <c r="C348" s="2565" t="s">
        <v>286</v>
      </c>
      <c r="D348" s="2565"/>
      <c r="E348" s="382"/>
      <c r="F348" s="383"/>
      <c r="G348" s="383"/>
      <c r="H348" s="383"/>
      <c r="I348" s="383"/>
    </row>
    <row r="349" spans="1:9" x14ac:dyDescent="0.2">
      <c r="A349" s="76"/>
      <c r="B349" s="547"/>
      <c r="C349" s="547">
        <v>125</v>
      </c>
      <c r="D349" s="547" t="s">
        <v>287</v>
      </c>
      <c r="E349" s="660">
        <v>0</v>
      </c>
      <c r="F349" s="658"/>
      <c r="G349" s="659"/>
      <c r="H349" s="659"/>
      <c r="I349" s="659"/>
    </row>
    <row r="350" spans="1:9" x14ac:dyDescent="0.2">
      <c r="A350" s="76"/>
      <c r="B350" s="547"/>
      <c r="C350" s="547">
        <v>160</v>
      </c>
      <c r="D350" s="34" t="s">
        <v>177</v>
      </c>
      <c r="E350" s="663" t="s">
        <v>223</v>
      </c>
      <c r="F350" s="663"/>
      <c r="G350" s="663"/>
      <c r="H350" s="663"/>
      <c r="I350" s="663"/>
    </row>
    <row r="351" spans="1:9" s="259" customFormat="1" ht="12.75" customHeight="1" x14ac:dyDescent="0.2">
      <c r="A351" s="13"/>
      <c r="B351" s="3">
        <v>603</v>
      </c>
      <c r="C351" s="2571" t="s">
        <v>5244</v>
      </c>
      <c r="D351" s="2571"/>
      <c r="E351" s="382"/>
      <c r="F351" s="383"/>
      <c r="G351" s="383"/>
      <c r="H351" s="383"/>
      <c r="I351" s="383"/>
    </row>
    <row r="352" spans="1:9" s="259" customFormat="1" ht="12.75" customHeight="1" x14ac:dyDescent="0.2">
      <c r="A352" s="13"/>
      <c r="B352" s="951"/>
      <c r="C352" s="951">
        <v>155</v>
      </c>
      <c r="D352" s="34" t="s">
        <v>5244</v>
      </c>
      <c r="E352" s="663" t="s">
        <v>223</v>
      </c>
      <c r="F352" s="663"/>
      <c r="G352" s="663"/>
      <c r="H352" s="663"/>
      <c r="I352" s="663"/>
    </row>
    <row r="353" spans="1:9" x14ac:dyDescent="0.2">
      <c r="A353" s="62" t="s">
        <v>288</v>
      </c>
      <c r="B353" s="2564" t="s">
        <v>289</v>
      </c>
      <c r="C353" s="2564"/>
      <c r="D353" s="2564"/>
      <c r="E353" s="384"/>
      <c r="F353" s="385"/>
      <c r="G353" s="385"/>
      <c r="H353" s="385"/>
      <c r="I353" s="385"/>
    </row>
    <row r="354" spans="1:9" ht="12.75" customHeight="1" x14ac:dyDescent="0.2">
      <c r="A354" s="86"/>
      <c r="B354" s="672">
        <v>501</v>
      </c>
      <c r="C354" s="2571" t="s">
        <v>290</v>
      </c>
      <c r="D354" s="2571"/>
      <c r="E354" s="382"/>
      <c r="F354" s="383"/>
      <c r="G354" s="383"/>
      <c r="H354" s="383"/>
      <c r="I354" s="383"/>
    </row>
    <row r="355" spans="1:9" x14ac:dyDescent="0.2">
      <c r="A355" s="86"/>
      <c r="B355" s="546"/>
      <c r="C355" s="950">
        <v>703</v>
      </c>
      <c r="D355" s="950" t="s">
        <v>290</v>
      </c>
      <c r="E355" s="660">
        <v>0</v>
      </c>
      <c r="F355" s="658">
        <v>20</v>
      </c>
      <c r="G355" s="659">
        <v>30</v>
      </c>
      <c r="H355" s="663"/>
      <c r="I355" s="663"/>
    </row>
    <row r="356" spans="1:9" x14ac:dyDescent="0.2">
      <c r="A356" s="86"/>
      <c r="B356" s="672">
        <v>502</v>
      </c>
      <c r="C356" s="2565" t="s">
        <v>291</v>
      </c>
      <c r="D356" s="2565"/>
      <c r="E356" s="382"/>
      <c r="F356" s="383"/>
      <c r="G356" s="383"/>
      <c r="H356" s="383"/>
      <c r="I356" s="383"/>
    </row>
    <row r="357" spans="1:9" x14ac:dyDescent="0.2">
      <c r="A357" s="86"/>
      <c r="B357" s="546"/>
      <c r="C357" s="546">
        <v>705</v>
      </c>
      <c r="D357" s="55" t="s">
        <v>291</v>
      </c>
      <c r="E357" s="663" t="s">
        <v>223</v>
      </c>
      <c r="F357" s="663"/>
      <c r="G357" s="663"/>
      <c r="H357" s="663"/>
      <c r="I357" s="663"/>
    </row>
    <row r="358" spans="1:9" x14ac:dyDescent="0.2">
      <c r="A358" s="86"/>
      <c r="B358" s="672">
        <v>503</v>
      </c>
      <c r="C358" s="2565" t="s">
        <v>292</v>
      </c>
      <c r="D358" s="2565"/>
      <c r="E358" s="382"/>
      <c r="F358" s="383"/>
      <c r="G358" s="383"/>
      <c r="H358" s="383"/>
      <c r="I358" s="383"/>
    </row>
    <row r="359" spans="1:9" x14ac:dyDescent="0.2">
      <c r="A359" s="86"/>
      <c r="B359" s="546"/>
      <c r="C359" s="546">
        <v>706</v>
      </c>
      <c r="D359" s="55" t="s">
        <v>292</v>
      </c>
      <c r="E359" s="663" t="s">
        <v>223</v>
      </c>
      <c r="F359" s="663"/>
      <c r="G359" s="663"/>
      <c r="H359" s="663"/>
      <c r="I359" s="663"/>
    </row>
    <row r="360" spans="1:9" x14ac:dyDescent="0.2">
      <c r="A360" s="86"/>
      <c r="B360" s="672">
        <v>504</v>
      </c>
      <c r="C360" s="2565" t="s">
        <v>293</v>
      </c>
      <c r="D360" s="2565"/>
      <c r="E360" s="382"/>
      <c r="F360" s="383"/>
      <c r="G360" s="383"/>
      <c r="H360" s="383"/>
      <c r="I360" s="383"/>
    </row>
    <row r="361" spans="1:9" x14ac:dyDescent="0.2">
      <c r="A361" s="86"/>
      <c r="B361" s="546"/>
      <c r="C361" s="546">
        <v>707</v>
      </c>
      <c r="D361" s="55" t="s">
        <v>293</v>
      </c>
      <c r="E361" s="663" t="s">
        <v>223</v>
      </c>
      <c r="F361" s="663"/>
      <c r="G361" s="663"/>
      <c r="H361" s="663"/>
      <c r="I361" s="663"/>
    </row>
    <row r="362" spans="1:9" x14ac:dyDescent="0.2">
      <c r="A362" s="62" t="s">
        <v>294</v>
      </c>
      <c r="B362" s="2564" t="s">
        <v>295</v>
      </c>
      <c r="C362" s="2564"/>
      <c r="D362" s="2564"/>
      <c r="E362" s="384"/>
      <c r="F362" s="385"/>
      <c r="G362" s="385"/>
      <c r="H362" s="385"/>
      <c r="I362" s="385"/>
    </row>
    <row r="363" spans="1:9" x14ac:dyDescent="0.2">
      <c r="A363" s="72"/>
      <c r="B363" s="672">
        <v>505</v>
      </c>
      <c r="C363" s="2565" t="s">
        <v>947</v>
      </c>
      <c r="D363" s="2565"/>
      <c r="E363" s="382"/>
      <c r="F363" s="383"/>
      <c r="G363" s="383"/>
      <c r="H363" s="383"/>
      <c r="I363" s="383"/>
    </row>
    <row r="364" spans="1:9" x14ac:dyDescent="0.2">
      <c r="A364" s="75"/>
      <c r="B364" s="5"/>
      <c r="C364" s="6">
        <v>701</v>
      </c>
      <c r="D364" s="55" t="s">
        <v>947</v>
      </c>
      <c r="E364" s="663" t="s">
        <v>223</v>
      </c>
      <c r="F364" s="663"/>
      <c r="G364" s="663"/>
      <c r="H364" s="663"/>
      <c r="I364" s="663"/>
    </row>
    <row r="365" spans="1:9" x14ac:dyDescent="0.2">
      <c r="A365" s="76"/>
      <c r="B365" s="3">
        <v>506</v>
      </c>
      <c r="C365" s="2565" t="s">
        <v>296</v>
      </c>
      <c r="D365" s="2565"/>
      <c r="E365" s="382"/>
      <c r="F365" s="383"/>
      <c r="G365" s="383"/>
      <c r="H365" s="383"/>
      <c r="I365" s="383"/>
    </row>
    <row r="366" spans="1:9" x14ac:dyDescent="0.2">
      <c r="A366" s="81"/>
      <c r="B366" s="5"/>
      <c r="C366" s="14" t="s">
        <v>297</v>
      </c>
      <c r="D366" s="546" t="s">
        <v>595</v>
      </c>
      <c r="E366" s="660">
        <v>0</v>
      </c>
      <c r="F366" s="658">
        <v>20</v>
      </c>
      <c r="G366" s="659"/>
      <c r="H366" s="659"/>
      <c r="I366" s="659"/>
    </row>
    <row r="367" spans="1:9" x14ac:dyDescent="0.2">
      <c r="A367" s="76"/>
      <c r="B367" s="3">
        <v>507</v>
      </c>
      <c r="C367" s="2565" t="s">
        <v>298</v>
      </c>
      <c r="D367" s="2565"/>
      <c r="E367" s="382"/>
      <c r="F367" s="383"/>
      <c r="G367" s="383"/>
      <c r="H367" s="383"/>
      <c r="I367" s="383"/>
    </row>
    <row r="368" spans="1:9" x14ac:dyDescent="0.2">
      <c r="A368" s="76"/>
      <c r="B368" s="547"/>
      <c r="C368" s="8" t="s">
        <v>299</v>
      </c>
      <c r="D368" s="546" t="s">
        <v>596</v>
      </c>
      <c r="E368" s="660">
        <v>0</v>
      </c>
      <c r="F368" s="658">
        <v>20</v>
      </c>
      <c r="G368" s="659"/>
      <c r="H368" s="659"/>
      <c r="I368" s="659"/>
    </row>
    <row r="369" spans="1:9" x14ac:dyDescent="0.2">
      <c r="A369" s="72"/>
      <c r="B369" s="3">
        <v>508</v>
      </c>
      <c r="C369" s="2565" t="s">
        <v>300</v>
      </c>
      <c r="D369" s="2565"/>
      <c r="E369" s="382"/>
      <c r="F369" s="383"/>
      <c r="G369" s="383"/>
      <c r="H369" s="383"/>
      <c r="I369" s="383"/>
    </row>
    <row r="370" spans="1:9" x14ac:dyDescent="0.2">
      <c r="A370" s="72"/>
      <c r="B370" s="5"/>
      <c r="C370" s="546">
        <v>702</v>
      </c>
      <c r="D370" s="55" t="s">
        <v>300</v>
      </c>
      <c r="E370" s="663" t="s">
        <v>223</v>
      </c>
      <c r="F370" s="663"/>
      <c r="G370" s="663"/>
      <c r="H370" s="663"/>
      <c r="I370" s="663"/>
    </row>
    <row r="371" spans="1:9" x14ac:dyDescent="0.2">
      <c r="A371" s="76"/>
      <c r="B371" s="3">
        <v>509</v>
      </c>
      <c r="C371" s="2565" t="s">
        <v>301</v>
      </c>
      <c r="D371" s="2565"/>
      <c r="E371" s="382"/>
      <c r="F371" s="383"/>
      <c r="G371" s="383"/>
      <c r="H371" s="383"/>
      <c r="I371" s="383"/>
    </row>
    <row r="372" spans="1:9" x14ac:dyDescent="0.2">
      <c r="A372" s="81"/>
      <c r="B372" s="5"/>
      <c r="C372" s="14" t="s">
        <v>302</v>
      </c>
      <c r="D372" s="546" t="s">
        <v>301</v>
      </c>
      <c r="E372" s="660">
        <v>0</v>
      </c>
      <c r="F372" s="658">
        <v>20</v>
      </c>
      <c r="G372" s="659"/>
      <c r="H372" s="659"/>
      <c r="I372" s="659"/>
    </row>
    <row r="373" spans="1:9" x14ac:dyDescent="0.2">
      <c r="A373" s="76"/>
      <c r="B373" s="3">
        <v>510</v>
      </c>
      <c r="C373" s="2565" t="s">
        <v>303</v>
      </c>
      <c r="D373" s="2565"/>
      <c r="E373" s="382"/>
      <c r="F373" s="383"/>
      <c r="G373" s="383"/>
      <c r="H373" s="383"/>
      <c r="I373" s="383"/>
    </row>
    <row r="374" spans="1:9" x14ac:dyDescent="0.2">
      <c r="A374" s="76"/>
      <c r="B374" s="547"/>
      <c r="C374" s="8" t="s">
        <v>304</v>
      </c>
      <c r="D374" s="547" t="s">
        <v>305</v>
      </c>
      <c r="E374" s="660">
        <v>0</v>
      </c>
      <c r="F374" s="658"/>
      <c r="G374" s="659"/>
      <c r="H374" s="659"/>
      <c r="I374" s="659"/>
    </row>
    <row r="375" spans="1:9" x14ac:dyDescent="0.2">
      <c r="A375" s="76"/>
      <c r="B375" s="3">
        <v>511</v>
      </c>
      <c r="C375" s="2565" t="s">
        <v>306</v>
      </c>
      <c r="D375" s="2565"/>
      <c r="E375" s="382"/>
      <c r="F375" s="383"/>
      <c r="G375" s="383"/>
      <c r="H375" s="383"/>
      <c r="I375" s="383"/>
    </row>
    <row r="376" spans="1:9" x14ac:dyDescent="0.2">
      <c r="A376" s="76"/>
      <c r="B376" s="547"/>
      <c r="C376" s="8" t="s">
        <v>307</v>
      </c>
      <c r="D376" s="546" t="s">
        <v>308</v>
      </c>
      <c r="E376" s="660">
        <v>0</v>
      </c>
      <c r="F376" s="658"/>
      <c r="G376" s="659"/>
      <c r="H376" s="659"/>
      <c r="I376" s="659"/>
    </row>
    <row r="377" spans="1:9" x14ac:dyDescent="0.2">
      <c r="A377" s="76"/>
      <c r="B377" s="547"/>
      <c r="C377" s="8" t="s">
        <v>309</v>
      </c>
      <c r="D377" s="546" t="s">
        <v>310</v>
      </c>
      <c r="E377" s="660">
        <v>0</v>
      </c>
      <c r="F377" s="658"/>
      <c r="G377" s="659"/>
      <c r="H377" s="659"/>
      <c r="I377" s="659"/>
    </row>
    <row r="378" spans="1:9" s="248" customFormat="1" x14ac:dyDescent="0.2">
      <c r="A378" s="81"/>
      <c r="B378" s="546"/>
      <c r="C378" s="5" t="s">
        <v>2332</v>
      </c>
      <c r="D378" s="546" t="s">
        <v>2333</v>
      </c>
      <c r="E378" s="660">
        <v>0</v>
      </c>
      <c r="F378" s="658"/>
      <c r="G378" s="659"/>
      <c r="H378" s="659"/>
      <c r="I378" s="659"/>
    </row>
    <row r="379" spans="1:9" x14ac:dyDescent="0.2">
      <c r="A379" s="76"/>
      <c r="B379" s="3">
        <v>512</v>
      </c>
      <c r="C379" s="2565" t="s">
        <v>311</v>
      </c>
      <c r="D379" s="2565"/>
      <c r="E379" s="382"/>
      <c r="F379" s="383"/>
      <c r="G379" s="383"/>
      <c r="H379" s="383"/>
      <c r="I379" s="383"/>
    </row>
    <row r="380" spans="1:9" x14ac:dyDescent="0.2">
      <c r="A380" s="76"/>
      <c r="B380" s="547"/>
      <c r="C380" s="8" t="s">
        <v>312</v>
      </c>
      <c r="D380" s="547" t="s">
        <v>597</v>
      </c>
      <c r="E380" s="660">
        <v>0</v>
      </c>
      <c r="F380" s="658">
        <v>20</v>
      </c>
      <c r="G380" s="659"/>
      <c r="H380" s="659"/>
      <c r="I380" s="659"/>
    </row>
    <row r="381" spans="1:9" x14ac:dyDescent="0.2">
      <c r="A381" s="76"/>
      <c r="B381" s="742"/>
      <c r="C381" s="5" t="s">
        <v>4963</v>
      </c>
      <c r="D381" s="301" t="s">
        <v>4964</v>
      </c>
      <c r="E381" s="660">
        <v>0</v>
      </c>
      <c r="F381" s="658">
        <v>20</v>
      </c>
      <c r="G381" s="659"/>
      <c r="H381" s="659"/>
      <c r="I381" s="659"/>
    </row>
    <row r="382" spans="1:9" x14ac:dyDescent="0.2">
      <c r="A382" s="76"/>
      <c r="B382" s="742"/>
      <c r="C382" s="5" t="s">
        <v>4965</v>
      </c>
      <c r="D382" s="301" t="s">
        <v>4966</v>
      </c>
      <c r="E382" s="660">
        <v>0</v>
      </c>
      <c r="F382" s="658">
        <v>20</v>
      </c>
      <c r="G382" s="659"/>
      <c r="H382" s="659"/>
      <c r="I382" s="659"/>
    </row>
    <row r="383" spans="1:9" s="248" customFormat="1" ht="25.5" x14ac:dyDescent="0.2">
      <c r="A383" s="81"/>
      <c r="B383" s="741"/>
      <c r="C383" s="5" t="s">
        <v>4967</v>
      </c>
      <c r="D383" s="301" t="s">
        <v>4968</v>
      </c>
      <c r="E383" s="660">
        <v>0</v>
      </c>
      <c r="F383" s="658">
        <v>20</v>
      </c>
      <c r="G383" s="659"/>
      <c r="H383" s="659"/>
      <c r="I383" s="659"/>
    </row>
    <row r="384" spans="1:9" x14ac:dyDescent="0.2">
      <c r="A384" s="76"/>
      <c r="B384" s="3">
        <v>513</v>
      </c>
      <c r="C384" s="2565" t="s">
        <v>315</v>
      </c>
      <c r="D384" s="2565"/>
      <c r="E384" s="386"/>
      <c r="F384" s="387"/>
      <c r="G384" s="387"/>
      <c r="H384" s="387"/>
      <c r="I384" s="387"/>
    </row>
    <row r="385" spans="1:9" x14ac:dyDescent="0.2">
      <c r="A385" s="76"/>
      <c r="B385" s="547"/>
      <c r="C385" s="547">
        <v>150</v>
      </c>
      <c r="D385" s="547" t="s">
        <v>316</v>
      </c>
      <c r="E385" s="660">
        <v>0</v>
      </c>
      <c r="F385" s="660">
        <v>90</v>
      </c>
      <c r="G385" s="659"/>
      <c r="H385" s="659"/>
      <c r="I385" s="659"/>
    </row>
    <row r="386" spans="1:9" x14ac:dyDescent="0.2">
      <c r="A386" s="76"/>
      <c r="B386" s="547"/>
      <c r="C386" s="547">
        <v>151</v>
      </c>
      <c r="D386" s="951" t="s">
        <v>5275</v>
      </c>
      <c r="E386" s="660">
        <v>0</v>
      </c>
      <c r="F386" s="660">
        <v>90</v>
      </c>
      <c r="G386" s="659"/>
      <c r="H386" s="659"/>
      <c r="I386" s="659"/>
    </row>
    <row r="387" spans="1:9" x14ac:dyDescent="0.2">
      <c r="A387" s="76"/>
      <c r="B387" s="547"/>
      <c r="C387" s="547">
        <v>153</v>
      </c>
      <c r="D387" s="951" t="s">
        <v>5276</v>
      </c>
      <c r="E387" s="660">
        <v>0</v>
      </c>
      <c r="F387" s="658">
        <v>90</v>
      </c>
      <c r="G387" s="659"/>
      <c r="H387" s="659"/>
      <c r="I387" s="659"/>
    </row>
    <row r="388" spans="1:9" x14ac:dyDescent="0.2">
      <c r="A388" s="76"/>
      <c r="B388" s="547"/>
      <c r="C388" s="546">
        <v>154</v>
      </c>
      <c r="D388" s="55" t="s">
        <v>609</v>
      </c>
      <c r="E388" s="2087"/>
      <c r="F388" s="658"/>
      <c r="G388" s="659"/>
      <c r="H388" s="659"/>
      <c r="I388" s="659"/>
    </row>
    <row r="389" spans="1:9" x14ac:dyDescent="0.2">
      <c r="A389" s="81"/>
      <c r="B389" s="3">
        <v>541</v>
      </c>
      <c r="C389" s="2562" t="s">
        <v>317</v>
      </c>
      <c r="D389" s="2562"/>
      <c r="E389" s="388"/>
      <c r="F389" s="389"/>
      <c r="G389" s="389"/>
      <c r="H389" s="389"/>
      <c r="I389" s="389"/>
    </row>
    <row r="390" spans="1:9" x14ac:dyDescent="0.2">
      <c r="A390" s="81"/>
      <c r="B390" s="5"/>
      <c r="C390" s="6">
        <v>704</v>
      </c>
      <c r="D390" s="55" t="s">
        <v>598</v>
      </c>
      <c r="E390" s="663" t="s">
        <v>223</v>
      </c>
      <c r="F390" s="663"/>
      <c r="G390" s="663"/>
      <c r="H390" s="663"/>
      <c r="I390" s="663"/>
    </row>
    <row r="391" spans="1:9" x14ac:dyDescent="0.2">
      <c r="A391" s="76"/>
      <c r="B391" s="3">
        <v>544</v>
      </c>
      <c r="C391" s="2565" t="s">
        <v>318</v>
      </c>
      <c r="D391" s="2565"/>
      <c r="E391" s="382"/>
      <c r="F391" s="383"/>
      <c r="G391" s="383"/>
      <c r="H391" s="383"/>
      <c r="I391" s="383"/>
    </row>
    <row r="392" spans="1:9" x14ac:dyDescent="0.2">
      <c r="A392" s="76"/>
      <c r="B392" s="547"/>
      <c r="C392" s="8" t="s">
        <v>319</v>
      </c>
      <c r="D392" s="547" t="s">
        <v>599</v>
      </c>
      <c r="E392" s="660">
        <v>0</v>
      </c>
      <c r="F392" s="658"/>
      <c r="G392" s="659"/>
      <c r="H392" s="659"/>
      <c r="I392" s="659"/>
    </row>
    <row r="393" spans="1:9" x14ac:dyDescent="0.2">
      <c r="A393" s="76"/>
      <c r="B393" s="3">
        <v>546</v>
      </c>
      <c r="C393" s="2565" t="s">
        <v>320</v>
      </c>
      <c r="D393" s="2565"/>
      <c r="E393" s="382"/>
      <c r="F393" s="383"/>
      <c r="G393" s="383"/>
      <c r="H393" s="383"/>
      <c r="I393" s="383"/>
    </row>
    <row r="394" spans="1:9" x14ac:dyDescent="0.2">
      <c r="A394" s="76"/>
      <c r="B394" s="547"/>
      <c r="C394" s="547">
        <v>760</v>
      </c>
      <c r="D394" s="34" t="s">
        <v>177</v>
      </c>
      <c r="E394" s="663" t="s">
        <v>223</v>
      </c>
      <c r="F394" s="663"/>
      <c r="G394" s="663"/>
      <c r="H394" s="663"/>
      <c r="I394" s="663"/>
    </row>
    <row r="395" spans="1:9" s="302" customFormat="1" ht="12" x14ac:dyDescent="0.2">
      <c r="A395" s="13"/>
      <c r="B395" s="3">
        <v>547</v>
      </c>
      <c r="C395" s="2569" t="s">
        <v>5245</v>
      </c>
      <c r="D395" s="2570"/>
      <c r="E395" s="382"/>
      <c r="F395" s="383"/>
      <c r="G395" s="383"/>
      <c r="H395" s="383"/>
      <c r="I395" s="383"/>
    </row>
    <row r="396" spans="1:9" s="259" customFormat="1" ht="12" x14ac:dyDescent="0.2">
      <c r="A396" s="13"/>
      <c r="B396" s="951"/>
      <c r="C396" s="8" t="s">
        <v>5246</v>
      </c>
      <c r="D396" s="34" t="s">
        <v>5245</v>
      </c>
      <c r="E396" s="663" t="s">
        <v>223</v>
      </c>
      <c r="F396" s="663"/>
      <c r="G396" s="663"/>
      <c r="H396" s="663"/>
      <c r="I396" s="663"/>
    </row>
    <row r="397" spans="1:9" s="302" customFormat="1" ht="12" x14ac:dyDescent="0.2">
      <c r="A397" s="13"/>
      <c r="B397" s="3">
        <v>548</v>
      </c>
      <c r="C397" s="2569" t="s">
        <v>5247</v>
      </c>
      <c r="D397" s="2570"/>
      <c r="E397" s="382"/>
      <c r="F397" s="383"/>
      <c r="G397" s="383"/>
      <c r="H397" s="383"/>
      <c r="I397" s="383"/>
    </row>
    <row r="398" spans="1:9" s="259" customFormat="1" ht="12" x14ac:dyDescent="0.2">
      <c r="A398" s="13"/>
      <c r="B398" s="951"/>
      <c r="C398" s="8" t="s">
        <v>5248</v>
      </c>
      <c r="D398" s="34" t="s">
        <v>5247</v>
      </c>
      <c r="E398" s="663" t="s">
        <v>223</v>
      </c>
      <c r="F398" s="663"/>
      <c r="G398" s="663"/>
      <c r="H398" s="663"/>
      <c r="I398" s="663"/>
    </row>
    <row r="399" spans="1:9" ht="12.75" customHeight="1" x14ac:dyDescent="0.2">
      <c r="A399" s="76"/>
      <c r="B399" s="3">
        <v>549</v>
      </c>
      <c r="C399" s="2565" t="s">
        <v>314</v>
      </c>
      <c r="D399" s="2565"/>
      <c r="E399" s="382"/>
      <c r="F399" s="383"/>
      <c r="G399" s="383"/>
      <c r="H399" s="383"/>
      <c r="I399" s="383"/>
    </row>
    <row r="400" spans="1:9" x14ac:dyDescent="0.2">
      <c r="A400" s="76"/>
      <c r="B400" s="951"/>
      <c r="C400" s="5" t="s">
        <v>313</v>
      </c>
      <c r="D400" s="950" t="s">
        <v>314</v>
      </c>
      <c r="E400" s="660">
        <v>0</v>
      </c>
      <c r="F400" s="658">
        <v>20</v>
      </c>
      <c r="G400" s="659"/>
      <c r="H400" s="659"/>
      <c r="I400" s="659"/>
    </row>
    <row r="401" spans="1:9" s="248" customFormat="1" x14ac:dyDescent="0.2">
      <c r="A401" s="81"/>
      <c r="B401" s="950"/>
      <c r="C401" s="5" t="s">
        <v>4558</v>
      </c>
      <c r="D401" s="950" t="s">
        <v>4559</v>
      </c>
      <c r="E401" s="660">
        <v>0</v>
      </c>
      <c r="F401" s="658"/>
      <c r="G401" s="659"/>
      <c r="H401" s="659"/>
      <c r="I401" s="659"/>
    </row>
    <row r="402" spans="1:9" s="302" customFormat="1" ht="12" x14ac:dyDescent="0.2">
      <c r="A402" s="13"/>
      <c r="B402" s="3">
        <v>550</v>
      </c>
      <c r="C402" s="2569" t="s">
        <v>5249</v>
      </c>
      <c r="D402" s="2570"/>
      <c r="E402" s="382"/>
      <c r="F402" s="383"/>
      <c r="G402" s="383"/>
      <c r="H402" s="383"/>
      <c r="I402" s="383"/>
    </row>
    <row r="403" spans="1:9" s="259" customFormat="1" ht="12" x14ac:dyDescent="0.2">
      <c r="A403" s="13"/>
      <c r="B403" s="951"/>
      <c r="C403" s="8" t="s">
        <v>5250</v>
      </c>
      <c r="D403" s="34" t="s">
        <v>5249</v>
      </c>
      <c r="E403" s="663" t="s">
        <v>223</v>
      </c>
      <c r="F403" s="663"/>
      <c r="G403" s="663"/>
      <c r="H403" s="663"/>
      <c r="I403" s="663"/>
    </row>
    <row r="404" spans="1:9" s="302" customFormat="1" ht="12" x14ac:dyDescent="0.2">
      <c r="A404" s="13"/>
      <c r="B404" s="3">
        <v>551</v>
      </c>
      <c r="C404" s="2569" t="s">
        <v>5251</v>
      </c>
      <c r="D404" s="2570"/>
      <c r="E404" s="382"/>
      <c r="F404" s="383"/>
      <c r="G404" s="383"/>
      <c r="H404" s="383"/>
      <c r="I404" s="383"/>
    </row>
    <row r="405" spans="1:9" s="259" customFormat="1" ht="12" x14ac:dyDescent="0.2">
      <c r="A405" s="13"/>
      <c r="B405" s="951"/>
      <c r="C405" s="8" t="s">
        <v>5252</v>
      </c>
      <c r="D405" s="34" t="s">
        <v>5251</v>
      </c>
      <c r="E405" s="663" t="s">
        <v>223</v>
      </c>
      <c r="F405" s="663"/>
      <c r="G405" s="663"/>
      <c r="H405" s="663"/>
      <c r="I405" s="663"/>
    </row>
    <row r="406" spans="1:9" s="302" customFormat="1" ht="12" x14ac:dyDescent="0.2">
      <c r="A406" s="13"/>
      <c r="B406" s="3">
        <v>552</v>
      </c>
      <c r="C406" s="2569" t="s">
        <v>5253</v>
      </c>
      <c r="D406" s="2570"/>
      <c r="E406" s="382"/>
      <c r="F406" s="383"/>
      <c r="G406" s="383"/>
      <c r="H406" s="383"/>
      <c r="I406" s="383"/>
    </row>
    <row r="407" spans="1:9" s="259" customFormat="1" ht="12" x14ac:dyDescent="0.2">
      <c r="A407" s="13"/>
      <c r="B407" s="951"/>
      <c r="C407" s="8" t="s">
        <v>248</v>
      </c>
      <c r="D407" s="34" t="s">
        <v>5253</v>
      </c>
      <c r="E407" s="663" t="s">
        <v>223</v>
      </c>
      <c r="F407" s="663"/>
      <c r="G407" s="663"/>
      <c r="H407" s="663"/>
      <c r="I407" s="663"/>
    </row>
    <row r="408" spans="1:9" x14ac:dyDescent="0.2">
      <c r="A408" s="89" t="s">
        <v>321</v>
      </c>
      <c r="B408" s="15" t="s">
        <v>322</v>
      </c>
      <c r="C408" s="15"/>
      <c r="D408" s="2"/>
      <c r="E408" s="384"/>
      <c r="F408" s="385"/>
      <c r="G408" s="385"/>
      <c r="H408" s="385"/>
      <c r="I408" s="385"/>
    </row>
    <row r="409" spans="1:9" x14ac:dyDescent="0.2">
      <c r="A409" s="76"/>
      <c r="B409" s="7">
        <v>641</v>
      </c>
      <c r="C409" s="16" t="s">
        <v>325</v>
      </c>
      <c r="D409" s="672"/>
      <c r="E409" s="382"/>
      <c r="F409" s="383"/>
      <c r="G409" s="383"/>
      <c r="H409" s="383"/>
      <c r="I409" s="383"/>
    </row>
    <row r="410" spans="1:9" x14ac:dyDescent="0.2">
      <c r="A410" s="81"/>
      <c r="B410" s="546"/>
      <c r="C410" s="546">
        <v>420</v>
      </c>
      <c r="D410" s="55" t="s">
        <v>145</v>
      </c>
      <c r="E410" s="663" t="s">
        <v>223</v>
      </c>
      <c r="F410" s="663"/>
      <c r="G410" s="663"/>
      <c r="H410" s="663"/>
      <c r="I410" s="663"/>
    </row>
    <row r="411" spans="1:9" x14ac:dyDescent="0.2">
      <c r="A411" s="81"/>
      <c r="B411" s="546"/>
      <c r="C411" s="546">
        <v>421</v>
      </c>
      <c r="D411" s="55" t="s">
        <v>146</v>
      </c>
      <c r="E411" s="663" t="s">
        <v>223</v>
      </c>
      <c r="F411" s="663"/>
      <c r="G411" s="663"/>
      <c r="H411" s="663"/>
      <c r="I411" s="663"/>
    </row>
    <row r="412" spans="1:9" x14ac:dyDescent="0.2">
      <c r="A412" s="81"/>
      <c r="B412" s="546"/>
      <c r="C412" s="546">
        <v>422</v>
      </c>
      <c r="D412" s="55" t="s">
        <v>342</v>
      </c>
      <c r="E412" s="663" t="s">
        <v>223</v>
      </c>
      <c r="F412" s="663"/>
      <c r="G412" s="663"/>
      <c r="H412" s="663"/>
      <c r="I412" s="663"/>
    </row>
    <row r="413" spans="1:9" x14ac:dyDescent="0.2">
      <c r="A413" s="76"/>
      <c r="B413" s="7">
        <v>644</v>
      </c>
      <c r="C413" s="16" t="s">
        <v>326</v>
      </c>
      <c r="D413" s="672"/>
      <c r="E413" s="382"/>
      <c r="F413" s="383"/>
      <c r="G413" s="383"/>
      <c r="H413" s="383"/>
      <c r="I413" s="383"/>
    </row>
    <row r="414" spans="1:9" x14ac:dyDescent="0.2">
      <c r="A414" s="81"/>
      <c r="B414" s="546"/>
      <c r="C414" s="546">
        <v>405</v>
      </c>
      <c r="D414" s="45" t="s">
        <v>1674</v>
      </c>
      <c r="E414" s="660">
        <v>0</v>
      </c>
      <c r="F414" s="658"/>
      <c r="G414" s="659"/>
      <c r="H414" s="659"/>
      <c r="I414" s="659"/>
    </row>
    <row r="415" spans="1:9" x14ac:dyDescent="0.2">
      <c r="A415" s="81"/>
      <c r="B415" s="546"/>
      <c r="C415" s="546">
        <v>406</v>
      </c>
      <c r="D415" s="546" t="s">
        <v>329</v>
      </c>
      <c r="E415" s="660">
        <v>0</v>
      </c>
      <c r="F415" s="658"/>
      <c r="G415" s="659"/>
      <c r="H415" s="659"/>
      <c r="I415" s="659"/>
    </row>
    <row r="416" spans="1:9" x14ac:dyDescent="0.2">
      <c r="A416" s="81"/>
      <c r="B416" s="546"/>
      <c r="C416" s="546">
        <v>407</v>
      </c>
      <c r="D416" s="546" t="s">
        <v>330</v>
      </c>
      <c r="E416" s="660">
        <v>0</v>
      </c>
      <c r="F416" s="658"/>
      <c r="G416" s="659"/>
      <c r="H416" s="659"/>
      <c r="I416" s="659"/>
    </row>
    <row r="417" spans="1:9" x14ac:dyDescent="0.2">
      <c r="A417" s="81"/>
      <c r="B417" s="546"/>
      <c r="C417" s="546">
        <v>408</v>
      </c>
      <c r="D417" s="546" t="s">
        <v>331</v>
      </c>
      <c r="E417" s="660">
        <v>0</v>
      </c>
      <c r="F417" s="658"/>
      <c r="G417" s="659"/>
      <c r="H417" s="659"/>
      <c r="I417" s="659"/>
    </row>
    <row r="418" spans="1:9" x14ac:dyDescent="0.2">
      <c r="A418" s="81"/>
      <c r="B418" s="546"/>
      <c r="C418" s="546">
        <v>409</v>
      </c>
      <c r="D418" s="546" t="s">
        <v>332</v>
      </c>
      <c r="E418" s="660">
        <v>0</v>
      </c>
      <c r="F418" s="658">
        <v>20</v>
      </c>
      <c r="G418" s="659"/>
      <c r="H418" s="659"/>
      <c r="I418" s="659"/>
    </row>
    <row r="419" spans="1:9" x14ac:dyDescent="0.2">
      <c r="A419" s="81"/>
      <c r="B419" s="546"/>
      <c r="C419" s="546">
        <v>410</v>
      </c>
      <c r="D419" s="546" t="s">
        <v>333</v>
      </c>
      <c r="E419" s="660">
        <v>0</v>
      </c>
      <c r="F419" s="658"/>
      <c r="G419" s="659"/>
      <c r="H419" s="659"/>
      <c r="I419" s="659"/>
    </row>
    <row r="420" spans="1:9" x14ac:dyDescent="0.2">
      <c r="A420" s="81"/>
      <c r="B420" s="546"/>
      <c r="C420" s="546">
        <v>411</v>
      </c>
      <c r="D420" s="546" t="s">
        <v>334</v>
      </c>
      <c r="E420" s="660">
        <v>0</v>
      </c>
      <c r="F420" s="658"/>
      <c r="G420" s="659"/>
      <c r="H420" s="659"/>
      <c r="I420" s="659"/>
    </row>
    <row r="421" spans="1:9" x14ac:dyDescent="0.2">
      <c r="A421" s="81"/>
      <c r="B421" s="546"/>
      <c r="C421" s="546">
        <v>412</v>
      </c>
      <c r="D421" s="546" t="s">
        <v>335</v>
      </c>
      <c r="E421" s="660">
        <v>0</v>
      </c>
      <c r="F421" s="658"/>
      <c r="G421" s="659"/>
      <c r="H421" s="659"/>
      <c r="I421" s="659"/>
    </row>
    <row r="422" spans="1:9" x14ac:dyDescent="0.2">
      <c r="A422" s="81"/>
      <c r="B422" s="546"/>
      <c r="C422" s="546">
        <v>413</v>
      </c>
      <c r="D422" s="546" t="s">
        <v>336</v>
      </c>
      <c r="E422" s="660">
        <v>0</v>
      </c>
      <c r="F422" s="658"/>
      <c r="G422" s="659"/>
      <c r="H422" s="659"/>
      <c r="I422" s="659"/>
    </row>
    <row r="423" spans="1:9" x14ac:dyDescent="0.2">
      <c r="A423" s="81"/>
      <c r="B423" s="546"/>
      <c r="C423" s="546">
        <v>415</v>
      </c>
      <c r="D423" s="546" t="s">
        <v>1675</v>
      </c>
      <c r="E423" s="660">
        <v>0</v>
      </c>
      <c r="F423" s="658"/>
      <c r="G423" s="659"/>
      <c r="H423" s="659"/>
      <c r="I423" s="659"/>
    </row>
    <row r="424" spans="1:9" x14ac:dyDescent="0.2">
      <c r="A424" s="81"/>
      <c r="B424" s="546"/>
      <c r="C424" s="546">
        <v>416</v>
      </c>
      <c r="D424" s="546" t="s">
        <v>344</v>
      </c>
      <c r="E424" s="660">
        <v>0</v>
      </c>
      <c r="F424" s="658"/>
      <c r="G424" s="659"/>
      <c r="H424" s="659"/>
      <c r="I424" s="659"/>
    </row>
    <row r="425" spans="1:9" x14ac:dyDescent="0.2">
      <c r="A425" s="81"/>
      <c r="B425" s="546"/>
      <c r="C425" s="546">
        <v>417</v>
      </c>
      <c r="D425" s="546" t="s">
        <v>345</v>
      </c>
      <c r="E425" s="660">
        <v>0</v>
      </c>
      <c r="F425" s="658"/>
      <c r="G425" s="659"/>
      <c r="H425" s="659"/>
      <c r="I425" s="659"/>
    </row>
    <row r="426" spans="1:9" x14ac:dyDescent="0.2">
      <c r="A426" s="81"/>
      <c r="B426" s="546"/>
      <c r="C426" s="546">
        <v>418</v>
      </c>
      <c r="D426" s="546" t="s">
        <v>346</v>
      </c>
      <c r="E426" s="660">
        <v>0</v>
      </c>
      <c r="F426" s="658"/>
      <c r="G426" s="659"/>
      <c r="H426" s="659"/>
      <c r="I426" s="659"/>
    </row>
    <row r="427" spans="1:9" x14ac:dyDescent="0.2">
      <c r="A427" s="81"/>
      <c r="B427" s="546"/>
      <c r="C427" s="546">
        <v>425</v>
      </c>
      <c r="D427" s="546" t="s">
        <v>732</v>
      </c>
      <c r="E427" s="660">
        <v>0</v>
      </c>
      <c r="F427" s="658"/>
      <c r="G427" s="659"/>
      <c r="H427" s="659"/>
      <c r="I427" s="659"/>
    </row>
    <row r="428" spans="1:9" x14ac:dyDescent="0.2">
      <c r="A428" s="89" t="s">
        <v>327</v>
      </c>
      <c r="B428" s="15" t="s">
        <v>328</v>
      </c>
      <c r="C428" s="15"/>
      <c r="D428" s="2"/>
      <c r="E428" s="384"/>
      <c r="F428" s="385"/>
      <c r="G428" s="385"/>
      <c r="H428" s="385"/>
      <c r="I428" s="385"/>
    </row>
    <row r="429" spans="1:9" x14ac:dyDescent="0.2">
      <c r="A429" s="72"/>
      <c r="B429" s="3">
        <v>646</v>
      </c>
      <c r="C429" s="2565" t="s">
        <v>328</v>
      </c>
      <c r="D429" s="2565"/>
      <c r="E429" s="382"/>
      <c r="F429" s="383"/>
      <c r="G429" s="383"/>
      <c r="H429" s="383"/>
      <c r="I429" s="383"/>
    </row>
    <row r="430" spans="1:9" x14ac:dyDescent="0.2">
      <c r="A430" s="37"/>
      <c r="B430" s="546"/>
      <c r="C430" s="546">
        <v>424</v>
      </c>
      <c r="D430" s="55" t="s">
        <v>328</v>
      </c>
      <c r="E430" s="663" t="s">
        <v>223</v>
      </c>
      <c r="F430" s="663"/>
      <c r="G430" s="663"/>
      <c r="H430" s="663"/>
      <c r="I430" s="663"/>
    </row>
    <row r="431" spans="1:9" x14ac:dyDescent="0.2">
      <c r="A431" s="89" t="s">
        <v>347</v>
      </c>
      <c r="B431" s="15" t="s">
        <v>348</v>
      </c>
      <c r="C431" s="15"/>
      <c r="D431" s="2"/>
      <c r="E431" s="384"/>
      <c r="F431" s="385"/>
      <c r="G431" s="385"/>
      <c r="H431" s="385"/>
      <c r="I431" s="385"/>
    </row>
    <row r="432" spans="1:9" x14ac:dyDescent="0.2">
      <c r="A432" s="76"/>
      <c r="B432" s="7">
        <v>602</v>
      </c>
      <c r="C432" s="16" t="s">
        <v>349</v>
      </c>
      <c r="D432" s="672"/>
      <c r="E432" s="382"/>
      <c r="F432" s="383"/>
      <c r="G432" s="383"/>
      <c r="H432" s="383"/>
      <c r="I432" s="383"/>
    </row>
    <row r="433" spans="1:9" x14ac:dyDescent="0.2">
      <c r="A433" s="76"/>
      <c r="B433" s="547"/>
      <c r="C433" s="547">
        <v>401</v>
      </c>
      <c r="D433" s="547" t="s">
        <v>350</v>
      </c>
      <c r="E433" s="660">
        <v>0</v>
      </c>
      <c r="F433" s="658"/>
      <c r="G433" s="659"/>
      <c r="H433" s="659"/>
      <c r="I433" s="659"/>
    </row>
    <row r="434" spans="1:9" x14ac:dyDescent="0.2">
      <c r="A434" s="76"/>
      <c r="B434" s="547"/>
      <c r="C434" s="547">
        <v>402</v>
      </c>
      <c r="D434" s="547" t="s">
        <v>351</v>
      </c>
      <c r="E434" s="660">
        <v>0</v>
      </c>
      <c r="F434" s="658"/>
      <c r="G434" s="659"/>
      <c r="H434" s="659"/>
      <c r="I434" s="659"/>
    </row>
    <row r="435" spans="1:9" x14ac:dyDescent="0.2">
      <c r="A435" s="76"/>
      <c r="B435" s="547"/>
      <c r="C435" s="547">
        <v>403</v>
      </c>
      <c r="D435" s="547" t="s">
        <v>352</v>
      </c>
      <c r="E435" s="660">
        <v>0</v>
      </c>
      <c r="F435" s="658"/>
      <c r="G435" s="659"/>
      <c r="H435" s="659"/>
      <c r="I435" s="659"/>
    </row>
    <row r="436" spans="1:9" x14ac:dyDescent="0.2">
      <c r="A436" s="76"/>
      <c r="B436" s="547"/>
      <c r="C436" s="547">
        <v>419</v>
      </c>
      <c r="D436" s="547" t="s">
        <v>353</v>
      </c>
      <c r="E436" s="660">
        <v>0</v>
      </c>
      <c r="F436" s="658"/>
      <c r="G436" s="659"/>
      <c r="H436" s="659"/>
      <c r="I436" s="659"/>
    </row>
    <row r="437" spans="1:9" x14ac:dyDescent="0.2">
      <c r="A437" s="62" t="s">
        <v>354</v>
      </c>
      <c r="B437" s="1" t="s">
        <v>355</v>
      </c>
      <c r="C437" s="2"/>
      <c r="D437" s="2"/>
      <c r="E437" s="384"/>
      <c r="F437" s="385"/>
      <c r="G437" s="385"/>
      <c r="H437" s="385"/>
      <c r="I437" s="385"/>
    </row>
    <row r="438" spans="1:9" x14ac:dyDescent="0.2">
      <c r="A438" s="72"/>
      <c r="B438" s="3">
        <v>703</v>
      </c>
      <c r="C438" s="2565" t="s">
        <v>356</v>
      </c>
      <c r="D438" s="2565"/>
      <c r="E438" s="382"/>
      <c r="F438" s="383"/>
      <c r="G438" s="383"/>
      <c r="H438" s="383"/>
      <c r="I438" s="383"/>
    </row>
    <row r="439" spans="1:9" x14ac:dyDescent="0.2">
      <c r="A439" s="72"/>
      <c r="B439" s="547"/>
      <c r="C439" s="547">
        <v>801</v>
      </c>
      <c r="D439" s="547" t="s">
        <v>357</v>
      </c>
      <c r="E439" s="665">
        <v>0</v>
      </c>
      <c r="F439" s="390"/>
      <c r="G439" s="390"/>
      <c r="H439" s="390"/>
      <c r="I439" s="390"/>
    </row>
    <row r="440" spans="1:9" x14ac:dyDescent="0.2">
      <c r="A440" s="72"/>
      <c r="B440" s="3">
        <v>704</v>
      </c>
      <c r="C440" s="2565" t="s">
        <v>355</v>
      </c>
      <c r="D440" s="2565"/>
      <c r="E440" s="382"/>
      <c r="F440" s="383"/>
      <c r="G440" s="383"/>
      <c r="H440" s="383"/>
      <c r="I440" s="383"/>
    </row>
    <row r="441" spans="1:9" x14ac:dyDescent="0.2">
      <c r="A441" s="76"/>
      <c r="B441" s="547"/>
      <c r="C441" s="547">
        <v>802</v>
      </c>
      <c r="D441" s="34" t="s">
        <v>355</v>
      </c>
      <c r="E441" s="663" t="s">
        <v>223</v>
      </c>
      <c r="F441" s="663"/>
      <c r="G441" s="663"/>
      <c r="H441" s="663"/>
      <c r="I441" s="663"/>
    </row>
    <row r="442" spans="1:9" x14ac:dyDescent="0.2">
      <c r="A442" s="62" t="s">
        <v>714</v>
      </c>
      <c r="B442" s="1" t="s">
        <v>713</v>
      </c>
      <c r="C442" s="2"/>
      <c r="D442" s="2"/>
      <c r="E442" s="384"/>
      <c r="F442" s="385"/>
      <c r="G442" s="385"/>
      <c r="H442" s="385"/>
      <c r="I442" s="385"/>
    </row>
    <row r="443" spans="1:9" x14ac:dyDescent="0.2">
      <c r="A443" s="72"/>
      <c r="B443" s="3">
        <v>714</v>
      </c>
      <c r="C443" s="2565" t="s">
        <v>715</v>
      </c>
      <c r="D443" s="2565"/>
      <c r="E443" s="382"/>
      <c r="F443" s="383"/>
      <c r="G443" s="383"/>
      <c r="H443" s="383"/>
      <c r="I443" s="383"/>
    </row>
    <row r="444" spans="1:9" x14ac:dyDescent="0.2">
      <c r="A444" s="9"/>
      <c r="B444" s="546"/>
      <c r="C444" s="546">
        <v>819</v>
      </c>
      <c r="D444" s="55" t="s">
        <v>715</v>
      </c>
      <c r="E444" s="663" t="s">
        <v>223</v>
      </c>
      <c r="F444" s="663"/>
      <c r="G444" s="663"/>
      <c r="H444" s="663"/>
      <c r="I444" s="663"/>
    </row>
    <row r="445" spans="1:9" x14ac:dyDescent="0.2">
      <c r="A445" s="62" t="s">
        <v>358</v>
      </c>
      <c r="B445" s="1" t="s">
        <v>359</v>
      </c>
      <c r="C445" s="2"/>
      <c r="D445" s="2"/>
      <c r="E445" s="384"/>
      <c r="F445" s="385"/>
      <c r="G445" s="385"/>
      <c r="H445" s="385"/>
      <c r="I445" s="385"/>
    </row>
    <row r="446" spans="1:9" x14ac:dyDescent="0.2">
      <c r="A446" s="72"/>
      <c r="B446" s="3">
        <v>705</v>
      </c>
      <c r="C446" s="2565" t="s">
        <v>360</v>
      </c>
      <c r="D446" s="2565"/>
      <c r="E446" s="382"/>
      <c r="F446" s="383"/>
      <c r="G446" s="383"/>
      <c r="H446" s="383"/>
      <c r="I446" s="383"/>
    </row>
    <row r="447" spans="1:9" x14ac:dyDescent="0.2">
      <c r="A447" s="81"/>
      <c r="B447" s="546"/>
      <c r="C447" s="546">
        <v>822</v>
      </c>
      <c r="D447" s="546" t="s">
        <v>2308</v>
      </c>
      <c r="E447" s="660">
        <v>0</v>
      </c>
      <c r="F447" s="658"/>
      <c r="G447" s="659"/>
      <c r="H447" s="659"/>
      <c r="I447" s="659"/>
    </row>
    <row r="448" spans="1:9" x14ac:dyDescent="0.2">
      <c r="A448" s="76"/>
      <c r="B448" s="547"/>
      <c r="C448" s="547">
        <v>803</v>
      </c>
      <c r="D448" s="34" t="s">
        <v>360</v>
      </c>
      <c r="E448" s="663" t="s">
        <v>223</v>
      </c>
      <c r="F448" s="663"/>
      <c r="G448" s="663"/>
      <c r="H448" s="663"/>
      <c r="I448" s="663"/>
    </row>
    <row r="449" spans="1:9" x14ac:dyDescent="0.2">
      <c r="A449" s="62" t="s">
        <v>361</v>
      </c>
      <c r="B449" s="1" t="s">
        <v>362</v>
      </c>
      <c r="C449" s="2"/>
      <c r="D449" s="2"/>
      <c r="E449" s="384"/>
      <c r="F449" s="385"/>
      <c r="G449" s="385"/>
      <c r="H449" s="385"/>
      <c r="I449" s="385"/>
    </row>
    <row r="450" spans="1:9" x14ac:dyDescent="0.2">
      <c r="A450" s="72"/>
      <c r="B450" s="3">
        <v>743</v>
      </c>
      <c r="C450" s="2565" t="s">
        <v>363</v>
      </c>
      <c r="D450" s="2565"/>
      <c r="E450" s="382"/>
      <c r="F450" s="383"/>
      <c r="G450" s="383"/>
      <c r="H450" s="383"/>
      <c r="I450" s="383"/>
    </row>
    <row r="451" spans="1:9" x14ac:dyDescent="0.2">
      <c r="A451" s="76"/>
      <c r="B451" s="547"/>
      <c r="C451" s="547">
        <v>615</v>
      </c>
      <c r="D451" s="547" t="s">
        <v>283</v>
      </c>
      <c r="E451" s="658">
        <v>0</v>
      </c>
      <c r="F451" s="658"/>
      <c r="G451" s="659"/>
      <c r="H451" s="659"/>
      <c r="I451" s="659"/>
    </row>
    <row r="452" spans="1:9" x14ac:dyDescent="0.2">
      <c r="A452" s="76"/>
      <c r="B452" s="547"/>
      <c r="C452" s="547">
        <v>601</v>
      </c>
      <c r="D452" s="547" t="s">
        <v>364</v>
      </c>
      <c r="E452" s="658">
        <v>0</v>
      </c>
      <c r="F452" s="659">
        <v>30</v>
      </c>
      <c r="G452" s="659"/>
      <c r="H452" s="659"/>
      <c r="I452" s="659"/>
    </row>
    <row r="453" spans="1:9" x14ac:dyDescent="0.2">
      <c r="A453" s="76"/>
      <c r="B453" s="547"/>
      <c r="C453" s="547">
        <v>602</v>
      </c>
      <c r="D453" s="547" t="s">
        <v>365</v>
      </c>
      <c r="E453" s="658">
        <v>0</v>
      </c>
      <c r="F453" s="659">
        <v>90</v>
      </c>
      <c r="G453" s="659"/>
      <c r="H453" s="659"/>
      <c r="I453" s="659"/>
    </row>
    <row r="454" spans="1:9" x14ac:dyDescent="0.2">
      <c r="A454" s="76"/>
      <c r="B454" s="547"/>
      <c r="C454" s="547">
        <v>603</v>
      </c>
      <c r="D454" s="547" t="s">
        <v>366</v>
      </c>
      <c r="E454" s="658">
        <v>0</v>
      </c>
      <c r="F454" s="659"/>
      <c r="G454" s="659"/>
      <c r="H454" s="659"/>
      <c r="I454" s="659"/>
    </row>
    <row r="455" spans="1:9" x14ac:dyDescent="0.2">
      <c r="A455" s="76"/>
      <c r="B455" s="547"/>
      <c r="C455" s="547">
        <v>604</v>
      </c>
      <c r="D455" s="547" t="s">
        <v>367</v>
      </c>
      <c r="E455" s="658">
        <v>0</v>
      </c>
      <c r="F455" s="659"/>
      <c r="G455" s="391"/>
      <c r="H455" s="391"/>
      <c r="I455" s="391"/>
    </row>
    <row r="456" spans="1:9" x14ac:dyDescent="0.2">
      <c r="A456" s="76"/>
      <c r="B456" s="547"/>
      <c r="C456" s="547">
        <v>606</v>
      </c>
      <c r="D456" s="546" t="s">
        <v>2088</v>
      </c>
      <c r="E456" s="658">
        <v>0</v>
      </c>
      <c r="F456" s="659"/>
      <c r="G456" s="659"/>
      <c r="H456" s="391"/>
      <c r="I456" s="391"/>
    </row>
    <row r="457" spans="1:9" x14ac:dyDescent="0.2">
      <c r="A457" s="76"/>
      <c r="B457" s="547"/>
      <c r="C457" s="546">
        <v>607</v>
      </c>
      <c r="D457" s="55" t="s">
        <v>1920</v>
      </c>
      <c r="E457" s="663" t="s">
        <v>223</v>
      </c>
      <c r="F457" s="663"/>
      <c r="G457" s="663"/>
      <c r="H457" s="663"/>
      <c r="I457" s="663"/>
    </row>
    <row r="458" spans="1:9" x14ac:dyDescent="0.2">
      <c r="A458" s="62" t="s">
        <v>368</v>
      </c>
      <c r="B458" s="2564" t="s">
        <v>369</v>
      </c>
      <c r="C458" s="2566"/>
      <c r="D458" s="2566"/>
      <c r="E458" s="384"/>
      <c r="F458" s="385"/>
      <c r="G458" s="385"/>
      <c r="H458" s="385"/>
      <c r="I458" s="385"/>
    </row>
    <row r="459" spans="1:9" ht="12.75" customHeight="1" x14ac:dyDescent="0.2">
      <c r="A459" s="72"/>
      <c r="B459" s="3">
        <v>702</v>
      </c>
      <c r="C459" s="2567" t="s">
        <v>5277</v>
      </c>
      <c r="D459" s="2568"/>
      <c r="E459" s="382"/>
      <c r="F459" s="383"/>
      <c r="G459" s="383"/>
      <c r="H459" s="383"/>
      <c r="I459" s="383"/>
    </row>
    <row r="460" spans="1:9" x14ac:dyDescent="0.2">
      <c r="A460" s="75"/>
      <c r="B460" s="546"/>
      <c r="C460" s="546">
        <v>650</v>
      </c>
      <c r="D460" s="546" t="s">
        <v>1008</v>
      </c>
      <c r="E460" s="658"/>
      <c r="F460" s="659"/>
      <c r="G460" s="659"/>
      <c r="H460" s="659"/>
      <c r="I460" s="659"/>
    </row>
    <row r="461" spans="1:9" x14ac:dyDescent="0.2">
      <c r="A461" s="75"/>
      <c r="B461" s="546"/>
      <c r="C461" s="546">
        <v>651</v>
      </c>
      <c r="D461" s="546" t="s">
        <v>1009</v>
      </c>
      <c r="E461" s="660">
        <v>0</v>
      </c>
      <c r="F461" s="658">
        <v>20</v>
      </c>
      <c r="G461" s="659">
        <v>30</v>
      </c>
      <c r="H461" s="659"/>
      <c r="I461" s="659"/>
    </row>
    <row r="462" spans="1:9" x14ac:dyDescent="0.2">
      <c r="A462" s="81"/>
      <c r="B462" s="546"/>
      <c r="C462" s="546">
        <v>652</v>
      </c>
      <c r="D462" s="546" t="s">
        <v>1010</v>
      </c>
      <c r="E462" s="658"/>
      <c r="F462" s="659"/>
      <c r="G462" s="659"/>
      <c r="H462" s="659"/>
      <c r="I462" s="659"/>
    </row>
    <row r="463" spans="1:9" x14ac:dyDescent="0.2">
      <c r="A463" s="9"/>
      <c r="B463" s="546"/>
      <c r="C463" s="546">
        <v>653</v>
      </c>
      <c r="D463" s="45" t="s">
        <v>1011</v>
      </c>
      <c r="E463" s="659"/>
      <c r="F463" s="659"/>
      <c r="G463" s="659"/>
      <c r="H463" s="659"/>
      <c r="I463" s="659"/>
    </row>
    <row r="464" spans="1:9" x14ac:dyDescent="0.2">
      <c r="A464" s="9"/>
      <c r="B464" s="546"/>
      <c r="C464" s="546">
        <v>654</v>
      </c>
      <c r="D464" s="45" t="s">
        <v>1012</v>
      </c>
      <c r="E464" s="659"/>
      <c r="F464" s="659"/>
      <c r="G464" s="659"/>
      <c r="H464" s="659"/>
      <c r="I464" s="659"/>
    </row>
    <row r="465" spans="1:10" x14ac:dyDescent="0.2">
      <c r="A465" s="9"/>
      <c r="B465" s="546"/>
      <c r="C465" s="546">
        <v>655</v>
      </c>
      <c r="D465" s="45" t="s">
        <v>1013</v>
      </c>
      <c r="E465" s="659"/>
      <c r="F465" s="658"/>
      <c r="G465" s="659"/>
      <c r="H465" s="659"/>
      <c r="I465" s="659"/>
    </row>
    <row r="466" spans="1:10" x14ac:dyDescent="0.2">
      <c r="A466" s="9"/>
      <c r="B466" s="546"/>
      <c r="C466" s="546">
        <v>656</v>
      </c>
      <c r="D466" s="45" t="s">
        <v>3684</v>
      </c>
      <c r="E466" s="659"/>
      <c r="F466" s="658"/>
      <c r="G466" s="659"/>
      <c r="H466" s="659"/>
      <c r="I466" s="659"/>
    </row>
    <row r="467" spans="1:10" x14ac:dyDescent="0.2">
      <c r="A467" s="62" t="s">
        <v>370</v>
      </c>
      <c r="B467" s="2564" t="s">
        <v>371</v>
      </c>
      <c r="C467" s="2564"/>
      <c r="D467" s="2564"/>
      <c r="E467" s="384"/>
      <c r="F467" s="385"/>
      <c r="G467" s="385"/>
      <c r="H467" s="385"/>
      <c r="I467" s="385"/>
    </row>
    <row r="468" spans="1:10" x14ac:dyDescent="0.2">
      <c r="A468" s="72"/>
      <c r="B468" s="3">
        <v>706</v>
      </c>
      <c r="C468" s="2562" t="s">
        <v>372</v>
      </c>
      <c r="D468" s="2562"/>
      <c r="E468" s="382"/>
      <c r="F468" s="392"/>
      <c r="G468" s="393"/>
      <c r="H468" s="393"/>
      <c r="I468" s="393"/>
    </row>
    <row r="469" spans="1:10" x14ac:dyDescent="0.2">
      <c r="A469" s="76"/>
      <c r="B469" s="547"/>
      <c r="C469" s="547">
        <v>804</v>
      </c>
      <c r="D469" s="55" t="s">
        <v>372</v>
      </c>
      <c r="E469" s="663" t="s">
        <v>223</v>
      </c>
      <c r="F469" s="663"/>
      <c r="G469" s="663"/>
      <c r="H469" s="663"/>
      <c r="I469" s="663"/>
    </row>
    <row r="470" spans="1:10" x14ac:dyDescent="0.2">
      <c r="A470" s="62" t="s">
        <v>373</v>
      </c>
      <c r="B470" s="2564" t="s">
        <v>374</v>
      </c>
      <c r="C470" s="2564"/>
      <c r="D470" s="2564"/>
      <c r="E470" s="384"/>
      <c r="F470" s="385"/>
      <c r="G470" s="385"/>
      <c r="H470" s="385"/>
      <c r="I470" s="385"/>
    </row>
    <row r="471" spans="1:10" x14ac:dyDescent="0.2">
      <c r="A471" s="72"/>
      <c r="B471" s="3">
        <v>701</v>
      </c>
      <c r="C471" s="544" t="s">
        <v>375</v>
      </c>
      <c r="D471" s="672"/>
      <c r="E471" s="382"/>
      <c r="F471" s="383"/>
      <c r="G471" s="383"/>
      <c r="H471" s="383"/>
      <c r="I471" s="383"/>
    </row>
    <row r="472" spans="1:10" x14ac:dyDescent="0.2">
      <c r="A472" s="72"/>
      <c r="B472" s="547"/>
      <c r="C472" s="547">
        <v>808</v>
      </c>
      <c r="D472" s="546" t="s">
        <v>5</v>
      </c>
      <c r="E472" s="660">
        <v>0</v>
      </c>
      <c r="F472" s="658"/>
      <c r="G472" s="659"/>
      <c r="H472" s="659"/>
      <c r="I472" s="659"/>
    </row>
    <row r="473" spans="1:10" x14ac:dyDescent="0.2">
      <c r="A473" s="72"/>
      <c r="B473" s="547"/>
      <c r="C473" s="547">
        <v>809</v>
      </c>
      <c r="D473" s="547" t="s">
        <v>376</v>
      </c>
      <c r="E473" s="660">
        <v>0</v>
      </c>
      <c r="F473" s="658"/>
      <c r="G473" s="659"/>
      <c r="H473" s="659"/>
      <c r="I473" s="659"/>
    </row>
    <row r="474" spans="1:10" x14ac:dyDescent="0.2">
      <c r="A474" s="72"/>
      <c r="B474" s="547"/>
      <c r="C474" s="547">
        <v>810</v>
      </c>
      <c r="D474" s="547" t="s">
        <v>377</v>
      </c>
      <c r="E474" s="660">
        <v>0</v>
      </c>
      <c r="F474" s="658"/>
      <c r="G474" s="659"/>
      <c r="H474" s="659"/>
      <c r="I474" s="659"/>
    </row>
    <row r="475" spans="1:10" x14ac:dyDescent="0.2">
      <c r="A475" s="72"/>
      <c r="B475" s="547"/>
      <c r="C475" s="546">
        <v>812</v>
      </c>
      <c r="D475" s="546" t="s">
        <v>1676</v>
      </c>
      <c r="E475" s="660">
        <v>0</v>
      </c>
      <c r="F475" s="658">
        <v>10</v>
      </c>
      <c r="G475" s="659">
        <v>20</v>
      </c>
      <c r="H475" s="659">
        <v>30</v>
      </c>
      <c r="I475" s="659">
        <v>90</v>
      </c>
    </row>
    <row r="476" spans="1:10" s="248" customFormat="1" x14ac:dyDescent="0.2">
      <c r="A476" s="75"/>
      <c r="B476" s="546"/>
      <c r="C476" s="546">
        <v>823</v>
      </c>
      <c r="D476" s="546" t="s">
        <v>4501</v>
      </c>
      <c r="E476" s="660">
        <v>0</v>
      </c>
      <c r="F476" s="658"/>
      <c r="G476" s="659"/>
      <c r="H476" s="659"/>
      <c r="I476" s="659"/>
    </row>
    <row r="477" spans="1:10" s="248" customFormat="1" x14ac:dyDescent="0.2">
      <c r="A477" s="75"/>
      <c r="B477" s="1096"/>
      <c r="C477" s="1096">
        <v>824</v>
      </c>
      <c r="D477" s="1096" t="s">
        <v>5823</v>
      </c>
      <c r="E477" s="660">
        <v>0</v>
      </c>
      <c r="F477" s="658"/>
      <c r="G477" s="659"/>
      <c r="H477" s="659"/>
      <c r="I477" s="659"/>
      <c r="J477" s="300"/>
    </row>
    <row r="478" spans="1:10" s="248" customFormat="1" x14ac:dyDescent="0.2">
      <c r="A478" s="75"/>
      <c r="B478" s="1822"/>
      <c r="C478" s="1825">
        <v>825</v>
      </c>
      <c r="D478" s="45" t="s">
        <v>375</v>
      </c>
      <c r="E478" s="660">
        <v>0</v>
      </c>
      <c r="F478" s="658"/>
      <c r="G478" s="659"/>
      <c r="H478" s="659"/>
      <c r="I478" s="659"/>
      <c r="J478" s="549"/>
    </row>
    <row r="479" spans="1:10" x14ac:dyDescent="0.2">
      <c r="A479" s="76"/>
      <c r="B479" s="547"/>
      <c r="C479" s="547">
        <v>308</v>
      </c>
      <c r="D479" s="547" t="s">
        <v>378</v>
      </c>
      <c r="E479" s="660">
        <v>0</v>
      </c>
      <c r="F479" s="658"/>
      <c r="G479" s="659"/>
      <c r="H479" s="659"/>
      <c r="I479" s="659"/>
    </row>
    <row r="480" spans="1:10" ht="24" x14ac:dyDescent="0.2">
      <c r="A480" s="76"/>
      <c r="B480" s="547"/>
      <c r="C480" s="547">
        <v>309</v>
      </c>
      <c r="D480" s="950" t="s">
        <v>5280</v>
      </c>
      <c r="E480" s="660">
        <v>0</v>
      </c>
      <c r="F480" s="660">
        <v>30</v>
      </c>
      <c r="G480" s="659"/>
      <c r="H480" s="659"/>
      <c r="I480" s="659"/>
      <c r="J480" s="221"/>
    </row>
    <row r="481" spans="1:9" x14ac:dyDescent="0.2">
      <c r="A481" s="76"/>
      <c r="B481" s="547"/>
      <c r="C481" s="547">
        <v>310</v>
      </c>
      <c r="D481" s="926" t="s">
        <v>379</v>
      </c>
      <c r="E481" s="660">
        <v>0</v>
      </c>
      <c r="F481" s="658"/>
      <c r="G481" s="659"/>
      <c r="H481" s="659"/>
      <c r="I481" s="659"/>
    </row>
    <row r="482" spans="1:9" x14ac:dyDescent="0.2">
      <c r="A482" s="76"/>
      <c r="B482" s="547"/>
      <c r="C482" s="547">
        <v>550</v>
      </c>
      <c r="D482" s="926" t="s">
        <v>380</v>
      </c>
      <c r="E482" s="660">
        <v>0</v>
      </c>
      <c r="F482" s="658"/>
      <c r="G482" s="659"/>
      <c r="H482" s="659"/>
      <c r="I482" s="659"/>
    </row>
    <row r="483" spans="1:9" x14ac:dyDescent="0.2">
      <c r="A483" s="76"/>
      <c r="B483" s="547"/>
      <c r="C483" s="547">
        <v>551</v>
      </c>
      <c r="D483" s="951" t="s">
        <v>5278</v>
      </c>
      <c r="E483" s="660">
        <v>0</v>
      </c>
      <c r="F483" s="658"/>
      <c r="G483" s="659"/>
      <c r="H483" s="659"/>
      <c r="I483" s="659"/>
    </row>
    <row r="484" spans="1:9" x14ac:dyDescent="0.2">
      <c r="A484" s="76"/>
      <c r="B484" s="547"/>
      <c r="C484" s="547">
        <v>552</v>
      </c>
      <c r="D484" s="951" t="s">
        <v>381</v>
      </c>
      <c r="E484" s="660">
        <v>0</v>
      </c>
      <c r="F484" s="658"/>
      <c r="G484" s="659"/>
      <c r="H484" s="659"/>
      <c r="I484" s="659"/>
    </row>
    <row r="485" spans="1:9" x14ac:dyDescent="0.2">
      <c r="A485" s="76"/>
      <c r="B485" s="547"/>
      <c r="C485" s="547">
        <v>553</v>
      </c>
      <c r="D485" s="951" t="s">
        <v>5279</v>
      </c>
      <c r="E485" s="660">
        <v>0</v>
      </c>
      <c r="F485" s="658"/>
      <c r="G485" s="659"/>
      <c r="H485" s="659"/>
      <c r="I485" s="659"/>
    </row>
    <row r="486" spans="1:9" x14ac:dyDescent="0.2">
      <c r="A486" s="76"/>
      <c r="B486" s="547"/>
      <c r="C486" s="547">
        <v>554</v>
      </c>
      <c r="D486" s="547" t="s">
        <v>382</v>
      </c>
      <c r="E486" s="660">
        <v>0</v>
      </c>
      <c r="F486" s="658"/>
      <c r="G486" s="659"/>
      <c r="H486" s="659"/>
      <c r="I486" s="659"/>
    </row>
    <row r="487" spans="1:9" x14ac:dyDescent="0.2">
      <c r="A487" s="76"/>
      <c r="B487" s="547"/>
      <c r="C487" s="547">
        <v>555</v>
      </c>
      <c r="D487" s="547" t="s">
        <v>383</v>
      </c>
      <c r="E487" s="660">
        <v>0</v>
      </c>
      <c r="F487" s="658"/>
      <c r="G487" s="659"/>
      <c r="H487" s="659"/>
      <c r="I487" s="659"/>
    </row>
    <row r="488" spans="1:9" x14ac:dyDescent="0.2">
      <c r="A488" s="76"/>
      <c r="B488" s="547"/>
      <c r="C488" s="547">
        <v>556</v>
      </c>
      <c r="D488" s="547" t="s">
        <v>384</v>
      </c>
      <c r="E488" s="660">
        <v>0</v>
      </c>
      <c r="F488" s="658"/>
      <c r="G488" s="659"/>
      <c r="H488" s="659"/>
      <c r="I488" s="659"/>
    </row>
    <row r="489" spans="1:9" x14ac:dyDescent="0.2">
      <c r="A489" s="76"/>
      <c r="B489" s="547"/>
      <c r="C489" s="547">
        <v>557</v>
      </c>
      <c r="D489" s="547" t="s">
        <v>385</v>
      </c>
      <c r="E489" s="660">
        <v>0</v>
      </c>
      <c r="F489" s="658"/>
      <c r="G489" s="659"/>
      <c r="H489" s="659"/>
      <c r="I489" s="659"/>
    </row>
    <row r="490" spans="1:9" x14ac:dyDescent="0.2">
      <c r="A490" s="76"/>
      <c r="B490" s="547"/>
      <c r="C490" s="547">
        <v>558</v>
      </c>
      <c r="D490" s="547" t="s">
        <v>386</v>
      </c>
      <c r="E490" s="660">
        <v>0</v>
      </c>
      <c r="F490" s="658"/>
      <c r="G490" s="659"/>
      <c r="H490" s="659"/>
      <c r="I490" s="659"/>
    </row>
    <row r="491" spans="1:9" x14ac:dyDescent="0.2">
      <c r="A491" s="72"/>
      <c r="B491" s="3">
        <v>707</v>
      </c>
      <c r="C491" s="2562" t="s">
        <v>374</v>
      </c>
      <c r="D491" s="2562"/>
      <c r="E491" s="382"/>
      <c r="F491" s="392"/>
      <c r="G491" s="382"/>
      <c r="H491" s="382"/>
      <c r="I491" s="382"/>
    </row>
    <row r="492" spans="1:9" x14ac:dyDescent="0.2">
      <c r="A492" s="72"/>
      <c r="B492" s="547"/>
      <c r="C492" s="547">
        <v>805</v>
      </c>
      <c r="D492" s="34" t="s">
        <v>374</v>
      </c>
      <c r="E492" s="663" t="s">
        <v>223</v>
      </c>
      <c r="F492" s="663"/>
      <c r="G492" s="663"/>
      <c r="H492" s="663"/>
      <c r="I492" s="663"/>
    </row>
    <row r="493" spans="1:9" x14ac:dyDescent="0.2">
      <c r="A493" s="62" t="s">
        <v>717</v>
      </c>
      <c r="B493" s="2564" t="s">
        <v>716</v>
      </c>
      <c r="C493" s="2564"/>
      <c r="D493" s="2564"/>
      <c r="E493" s="394"/>
      <c r="F493" s="394"/>
      <c r="G493" s="395"/>
      <c r="H493" s="395"/>
      <c r="I493" s="395"/>
    </row>
    <row r="494" spans="1:9" x14ac:dyDescent="0.2">
      <c r="A494" s="4"/>
      <c r="B494" s="3">
        <v>708</v>
      </c>
      <c r="C494" s="2562" t="s">
        <v>716</v>
      </c>
      <c r="D494" s="2562"/>
      <c r="E494" s="394"/>
      <c r="F494" s="394"/>
      <c r="G494" s="395"/>
      <c r="H494" s="395"/>
      <c r="I494" s="395"/>
    </row>
    <row r="495" spans="1:9" x14ac:dyDescent="0.2">
      <c r="A495" s="9"/>
      <c r="B495" s="546"/>
      <c r="C495" s="546">
        <v>811</v>
      </c>
      <c r="D495" s="48" t="s">
        <v>716</v>
      </c>
      <c r="E495" s="395"/>
      <c r="F495" s="395"/>
      <c r="G495" s="395"/>
      <c r="H495" s="395"/>
      <c r="I495" s="395"/>
    </row>
    <row r="496" spans="1:9" x14ac:dyDescent="0.2">
      <c r="A496" s="2582"/>
      <c r="B496" s="2583"/>
      <c r="C496" s="2583"/>
      <c r="D496" s="2584"/>
      <c r="E496" s="395"/>
      <c r="F496" s="395"/>
      <c r="G496" s="395"/>
      <c r="H496" s="395"/>
      <c r="I496" s="395"/>
    </row>
    <row r="497" spans="1:9" x14ac:dyDescent="0.2">
      <c r="A497" s="62" t="s">
        <v>719</v>
      </c>
      <c r="B497" s="2564" t="s">
        <v>718</v>
      </c>
      <c r="C497" s="2564"/>
      <c r="D497" s="2564"/>
      <c r="E497" s="394"/>
      <c r="F497" s="394"/>
      <c r="G497" s="395"/>
      <c r="H497" s="395"/>
      <c r="I497" s="395"/>
    </row>
    <row r="498" spans="1:9" x14ac:dyDescent="0.2">
      <c r="A498" s="4"/>
      <c r="B498" s="3">
        <v>709</v>
      </c>
      <c r="C498" s="2562" t="s">
        <v>718</v>
      </c>
      <c r="D498" s="2562"/>
      <c r="E498" s="394"/>
      <c r="F498" s="394"/>
      <c r="G498" s="395"/>
      <c r="H498" s="395"/>
      <c r="I498" s="395"/>
    </row>
    <row r="499" spans="1:9" x14ac:dyDescent="0.2">
      <c r="A499" s="9"/>
      <c r="B499" s="546"/>
      <c r="C499" s="546">
        <v>814</v>
      </c>
      <c r="D499" s="48" t="s">
        <v>718</v>
      </c>
      <c r="E499" s="395"/>
      <c r="F499" s="395"/>
      <c r="G499" s="395"/>
      <c r="H499" s="395"/>
      <c r="I499" s="395"/>
    </row>
    <row r="500" spans="1:9" x14ac:dyDescent="0.2">
      <c r="A500" s="2582"/>
      <c r="B500" s="2583"/>
      <c r="C500" s="2583"/>
      <c r="D500" s="2584"/>
      <c r="E500" s="395"/>
      <c r="F500" s="395"/>
      <c r="G500" s="395"/>
      <c r="H500" s="395"/>
      <c r="I500" s="395"/>
    </row>
    <row r="501" spans="1:9" x14ac:dyDescent="0.2">
      <c r="A501" s="62" t="s">
        <v>721</v>
      </c>
      <c r="B501" s="2564" t="s">
        <v>720</v>
      </c>
      <c r="C501" s="2564"/>
      <c r="D501" s="2564"/>
      <c r="E501" s="394"/>
      <c r="F501" s="394"/>
      <c r="G501" s="395"/>
      <c r="H501" s="395"/>
      <c r="I501" s="395"/>
    </row>
    <row r="502" spans="1:9" x14ac:dyDescent="0.2">
      <c r="A502" s="4"/>
      <c r="B502" s="3">
        <v>710</v>
      </c>
      <c r="C502" s="2562" t="s">
        <v>720</v>
      </c>
      <c r="D502" s="2562"/>
      <c r="E502" s="394"/>
      <c r="F502" s="394"/>
      <c r="G502" s="395"/>
      <c r="H502" s="395"/>
      <c r="I502" s="395"/>
    </row>
    <row r="503" spans="1:9" x14ac:dyDescent="0.2">
      <c r="A503" s="9"/>
      <c r="B503" s="546"/>
      <c r="C503" s="546">
        <v>815</v>
      </c>
      <c r="D503" s="48" t="s">
        <v>720</v>
      </c>
      <c r="E503" s="395"/>
      <c r="F503" s="395"/>
      <c r="G503" s="395"/>
      <c r="H503" s="395"/>
      <c r="I503" s="395"/>
    </row>
    <row r="504" spans="1:9" x14ac:dyDescent="0.2">
      <c r="A504" s="2582"/>
      <c r="B504" s="2583"/>
      <c r="C504" s="2583"/>
      <c r="D504" s="2584"/>
      <c r="E504" s="395"/>
      <c r="F504" s="395"/>
      <c r="G504" s="395"/>
      <c r="H504" s="395"/>
      <c r="I504" s="395"/>
    </row>
    <row r="505" spans="1:9" x14ac:dyDescent="0.2">
      <c r="A505" s="62" t="s">
        <v>723</v>
      </c>
      <c r="B505" s="2564" t="s">
        <v>722</v>
      </c>
      <c r="C505" s="2564"/>
      <c r="D505" s="2564"/>
      <c r="E505" s="394"/>
      <c r="F505" s="394"/>
      <c r="G505" s="395"/>
      <c r="H505" s="395"/>
      <c r="I505" s="395"/>
    </row>
    <row r="506" spans="1:9" x14ac:dyDescent="0.2">
      <c r="A506" s="4"/>
      <c r="B506" s="3">
        <v>711</v>
      </c>
      <c r="C506" s="2562" t="s">
        <v>722</v>
      </c>
      <c r="D506" s="2562"/>
      <c r="E506" s="394"/>
      <c r="F506" s="394"/>
      <c r="G506" s="395"/>
      <c r="H506" s="395"/>
      <c r="I506" s="395"/>
    </row>
    <row r="507" spans="1:9" x14ac:dyDescent="0.2">
      <c r="A507" s="9"/>
      <c r="B507" s="546"/>
      <c r="C507" s="546">
        <v>816</v>
      </c>
      <c r="D507" s="48" t="s">
        <v>722</v>
      </c>
      <c r="E507" s="395"/>
      <c r="F507" s="395"/>
      <c r="G507" s="395"/>
      <c r="H507" s="395"/>
      <c r="I507" s="395"/>
    </row>
    <row r="508" spans="1:9" x14ac:dyDescent="0.2">
      <c r="A508" s="2582"/>
      <c r="B508" s="2583"/>
      <c r="C508" s="2583"/>
      <c r="D508" s="2584"/>
      <c r="E508" s="395"/>
      <c r="F508" s="395"/>
      <c r="G508" s="395"/>
      <c r="H508" s="395"/>
      <c r="I508" s="395"/>
    </row>
    <row r="509" spans="1:9" x14ac:dyDescent="0.2">
      <c r="A509" s="62" t="s">
        <v>724</v>
      </c>
      <c r="B509" s="2564" t="s">
        <v>725</v>
      </c>
      <c r="C509" s="2564"/>
      <c r="D509" s="2564"/>
      <c r="E509" s="394"/>
      <c r="F509" s="394"/>
      <c r="G509" s="395"/>
      <c r="H509" s="395"/>
      <c r="I509" s="395"/>
    </row>
    <row r="510" spans="1:9" x14ac:dyDescent="0.2">
      <c r="A510" s="4"/>
      <c r="B510" s="3">
        <v>712</v>
      </c>
      <c r="C510" s="2562" t="s">
        <v>725</v>
      </c>
      <c r="D510" s="2562"/>
      <c r="E510" s="394"/>
      <c r="F510" s="394"/>
      <c r="G510" s="395"/>
      <c r="H510" s="395"/>
      <c r="I510" s="395"/>
    </row>
    <row r="511" spans="1:9" x14ac:dyDescent="0.2">
      <c r="A511" s="9"/>
      <c r="B511" s="546"/>
      <c r="C511" s="546">
        <v>817</v>
      </c>
      <c r="D511" s="48" t="s">
        <v>725</v>
      </c>
      <c r="E511" s="395"/>
      <c r="F511" s="395"/>
      <c r="G511" s="395"/>
      <c r="H511" s="395"/>
      <c r="I511" s="395"/>
    </row>
    <row r="512" spans="1:9" x14ac:dyDescent="0.2">
      <c r="A512" s="2582"/>
      <c r="B512" s="2583"/>
      <c r="C512" s="2583"/>
      <c r="D512" s="2584"/>
      <c r="E512" s="395"/>
      <c r="F512" s="395"/>
      <c r="G512" s="395"/>
      <c r="H512" s="395"/>
      <c r="I512" s="395"/>
    </row>
    <row r="513" spans="1:9" x14ac:dyDescent="0.2">
      <c r="A513" s="62" t="s">
        <v>387</v>
      </c>
      <c r="B513" s="2564" t="s">
        <v>388</v>
      </c>
      <c r="C513" s="2564"/>
      <c r="D513" s="2564"/>
      <c r="E513" s="394"/>
      <c r="F513" s="394"/>
      <c r="G513" s="395"/>
      <c r="H513" s="395"/>
      <c r="I513" s="395"/>
    </row>
    <row r="514" spans="1:9" x14ac:dyDescent="0.2">
      <c r="A514" s="4"/>
      <c r="B514" s="3">
        <v>713</v>
      </c>
      <c r="C514" s="2562" t="s">
        <v>388</v>
      </c>
      <c r="D514" s="2562"/>
      <c r="E514" s="394"/>
      <c r="F514" s="394"/>
      <c r="G514" s="395"/>
      <c r="H514" s="395"/>
      <c r="I514" s="395"/>
    </row>
    <row r="515" spans="1:9" x14ac:dyDescent="0.2">
      <c r="A515" s="9"/>
      <c r="B515" s="546"/>
      <c r="C515" s="546">
        <v>818</v>
      </c>
      <c r="D515" s="48" t="s">
        <v>388</v>
      </c>
      <c r="E515" s="395"/>
      <c r="F515" s="395"/>
      <c r="G515" s="395"/>
      <c r="H515" s="395"/>
      <c r="I515" s="395"/>
    </row>
  </sheetData>
  <mergeCells count="104">
    <mergeCell ref="C182:D182"/>
    <mergeCell ref="C184:D184"/>
    <mergeCell ref="C189:D189"/>
    <mergeCell ref="C192:D192"/>
    <mergeCell ref="C219:D219"/>
    <mergeCell ref="C342:D342"/>
    <mergeCell ref="C346:D346"/>
    <mergeCell ref="C348:D348"/>
    <mergeCell ref="C23:D23"/>
    <mergeCell ref="C48:D48"/>
    <mergeCell ref="C69:D69"/>
    <mergeCell ref="C72:D72"/>
    <mergeCell ref="B3:D3"/>
    <mergeCell ref="C10:D10"/>
    <mergeCell ref="C12:D12"/>
    <mergeCell ref="C14:D14"/>
    <mergeCell ref="C21:D21"/>
    <mergeCell ref="C74:D74"/>
    <mergeCell ref="C85:D85"/>
    <mergeCell ref="C179:D179"/>
    <mergeCell ref="C124:D124"/>
    <mergeCell ref="C126:D126"/>
    <mergeCell ref="B136:D136"/>
    <mergeCell ref="C139:D139"/>
    <mergeCell ref="C147:D147"/>
    <mergeCell ref="C150:D150"/>
    <mergeCell ref="C122:D122"/>
    <mergeCell ref="C157:D157"/>
    <mergeCell ref="C171:D171"/>
    <mergeCell ref="B175:D175"/>
    <mergeCell ref="C176:D176"/>
    <mergeCell ref="C128:D128"/>
    <mergeCell ref="C130:D130"/>
    <mergeCell ref="C132:D132"/>
    <mergeCell ref="C134:D134"/>
    <mergeCell ref="B353:D353"/>
    <mergeCell ref="C239:D239"/>
    <mergeCell ref="C243:D243"/>
    <mergeCell ref="C245:D245"/>
    <mergeCell ref="C257:D257"/>
    <mergeCell ref="C296:D296"/>
    <mergeCell ref="C298:D298"/>
    <mergeCell ref="C322:D322"/>
    <mergeCell ref="C326:D326"/>
    <mergeCell ref="C328:D328"/>
    <mergeCell ref="C340:D340"/>
    <mergeCell ref="B321:D321"/>
    <mergeCell ref="C313:D313"/>
    <mergeCell ref="C315:D315"/>
    <mergeCell ref="C317:D317"/>
    <mergeCell ref="C319:D319"/>
    <mergeCell ref="C351:D351"/>
    <mergeCell ref="C354:D354"/>
    <mergeCell ref="C356:D356"/>
    <mergeCell ref="C389:D389"/>
    <mergeCell ref="C360:D360"/>
    <mergeCell ref="B362:D362"/>
    <mergeCell ref="C363:D363"/>
    <mergeCell ref="C365:D365"/>
    <mergeCell ref="C367:D367"/>
    <mergeCell ref="C369:D369"/>
    <mergeCell ref="C371:D371"/>
    <mergeCell ref="C358:D358"/>
    <mergeCell ref="C373:D373"/>
    <mergeCell ref="C375:D375"/>
    <mergeCell ref="C379:D379"/>
    <mergeCell ref="C384:D384"/>
    <mergeCell ref="C391:D391"/>
    <mergeCell ref="C393:D393"/>
    <mergeCell ref="C429:D429"/>
    <mergeCell ref="C438:D438"/>
    <mergeCell ref="C440:D440"/>
    <mergeCell ref="C399:D399"/>
    <mergeCell ref="C395:D395"/>
    <mergeCell ref="C397:D397"/>
    <mergeCell ref="C402:D402"/>
    <mergeCell ref="C404:D404"/>
    <mergeCell ref="C406:D406"/>
    <mergeCell ref="B497:D497"/>
    <mergeCell ref="C498:D498"/>
    <mergeCell ref="A500:D500"/>
    <mergeCell ref="B501:D501"/>
    <mergeCell ref="C443:D443"/>
    <mergeCell ref="C446:D446"/>
    <mergeCell ref="C450:D450"/>
    <mergeCell ref="B458:D458"/>
    <mergeCell ref="C459:D459"/>
    <mergeCell ref="B467:D467"/>
    <mergeCell ref="B470:D470"/>
    <mergeCell ref="C491:D491"/>
    <mergeCell ref="B493:D493"/>
    <mergeCell ref="C494:D494"/>
    <mergeCell ref="A496:D496"/>
    <mergeCell ref="C468:D468"/>
    <mergeCell ref="C502:D502"/>
    <mergeCell ref="A504:D504"/>
    <mergeCell ref="C514:D514"/>
    <mergeCell ref="C506:D506"/>
    <mergeCell ref="A508:D508"/>
    <mergeCell ref="B509:D509"/>
    <mergeCell ref="C510:D510"/>
    <mergeCell ref="A512:D512"/>
    <mergeCell ref="B513:D513"/>
    <mergeCell ref="B505:D505"/>
  </mergeCells>
  <pageMargins left="0.7" right="0.7" top="0.75" bottom="0.75" header="0.3" footer="0.3"/>
  <pageSetup paperSize="9" scale="7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29"/>
  <sheetViews>
    <sheetView workbookViewId="0">
      <selection activeCell="U1188" sqref="U1188"/>
    </sheetView>
  </sheetViews>
  <sheetFormatPr defaultColWidth="9.140625" defaultRowHeight="15" x14ac:dyDescent="0.25"/>
  <cols>
    <col min="1" max="1" width="6.85546875" style="320" customWidth="1"/>
    <col min="2" max="2" width="4.85546875" style="320" customWidth="1"/>
    <col min="3" max="3" width="5.7109375" style="320" customWidth="1"/>
    <col min="4" max="4" width="37.42578125" style="320" customWidth="1"/>
    <col min="5" max="5" width="15.7109375" style="320" customWidth="1"/>
    <col min="6" max="6" width="16.140625" style="320" customWidth="1"/>
    <col min="7" max="7" width="16.7109375" style="320" customWidth="1"/>
    <col min="8" max="16384" width="9.140625" style="320"/>
  </cols>
  <sheetData>
    <row r="1" spans="1:15" ht="18" x14ac:dyDescent="0.25">
      <c r="A1" s="2119" t="s">
        <v>7074</v>
      </c>
      <c r="B1" s="538"/>
      <c r="C1" s="538"/>
      <c r="D1" s="538"/>
      <c r="E1" s="538"/>
      <c r="F1" s="538"/>
      <c r="G1" s="538"/>
      <c r="H1" s="538"/>
      <c r="I1" s="538"/>
      <c r="J1" s="538"/>
      <c r="K1" s="538"/>
      <c r="L1" s="538"/>
      <c r="M1" s="538"/>
      <c r="N1" s="538"/>
      <c r="O1" s="538"/>
    </row>
    <row r="2" spans="1:15" x14ac:dyDescent="0.25">
      <c r="D2" s="530"/>
    </row>
    <row r="3" spans="1:15" ht="51" customHeight="1" x14ac:dyDescent="0.25">
      <c r="E3" s="2596" t="s">
        <v>3669</v>
      </c>
      <c r="F3" s="2597"/>
      <c r="G3" s="1682" t="s">
        <v>3672</v>
      </c>
    </row>
    <row r="4" spans="1:15" ht="55.9" customHeight="1" x14ac:dyDescent="0.25">
      <c r="A4" s="1683" t="s">
        <v>337</v>
      </c>
      <c r="B4" s="2598" t="s">
        <v>338</v>
      </c>
      <c r="C4" s="2599"/>
      <c r="D4" s="2600"/>
      <c r="E4" s="1683" t="s">
        <v>7071</v>
      </c>
      <c r="F4" s="1683" t="s">
        <v>3670</v>
      </c>
      <c r="G4" s="1683" t="s">
        <v>7072</v>
      </c>
    </row>
    <row r="5" spans="1:15" ht="12.75" customHeight="1" x14ac:dyDescent="0.25">
      <c r="A5" s="541" t="s">
        <v>294</v>
      </c>
      <c r="B5" s="2601" t="s">
        <v>295</v>
      </c>
      <c r="C5" s="2601"/>
      <c r="D5" s="2601"/>
      <c r="E5" s="1684"/>
      <c r="F5" s="1684"/>
      <c r="G5" s="1684"/>
    </row>
    <row r="6" spans="1:15" s="538" customFormat="1" ht="12.75" hidden="1" customHeight="1" x14ac:dyDescent="0.25">
      <c r="A6" s="531"/>
      <c r="B6" s="532">
        <v>505</v>
      </c>
      <c r="C6" s="2595" t="s">
        <v>947</v>
      </c>
      <c r="D6" s="2595"/>
      <c r="E6" s="1685"/>
      <c r="F6" s="1685"/>
      <c r="G6" s="1685"/>
      <c r="H6" s="320"/>
      <c r="N6" s="320"/>
    </row>
    <row r="7" spans="1:15" ht="12.75" hidden="1" customHeight="1" x14ac:dyDescent="0.25">
      <c r="A7" s="533"/>
      <c r="B7" s="534"/>
      <c r="C7" s="535">
        <v>701</v>
      </c>
      <c r="D7" s="539" t="s">
        <v>947</v>
      </c>
      <c r="E7" s="1686"/>
      <c r="F7" s="1686"/>
      <c r="G7" s="1686"/>
      <c r="H7" s="538"/>
      <c r="N7" s="538"/>
    </row>
    <row r="8" spans="1:15" ht="12.75" hidden="1" customHeight="1" x14ac:dyDescent="0.25">
      <c r="A8" s="531"/>
      <c r="B8" s="532">
        <v>506</v>
      </c>
      <c r="C8" s="2595" t="s">
        <v>296</v>
      </c>
      <c r="D8" s="2595"/>
      <c r="E8" s="1685"/>
      <c r="F8" s="1685"/>
      <c r="G8" s="1685"/>
    </row>
    <row r="9" spans="1:15" ht="12.75" hidden="1" customHeight="1" x14ac:dyDescent="0.25">
      <c r="A9" s="533"/>
      <c r="B9" s="534"/>
      <c r="C9" s="542" t="s">
        <v>297</v>
      </c>
      <c r="D9" s="536" t="s">
        <v>595</v>
      </c>
      <c r="E9" s="1687"/>
      <c r="F9" s="1687"/>
      <c r="G9" s="1687"/>
    </row>
    <row r="10" spans="1:15" ht="12.75" customHeight="1" x14ac:dyDescent="0.25">
      <c r="A10" s="531"/>
      <c r="B10" s="532">
        <v>507</v>
      </c>
      <c r="C10" s="2595" t="s">
        <v>298</v>
      </c>
      <c r="D10" s="2595"/>
      <c r="E10" s="1685"/>
      <c r="F10" s="1685"/>
      <c r="G10" s="1685"/>
    </row>
    <row r="11" spans="1:15" ht="12.75" customHeight="1" x14ac:dyDescent="0.25">
      <c r="A11" s="531"/>
      <c r="B11" s="537"/>
      <c r="C11" s="540" t="s">
        <v>299</v>
      </c>
      <c r="D11" s="536" t="s">
        <v>596</v>
      </c>
      <c r="E11" s="1687"/>
      <c r="F11" s="1687"/>
      <c r="G11" s="1687" t="s">
        <v>3671</v>
      </c>
    </row>
    <row r="12" spans="1:15" ht="12.75" hidden="1" customHeight="1" x14ac:dyDescent="0.25">
      <c r="A12" s="531"/>
      <c r="B12" s="532">
        <v>508</v>
      </c>
      <c r="C12" s="2595" t="s">
        <v>300</v>
      </c>
      <c r="D12" s="2595"/>
      <c r="E12" s="1685"/>
      <c r="F12" s="1685"/>
      <c r="G12" s="1685"/>
    </row>
    <row r="13" spans="1:15" ht="12.75" hidden="1" customHeight="1" x14ac:dyDescent="0.25">
      <c r="A13" s="531"/>
      <c r="B13" s="534"/>
      <c r="C13" s="536">
        <v>702</v>
      </c>
      <c r="D13" s="539" t="s">
        <v>300</v>
      </c>
      <c r="E13" s="1686"/>
      <c r="F13" s="1686"/>
      <c r="G13" s="1686"/>
    </row>
    <row r="14" spans="1:15" ht="12.75" hidden="1" customHeight="1" x14ac:dyDescent="0.25">
      <c r="A14" s="531"/>
      <c r="B14" s="532">
        <v>509</v>
      </c>
      <c r="C14" s="2595" t="s">
        <v>301</v>
      </c>
      <c r="D14" s="2595"/>
      <c r="E14" s="1685"/>
      <c r="F14" s="1685"/>
      <c r="G14" s="1685"/>
    </row>
    <row r="15" spans="1:15" ht="12.75" hidden="1" customHeight="1" x14ac:dyDescent="0.25">
      <c r="A15" s="533"/>
      <c r="B15" s="534"/>
      <c r="C15" s="542" t="s">
        <v>302</v>
      </c>
      <c r="D15" s="536" t="s">
        <v>301</v>
      </c>
      <c r="E15" s="1687"/>
      <c r="F15" s="1687"/>
      <c r="G15" s="1687"/>
    </row>
    <row r="16" spans="1:15" ht="12.75" hidden="1" customHeight="1" x14ac:dyDescent="0.25">
      <c r="A16" s="531"/>
      <c r="B16" s="532">
        <v>510</v>
      </c>
      <c r="C16" s="2595" t="s">
        <v>303</v>
      </c>
      <c r="D16" s="2595"/>
      <c r="E16" s="1685"/>
      <c r="F16" s="1685"/>
      <c r="G16" s="1685"/>
    </row>
    <row r="17" spans="1:14" ht="12.75" hidden="1" customHeight="1" x14ac:dyDescent="0.25">
      <c r="A17" s="531"/>
      <c r="B17" s="537"/>
      <c r="C17" s="540" t="s">
        <v>304</v>
      </c>
      <c r="D17" s="537" t="s">
        <v>305</v>
      </c>
      <c r="E17" s="1688"/>
      <c r="F17" s="1688"/>
      <c r="G17" s="1688"/>
    </row>
    <row r="18" spans="1:14" hidden="1" x14ac:dyDescent="0.25">
      <c r="A18" s="531"/>
      <c r="B18" s="532">
        <v>511</v>
      </c>
      <c r="C18" s="2595" t="s">
        <v>306</v>
      </c>
      <c r="D18" s="2595"/>
      <c r="E18" s="1685"/>
      <c r="F18" s="1685"/>
      <c r="G18" s="1685"/>
    </row>
    <row r="19" spans="1:14" ht="12.75" hidden="1" customHeight="1" x14ac:dyDescent="0.25">
      <c r="A19" s="531"/>
      <c r="B19" s="537"/>
      <c r="C19" s="540" t="s">
        <v>307</v>
      </c>
      <c r="D19" s="536" t="s">
        <v>308</v>
      </c>
      <c r="E19" s="1687"/>
      <c r="F19" s="1687"/>
      <c r="G19" s="1687"/>
    </row>
    <row r="20" spans="1:14" s="538" customFormat="1" ht="12.75" hidden="1" customHeight="1" x14ac:dyDescent="0.25">
      <c r="A20" s="531"/>
      <c r="B20" s="537"/>
      <c r="C20" s="540" t="s">
        <v>309</v>
      </c>
      <c r="D20" s="536" t="s">
        <v>310</v>
      </c>
      <c r="E20" s="1687"/>
      <c r="F20" s="1687"/>
      <c r="G20" s="1687"/>
      <c r="H20" s="320"/>
      <c r="N20" s="320"/>
    </row>
    <row r="21" spans="1:14" ht="12.75" hidden="1" customHeight="1" x14ac:dyDescent="0.25">
      <c r="A21" s="533"/>
      <c r="B21" s="536"/>
      <c r="C21" s="534" t="s">
        <v>2332</v>
      </c>
      <c r="D21" s="536" t="s">
        <v>2333</v>
      </c>
      <c r="E21" s="1687"/>
      <c r="F21" s="1687"/>
      <c r="G21" s="1687"/>
      <c r="H21" s="538"/>
      <c r="N21" s="538"/>
    </row>
    <row r="22" spans="1:14" hidden="1" x14ac:dyDescent="0.25">
      <c r="A22" s="531"/>
      <c r="B22" s="532">
        <v>512</v>
      </c>
      <c r="C22" s="2595" t="s">
        <v>311</v>
      </c>
      <c r="D22" s="2595"/>
      <c r="E22" s="1685"/>
      <c r="F22" s="1685"/>
      <c r="G22" s="1685"/>
    </row>
    <row r="23" spans="1:14" ht="12.75" hidden="1" customHeight="1" x14ac:dyDescent="0.25">
      <c r="A23" s="531"/>
      <c r="B23" s="537"/>
      <c r="C23" s="540" t="s">
        <v>312</v>
      </c>
      <c r="D23" s="537" t="s">
        <v>597</v>
      </c>
      <c r="E23" s="1687"/>
      <c r="F23" s="1687"/>
      <c r="G23" s="1687"/>
    </row>
    <row r="24" spans="1:14" ht="12.75" hidden="1" customHeight="1" x14ac:dyDescent="0.25">
      <c r="A24" s="531"/>
      <c r="B24" s="537"/>
      <c r="C24" s="540" t="s">
        <v>313</v>
      </c>
      <c r="D24" s="536" t="s">
        <v>314</v>
      </c>
      <c r="E24" s="1687"/>
      <c r="F24" s="1687"/>
      <c r="G24" s="1687"/>
    </row>
    <row r="25" spans="1:14" ht="18" x14ac:dyDescent="0.25">
      <c r="A25" s="531"/>
      <c r="B25" s="532">
        <v>513</v>
      </c>
      <c r="C25" s="2595" t="s">
        <v>315</v>
      </c>
      <c r="D25" s="2595"/>
      <c r="E25" s="1685"/>
      <c r="F25" s="1685"/>
      <c r="G25" s="1685"/>
      <c r="I25" s="529"/>
      <c r="J25" s="543"/>
    </row>
    <row r="26" spans="1:14" ht="15" customHeight="1" x14ac:dyDescent="0.25">
      <c r="A26" s="531"/>
      <c r="B26" s="537"/>
      <c r="C26" s="537">
        <v>150</v>
      </c>
      <c r="D26" s="537" t="s">
        <v>316</v>
      </c>
      <c r="E26" s="1687">
        <v>2</v>
      </c>
      <c r="F26" s="1687" t="s">
        <v>2310</v>
      </c>
      <c r="G26" s="1687"/>
      <c r="I26" s="529"/>
      <c r="J26" s="543"/>
    </row>
    <row r="27" spans="1:14" ht="15" customHeight="1" x14ac:dyDescent="0.25">
      <c r="A27" s="531"/>
      <c r="B27" s="537"/>
      <c r="C27" s="537">
        <v>151</v>
      </c>
      <c r="D27" s="951" t="s">
        <v>5275</v>
      </c>
      <c r="E27" s="1687">
        <v>3</v>
      </c>
      <c r="F27" s="1687">
        <v>4</v>
      </c>
      <c r="G27" s="1687"/>
      <c r="H27" s="933"/>
    </row>
    <row r="28" spans="1:14" ht="15" customHeight="1" x14ac:dyDescent="0.25">
      <c r="A28" s="531"/>
      <c r="B28" s="537"/>
      <c r="C28" s="537">
        <v>153</v>
      </c>
      <c r="D28" s="951" t="s">
        <v>5276</v>
      </c>
      <c r="E28" s="1687">
        <v>3</v>
      </c>
      <c r="F28" s="1687">
        <v>2</v>
      </c>
      <c r="G28" s="1687"/>
      <c r="H28" s="933"/>
    </row>
    <row r="29" spans="1:14" ht="15" customHeight="1" x14ac:dyDescent="0.25">
      <c r="A29" s="533"/>
      <c r="B29" s="537"/>
      <c r="C29" s="536">
        <v>154</v>
      </c>
      <c r="D29" s="539" t="s">
        <v>609</v>
      </c>
      <c r="E29" s="1687"/>
      <c r="F29" s="1687"/>
      <c r="G29" s="1687"/>
    </row>
  </sheetData>
  <mergeCells count="12">
    <mergeCell ref="E3:F3"/>
    <mergeCell ref="B4:D4"/>
    <mergeCell ref="C10:D10"/>
    <mergeCell ref="C6:D6"/>
    <mergeCell ref="B5:D5"/>
    <mergeCell ref="C8:D8"/>
    <mergeCell ref="C25:D25"/>
    <mergeCell ref="C12:D12"/>
    <mergeCell ref="C14:D14"/>
    <mergeCell ref="C16:D16"/>
    <mergeCell ref="C18:D18"/>
    <mergeCell ref="C22:D2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186"/>
  <sheetViews>
    <sheetView topLeftCell="A157" workbookViewId="0">
      <selection activeCell="U1188" sqref="U1188"/>
    </sheetView>
  </sheetViews>
  <sheetFormatPr defaultRowHeight="12.75" x14ac:dyDescent="0.2"/>
  <cols>
    <col min="1" max="1" width="7.7109375" customWidth="1"/>
    <col min="2" max="2" width="4.85546875" customWidth="1"/>
    <col min="3" max="3" width="5.7109375" customWidth="1"/>
    <col min="4" max="4" width="46.140625" customWidth="1"/>
    <col min="5" max="5" width="30" style="549" customWidth="1"/>
  </cols>
  <sheetData>
    <row r="1" spans="1:5" ht="36.75" customHeight="1" x14ac:dyDescent="0.25">
      <c r="A1" s="2602" t="s">
        <v>3682</v>
      </c>
      <c r="B1" s="2602"/>
      <c r="C1" s="2602"/>
      <c r="D1" s="2602"/>
      <c r="E1" s="2602"/>
    </row>
    <row r="3" spans="1:5" ht="24" x14ac:dyDescent="0.2">
      <c r="A3" s="550" t="s">
        <v>337</v>
      </c>
      <c r="B3" s="2603" t="s">
        <v>338</v>
      </c>
      <c r="C3" s="2604"/>
      <c r="D3" s="2605"/>
      <c r="E3" s="550" t="s">
        <v>3</v>
      </c>
    </row>
    <row r="4" spans="1:5" x14ac:dyDescent="0.2">
      <c r="A4" s="1102" t="s">
        <v>178</v>
      </c>
      <c r="B4" s="2564" t="s">
        <v>179</v>
      </c>
      <c r="C4" s="2564"/>
      <c r="D4" s="2564"/>
      <c r="E4" s="559"/>
    </row>
    <row r="5" spans="1:5" x14ac:dyDescent="0.2">
      <c r="A5" s="38"/>
      <c r="B5" s="3">
        <v>201</v>
      </c>
      <c r="C5" s="2565" t="s">
        <v>180</v>
      </c>
      <c r="D5" s="2565"/>
      <c r="E5" s="556"/>
    </row>
    <row r="6" spans="1:5" x14ac:dyDescent="0.2">
      <c r="A6" s="37"/>
      <c r="B6" s="5"/>
      <c r="C6" s="6">
        <v>203</v>
      </c>
      <c r="D6" s="546" t="s">
        <v>605</v>
      </c>
      <c r="E6" s="564" t="s">
        <v>5637</v>
      </c>
    </row>
    <row r="7" spans="1:5" ht="24" x14ac:dyDescent="0.2">
      <c r="A7" s="38"/>
      <c r="B7" s="547"/>
      <c r="C7" s="547">
        <v>202</v>
      </c>
      <c r="D7" s="546" t="s">
        <v>581</v>
      </c>
      <c r="E7" s="555"/>
    </row>
    <row r="8" spans="1:5" x14ac:dyDescent="0.2">
      <c r="A8" s="38"/>
      <c r="B8" s="3">
        <v>202</v>
      </c>
      <c r="C8" s="2562" t="s">
        <v>182</v>
      </c>
      <c r="D8" s="2562"/>
      <c r="E8" s="552"/>
    </row>
    <row r="9" spans="1:5" ht="24" x14ac:dyDescent="0.2">
      <c r="A9" s="37"/>
      <c r="B9" s="5"/>
      <c r="C9" s="6">
        <v>204</v>
      </c>
      <c r="D9" s="546" t="s">
        <v>183</v>
      </c>
      <c r="E9" s="564" t="s">
        <v>5281</v>
      </c>
    </row>
    <row r="10" spans="1:5" s="248" customFormat="1" x14ac:dyDescent="0.2">
      <c r="A10" s="37"/>
      <c r="B10" s="5"/>
      <c r="C10" s="6">
        <v>268</v>
      </c>
      <c r="D10" s="546" t="s">
        <v>2087</v>
      </c>
      <c r="E10" s="555"/>
    </row>
    <row r="11" spans="1:5" x14ac:dyDescent="0.2">
      <c r="A11" s="38"/>
      <c r="B11" s="3">
        <v>203</v>
      </c>
      <c r="C11" s="2562" t="s">
        <v>184</v>
      </c>
      <c r="D11" s="2562"/>
      <c r="E11" s="552"/>
    </row>
    <row r="12" spans="1:5" x14ac:dyDescent="0.2">
      <c r="A12" s="37"/>
      <c r="B12" s="547"/>
      <c r="C12" s="547">
        <v>206</v>
      </c>
      <c r="D12" s="547" t="s">
        <v>185</v>
      </c>
      <c r="E12" s="832"/>
    </row>
    <row r="13" spans="1:5" x14ac:dyDescent="0.2">
      <c r="A13" s="38"/>
      <c r="B13" s="3">
        <v>204</v>
      </c>
      <c r="C13" s="2562" t="s">
        <v>186</v>
      </c>
      <c r="D13" s="2562"/>
      <c r="E13" s="552"/>
    </row>
    <row r="14" spans="1:5" ht="330" customHeight="1" x14ac:dyDescent="0.2">
      <c r="A14" s="37"/>
      <c r="B14" s="547"/>
      <c r="C14" s="547">
        <v>205</v>
      </c>
      <c r="D14" s="547" t="s">
        <v>89</v>
      </c>
      <c r="E14" s="555" t="s">
        <v>5636</v>
      </c>
    </row>
    <row r="15" spans="1:5" x14ac:dyDescent="0.2">
      <c r="A15" s="37"/>
      <c r="B15" s="547"/>
      <c r="C15" s="547">
        <v>207</v>
      </c>
      <c r="D15" s="547" t="s">
        <v>187</v>
      </c>
      <c r="E15" s="564" t="s">
        <v>3708</v>
      </c>
    </row>
    <row r="16" spans="1:5" x14ac:dyDescent="0.2">
      <c r="A16" s="37"/>
      <c r="B16" s="547"/>
      <c r="C16" s="546">
        <v>270</v>
      </c>
      <c r="D16" s="546" t="s">
        <v>3683</v>
      </c>
      <c r="E16" s="564"/>
    </row>
    <row r="17" spans="1:5" x14ac:dyDescent="0.2">
      <c r="A17" s="37"/>
      <c r="B17" s="547"/>
      <c r="C17" s="547">
        <v>503</v>
      </c>
      <c r="D17" s="547" t="s">
        <v>265</v>
      </c>
      <c r="E17" s="555"/>
    </row>
    <row r="18" spans="1:5" x14ac:dyDescent="0.2">
      <c r="A18" s="38"/>
      <c r="B18" s="3">
        <v>205</v>
      </c>
      <c r="C18" s="2562" t="s">
        <v>188</v>
      </c>
      <c r="D18" s="2562"/>
      <c r="E18" s="552"/>
    </row>
    <row r="19" spans="1:5" x14ac:dyDescent="0.2">
      <c r="A19" s="37"/>
      <c r="B19" s="547"/>
      <c r="C19" s="547">
        <v>208</v>
      </c>
      <c r="D19" s="547" t="s">
        <v>189</v>
      </c>
      <c r="E19" s="564" t="s">
        <v>3679</v>
      </c>
    </row>
    <row r="20" spans="1:5" x14ac:dyDescent="0.2">
      <c r="A20" s="37"/>
      <c r="B20" s="547"/>
      <c r="C20" s="546">
        <v>267</v>
      </c>
      <c r="D20" s="546" t="s">
        <v>1015</v>
      </c>
      <c r="E20" s="555"/>
    </row>
    <row r="21" spans="1:5" x14ac:dyDescent="0.2">
      <c r="A21" s="38"/>
      <c r="B21" s="3">
        <v>206</v>
      </c>
      <c r="C21" s="2562" t="s">
        <v>190</v>
      </c>
      <c r="D21" s="2562"/>
      <c r="E21" s="552"/>
    </row>
    <row r="22" spans="1:5" s="248" customFormat="1" x14ac:dyDescent="0.2">
      <c r="A22" s="37"/>
      <c r="B22" s="546"/>
      <c r="C22" s="546">
        <v>209</v>
      </c>
      <c r="D22" s="546" t="s">
        <v>343</v>
      </c>
      <c r="E22" s="555"/>
    </row>
    <row r="23" spans="1:5" s="248" customFormat="1" x14ac:dyDescent="0.2">
      <c r="A23" s="37"/>
      <c r="B23" s="546"/>
      <c r="C23" s="546">
        <v>263</v>
      </c>
      <c r="D23" s="546" t="s">
        <v>618</v>
      </c>
      <c r="E23" s="555"/>
    </row>
    <row r="24" spans="1:5" x14ac:dyDescent="0.2">
      <c r="A24" s="37"/>
      <c r="B24" s="547"/>
      <c r="C24" s="547">
        <v>210</v>
      </c>
      <c r="D24" s="546" t="s">
        <v>191</v>
      </c>
      <c r="E24" s="555"/>
    </row>
    <row r="25" spans="1:5" x14ac:dyDescent="0.2">
      <c r="A25" s="37"/>
      <c r="B25" s="547"/>
      <c r="C25" s="547">
        <v>212</v>
      </c>
      <c r="D25" s="546" t="s">
        <v>193</v>
      </c>
      <c r="E25" s="555"/>
    </row>
    <row r="26" spans="1:5" ht="24" x14ac:dyDescent="0.2">
      <c r="A26" s="38"/>
      <c r="B26" s="547"/>
      <c r="C26" s="547">
        <v>202</v>
      </c>
      <c r="D26" s="546" t="s">
        <v>576</v>
      </c>
      <c r="E26" s="555"/>
    </row>
    <row r="27" spans="1:5" x14ac:dyDescent="0.2">
      <c r="A27" s="38"/>
      <c r="B27" s="3">
        <v>207</v>
      </c>
      <c r="C27" s="544" t="s">
        <v>194</v>
      </c>
      <c r="D27" s="545"/>
      <c r="E27" s="556"/>
    </row>
    <row r="28" spans="1:5" x14ac:dyDescent="0.2">
      <c r="A28" s="37"/>
      <c r="B28" s="5"/>
      <c r="C28" s="6">
        <v>213</v>
      </c>
      <c r="D28" s="546" t="s">
        <v>606</v>
      </c>
      <c r="E28" s="555"/>
    </row>
    <row r="29" spans="1:5" x14ac:dyDescent="0.2">
      <c r="A29" s="38"/>
      <c r="B29" s="3">
        <v>208</v>
      </c>
      <c r="C29" s="544" t="s">
        <v>195</v>
      </c>
      <c r="D29" s="545"/>
      <c r="E29" s="556"/>
    </row>
    <row r="30" spans="1:5" x14ac:dyDescent="0.2">
      <c r="A30" s="37"/>
      <c r="B30" s="547"/>
      <c r="C30" s="547">
        <v>214</v>
      </c>
      <c r="D30" s="547" t="s">
        <v>196</v>
      </c>
      <c r="E30" s="555"/>
    </row>
    <row r="31" spans="1:5" x14ac:dyDescent="0.2">
      <c r="A31" s="38"/>
      <c r="B31" s="3">
        <v>209</v>
      </c>
      <c r="C31" s="544" t="s">
        <v>197</v>
      </c>
      <c r="D31" s="545"/>
      <c r="E31" s="556"/>
    </row>
    <row r="32" spans="1:5" ht="36.75" customHeight="1" x14ac:dyDescent="0.2">
      <c r="A32" s="37"/>
      <c r="B32" s="547"/>
      <c r="C32" s="547">
        <v>215</v>
      </c>
      <c r="D32" s="546" t="s">
        <v>607</v>
      </c>
      <c r="E32" s="564" t="s">
        <v>5424</v>
      </c>
    </row>
    <row r="33" spans="1:5" x14ac:dyDescent="0.2">
      <c r="A33" s="37"/>
      <c r="B33" s="547"/>
      <c r="C33" s="547">
        <v>240</v>
      </c>
      <c r="D33" s="546" t="s">
        <v>236</v>
      </c>
      <c r="E33" s="564">
        <v>15010</v>
      </c>
    </row>
    <row r="34" spans="1:5" x14ac:dyDescent="0.2">
      <c r="A34" s="38"/>
      <c r="B34" s="3">
        <v>210</v>
      </c>
      <c r="C34" s="544" t="s">
        <v>200</v>
      </c>
      <c r="D34" s="545"/>
      <c r="E34" s="556"/>
    </row>
    <row r="35" spans="1:5" ht="36" x14ac:dyDescent="0.2">
      <c r="A35" s="37"/>
      <c r="B35" s="547"/>
      <c r="C35" s="547">
        <v>219</v>
      </c>
      <c r="D35" s="547" t="s">
        <v>201</v>
      </c>
      <c r="E35" s="564" t="s">
        <v>5222</v>
      </c>
    </row>
    <row r="36" spans="1:5" x14ac:dyDescent="0.2">
      <c r="A36" s="38"/>
      <c r="B36" s="3">
        <v>211</v>
      </c>
      <c r="C36" s="544" t="s">
        <v>202</v>
      </c>
      <c r="D36" s="545"/>
      <c r="E36" s="556"/>
    </row>
    <row r="37" spans="1:5" x14ac:dyDescent="0.2">
      <c r="A37" s="37"/>
      <c r="B37" s="547"/>
      <c r="C37" s="547">
        <v>220</v>
      </c>
      <c r="D37" s="547" t="s">
        <v>203</v>
      </c>
      <c r="E37" s="555"/>
    </row>
    <row r="38" spans="1:5" x14ac:dyDescent="0.2">
      <c r="A38" s="37"/>
      <c r="B38" s="547"/>
      <c r="C38" s="547">
        <v>276</v>
      </c>
      <c r="D38" s="547" t="s">
        <v>4473</v>
      </c>
      <c r="E38" s="555"/>
    </row>
    <row r="39" spans="1:5" x14ac:dyDescent="0.2">
      <c r="A39" s="38"/>
      <c r="B39" s="3">
        <v>212</v>
      </c>
      <c r="C39" s="544" t="s">
        <v>204</v>
      </c>
      <c r="D39" s="545"/>
      <c r="E39" s="556"/>
    </row>
    <row r="40" spans="1:5" x14ac:dyDescent="0.2">
      <c r="A40" s="37"/>
      <c r="B40" s="5"/>
      <c r="C40" s="6">
        <v>221</v>
      </c>
      <c r="D40" s="546" t="s">
        <v>582</v>
      </c>
      <c r="E40" s="555"/>
    </row>
    <row r="41" spans="1:5" ht="24" x14ac:dyDescent="0.2">
      <c r="A41" s="38"/>
      <c r="B41" s="547"/>
      <c r="C41" s="547">
        <v>202</v>
      </c>
      <c r="D41" s="546" t="s">
        <v>577</v>
      </c>
      <c r="E41" s="555"/>
    </row>
    <row r="42" spans="1:5" x14ac:dyDescent="0.2">
      <c r="A42" s="38"/>
      <c r="B42" s="3">
        <v>213</v>
      </c>
      <c r="C42" s="544" t="s">
        <v>205</v>
      </c>
      <c r="D42" s="545"/>
      <c r="E42" s="556"/>
    </row>
    <row r="43" spans="1:5" x14ac:dyDescent="0.2">
      <c r="A43" s="37"/>
      <c r="B43" s="5"/>
      <c r="C43" s="12">
        <v>222</v>
      </c>
      <c r="D43" s="546" t="s">
        <v>206</v>
      </c>
      <c r="E43" s="832"/>
    </row>
    <row r="44" spans="1:5" x14ac:dyDescent="0.2">
      <c r="A44" s="38"/>
      <c r="B44" s="3">
        <v>214</v>
      </c>
      <c r="C44" s="544" t="s">
        <v>207</v>
      </c>
      <c r="D44" s="545"/>
      <c r="E44" s="556"/>
    </row>
    <row r="45" spans="1:5" x14ac:dyDescent="0.2">
      <c r="A45" s="37"/>
      <c r="B45" s="5"/>
      <c r="C45" s="6">
        <v>223</v>
      </c>
      <c r="D45" s="55" t="s">
        <v>208</v>
      </c>
      <c r="E45" s="555"/>
    </row>
    <row r="46" spans="1:5" x14ac:dyDescent="0.2">
      <c r="A46" s="38"/>
      <c r="B46" s="3">
        <v>215</v>
      </c>
      <c r="C46" s="544" t="s">
        <v>209</v>
      </c>
      <c r="D46" s="545"/>
      <c r="E46" s="556"/>
    </row>
    <row r="47" spans="1:5" x14ac:dyDescent="0.2">
      <c r="A47" s="37"/>
      <c r="B47" s="547"/>
      <c r="C47" s="547">
        <v>224</v>
      </c>
      <c r="D47" s="547" t="s">
        <v>210</v>
      </c>
      <c r="E47" s="555"/>
    </row>
    <row r="48" spans="1:5" x14ac:dyDescent="0.2">
      <c r="A48" s="38"/>
      <c r="B48" s="3">
        <v>216</v>
      </c>
      <c r="C48" s="2562" t="s">
        <v>211</v>
      </c>
      <c r="D48" s="2572"/>
      <c r="E48" s="552"/>
    </row>
    <row r="49" spans="1:6" s="248" customFormat="1" x14ac:dyDescent="0.2">
      <c r="A49" s="37"/>
      <c r="B49" s="546"/>
      <c r="C49" s="254">
        <v>264</v>
      </c>
      <c r="D49" s="314" t="s">
        <v>340</v>
      </c>
      <c r="E49" s="647">
        <v>12520</v>
      </c>
    </row>
    <row r="50" spans="1:6" x14ac:dyDescent="0.2">
      <c r="A50" s="38"/>
      <c r="B50" s="547"/>
      <c r="C50" s="547">
        <v>225</v>
      </c>
      <c r="D50" s="547" t="s">
        <v>212</v>
      </c>
      <c r="E50" s="318"/>
    </row>
    <row r="51" spans="1:6" x14ac:dyDescent="0.2">
      <c r="A51" s="38"/>
      <c r="B51" s="3">
        <v>217</v>
      </c>
      <c r="C51" s="544" t="s">
        <v>213</v>
      </c>
      <c r="D51" s="545"/>
      <c r="E51" s="556"/>
    </row>
    <row r="52" spans="1:6" x14ac:dyDescent="0.2">
      <c r="A52" s="37"/>
      <c r="B52" s="5"/>
      <c r="C52" s="6">
        <v>226</v>
      </c>
      <c r="D52" s="546" t="s">
        <v>583</v>
      </c>
      <c r="E52" s="555"/>
    </row>
    <row r="53" spans="1:6" x14ac:dyDescent="0.2">
      <c r="A53" s="38"/>
      <c r="B53" s="3">
        <v>218</v>
      </c>
      <c r="C53" s="544" t="s">
        <v>214</v>
      </c>
      <c r="D53" s="545"/>
      <c r="E53" s="556"/>
    </row>
    <row r="54" spans="1:6" x14ac:dyDescent="0.2">
      <c r="A54" s="37"/>
      <c r="B54" s="547"/>
      <c r="C54" s="547">
        <v>227</v>
      </c>
      <c r="D54" s="547" t="s">
        <v>215</v>
      </c>
      <c r="E54" s="564" t="s">
        <v>5983</v>
      </c>
      <c r="F54" s="98"/>
    </row>
    <row r="55" spans="1:6" x14ac:dyDescent="0.2">
      <c r="A55" s="38"/>
      <c r="B55" s="3">
        <v>219</v>
      </c>
      <c r="C55" s="544" t="s">
        <v>216</v>
      </c>
      <c r="D55" s="545"/>
      <c r="E55" s="556"/>
    </row>
    <row r="56" spans="1:6" x14ac:dyDescent="0.2">
      <c r="A56" s="37"/>
      <c r="B56" s="5"/>
      <c r="C56" s="6">
        <v>228</v>
      </c>
      <c r="D56" s="546" t="s">
        <v>400</v>
      </c>
      <c r="E56" s="564">
        <v>34484</v>
      </c>
    </row>
    <row r="57" spans="1:6" x14ac:dyDescent="0.2">
      <c r="A57" s="38"/>
      <c r="B57" s="3">
        <v>220</v>
      </c>
      <c r="C57" s="544" t="s">
        <v>217</v>
      </c>
      <c r="D57" s="545"/>
      <c r="E57" s="556"/>
    </row>
    <row r="58" spans="1:6" x14ac:dyDescent="0.2">
      <c r="A58" s="37"/>
      <c r="B58" s="547"/>
      <c r="C58" s="547">
        <v>229</v>
      </c>
      <c r="D58" s="547" t="s">
        <v>218</v>
      </c>
      <c r="E58" s="564" t="s">
        <v>3680</v>
      </c>
    </row>
    <row r="59" spans="1:6" x14ac:dyDescent="0.2">
      <c r="A59" s="37"/>
      <c r="B59" s="547"/>
      <c r="C59" s="546">
        <v>278</v>
      </c>
      <c r="D59" s="546" t="s">
        <v>4471</v>
      </c>
      <c r="E59" s="564"/>
    </row>
    <row r="60" spans="1:6" ht="24" x14ac:dyDescent="0.2">
      <c r="A60" s="38"/>
      <c r="B60" s="547"/>
      <c r="C60" s="547">
        <v>202</v>
      </c>
      <c r="D60" s="546" t="s">
        <v>578</v>
      </c>
      <c r="E60" s="555"/>
    </row>
    <row r="61" spans="1:6" x14ac:dyDescent="0.2">
      <c r="A61" s="38"/>
      <c r="B61" s="3">
        <v>221</v>
      </c>
      <c r="C61" s="544" t="s">
        <v>219</v>
      </c>
      <c r="D61" s="545"/>
      <c r="E61" s="556"/>
    </row>
    <row r="62" spans="1:6" x14ac:dyDescent="0.2">
      <c r="A62" s="38"/>
      <c r="B62" s="547"/>
      <c r="C62" s="547">
        <v>230</v>
      </c>
      <c r="D62" s="546" t="s">
        <v>220</v>
      </c>
      <c r="E62" s="555"/>
    </row>
    <row r="63" spans="1:6" x14ac:dyDescent="0.2">
      <c r="A63" s="38"/>
      <c r="B63" s="3">
        <v>222</v>
      </c>
      <c r="C63" s="544" t="s">
        <v>221</v>
      </c>
      <c r="D63" s="545"/>
      <c r="E63" s="556"/>
    </row>
    <row r="64" spans="1:6" ht="28.5" customHeight="1" x14ac:dyDescent="0.2">
      <c r="A64" s="37"/>
      <c r="B64" s="547"/>
      <c r="C64" s="547">
        <v>231</v>
      </c>
      <c r="D64" s="547" t="s">
        <v>222</v>
      </c>
      <c r="E64" s="555" t="s">
        <v>4495</v>
      </c>
    </row>
    <row r="65" spans="1:6" ht="36" x14ac:dyDescent="0.2">
      <c r="A65" s="38"/>
      <c r="B65" s="547"/>
      <c r="C65" s="547">
        <v>202</v>
      </c>
      <c r="D65" s="546" t="s">
        <v>584</v>
      </c>
      <c r="E65" s="555"/>
    </row>
    <row r="66" spans="1:6" x14ac:dyDescent="0.2">
      <c r="A66" s="38"/>
      <c r="B66" s="3">
        <v>223</v>
      </c>
      <c r="C66" s="544" t="s">
        <v>224</v>
      </c>
      <c r="D66" s="545"/>
      <c r="E66" s="556"/>
    </row>
    <row r="67" spans="1:6" x14ac:dyDescent="0.2">
      <c r="A67" s="37"/>
      <c r="B67" s="547"/>
      <c r="C67" s="547">
        <v>232</v>
      </c>
      <c r="D67" s="547" t="s">
        <v>225</v>
      </c>
      <c r="E67" s="832"/>
      <c r="F67" s="1763"/>
    </row>
    <row r="68" spans="1:6" x14ac:dyDescent="0.2">
      <c r="A68" s="37"/>
      <c r="B68" s="3">
        <v>224</v>
      </c>
      <c r="C68" s="2562" t="s">
        <v>226</v>
      </c>
      <c r="D68" s="2562"/>
      <c r="E68" s="552"/>
    </row>
    <row r="69" spans="1:6" s="248" customFormat="1" ht="54" customHeight="1" x14ac:dyDescent="0.2">
      <c r="A69" s="37"/>
      <c r="B69" s="5"/>
      <c r="C69" s="6">
        <v>242</v>
      </c>
      <c r="D69" s="546" t="s">
        <v>619</v>
      </c>
      <c r="E69" s="564" t="s">
        <v>3681</v>
      </c>
    </row>
    <row r="70" spans="1:6" s="302" customFormat="1" ht="36" x14ac:dyDescent="0.2">
      <c r="A70" s="925"/>
      <c r="B70" s="5"/>
      <c r="C70" s="1002">
        <v>282</v>
      </c>
      <c r="D70" s="994" t="s">
        <v>5263</v>
      </c>
      <c r="E70" s="713"/>
    </row>
    <row r="71" spans="1:6" s="302" customFormat="1" ht="24" customHeight="1" x14ac:dyDescent="0.2">
      <c r="A71" s="1002"/>
      <c r="B71" s="5"/>
      <c r="C71" s="1004">
        <v>288</v>
      </c>
      <c r="D71" s="44" t="s">
        <v>5412</v>
      </c>
      <c r="E71" s="713"/>
    </row>
    <row r="72" spans="1:6" x14ac:dyDescent="0.2">
      <c r="A72" s="37"/>
      <c r="B72" s="3">
        <v>225</v>
      </c>
      <c r="C72" s="2562" t="s">
        <v>227</v>
      </c>
      <c r="D72" s="2562"/>
      <c r="E72" s="552"/>
    </row>
    <row r="73" spans="1:6" x14ac:dyDescent="0.2">
      <c r="A73" s="37"/>
      <c r="B73" s="5"/>
      <c r="C73" s="6">
        <v>234</v>
      </c>
      <c r="D73" s="546" t="s">
        <v>585</v>
      </c>
      <c r="E73" s="555"/>
    </row>
    <row r="74" spans="1:6" x14ac:dyDescent="0.2">
      <c r="A74" s="38"/>
      <c r="B74" s="3">
        <v>226</v>
      </c>
      <c r="C74" s="2562" t="s">
        <v>228</v>
      </c>
      <c r="D74" s="2572"/>
      <c r="E74" s="552"/>
    </row>
    <row r="75" spans="1:6" x14ac:dyDescent="0.2">
      <c r="A75" s="38"/>
      <c r="B75" s="5"/>
      <c r="C75" s="6">
        <v>235</v>
      </c>
      <c r="D75" s="55" t="s">
        <v>229</v>
      </c>
      <c r="E75" s="555"/>
    </row>
    <row r="76" spans="1:6" x14ac:dyDescent="0.2">
      <c r="A76" s="37"/>
      <c r="B76" s="5"/>
      <c r="C76" s="6">
        <v>236</v>
      </c>
      <c r="D76" s="547" t="s">
        <v>230</v>
      </c>
      <c r="E76" s="555"/>
    </row>
    <row r="77" spans="1:6" x14ac:dyDescent="0.2">
      <c r="A77" s="38"/>
      <c r="B77" s="3">
        <v>227</v>
      </c>
      <c r="C77" s="544" t="s">
        <v>231</v>
      </c>
      <c r="D77" s="545"/>
      <c r="E77" s="556"/>
    </row>
    <row r="78" spans="1:6" ht="64.5" customHeight="1" x14ac:dyDescent="0.2">
      <c r="A78" s="37"/>
      <c r="B78" s="547"/>
      <c r="C78" s="547">
        <v>237</v>
      </c>
      <c r="D78" s="547" t="s">
        <v>586</v>
      </c>
      <c r="E78" s="564" t="s">
        <v>5635</v>
      </c>
    </row>
    <row r="79" spans="1:6" s="248" customFormat="1" x14ac:dyDescent="0.2">
      <c r="A79" s="37"/>
      <c r="B79" s="546"/>
      <c r="C79" s="546">
        <v>240</v>
      </c>
      <c r="D79" s="546" t="s">
        <v>236</v>
      </c>
      <c r="E79" s="555"/>
    </row>
    <row r="80" spans="1:6" x14ac:dyDescent="0.2">
      <c r="A80" s="37"/>
      <c r="B80" s="547"/>
      <c r="C80" s="547">
        <v>259</v>
      </c>
      <c r="D80" s="546" t="s">
        <v>323</v>
      </c>
      <c r="E80" s="555"/>
    </row>
    <row r="81" spans="1:5" x14ac:dyDescent="0.2">
      <c r="A81" s="38"/>
      <c r="B81" s="3">
        <v>228</v>
      </c>
      <c r="C81" s="544" t="s">
        <v>232</v>
      </c>
      <c r="D81" s="545"/>
      <c r="E81" s="556"/>
    </row>
    <row r="82" spans="1:5" x14ac:dyDescent="0.2">
      <c r="A82" s="37"/>
      <c r="B82" s="5"/>
      <c r="C82" s="6">
        <v>238</v>
      </c>
      <c r="D82" s="546" t="s">
        <v>587</v>
      </c>
      <c r="E82" s="555"/>
    </row>
    <row r="83" spans="1:5" ht="24" x14ac:dyDescent="0.2">
      <c r="A83" s="38"/>
      <c r="B83" s="547"/>
      <c r="C83" s="547">
        <v>202</v>
      </c>
      <c r="D83" s="546" t="s">
        <v>588</v>
      </c>
      <c r="E83" s="555"/>
    </row>
    <row r="84" spans="1:5" x14ac:dyDescent="0.2">
      <c r="A84" s="38"/>
      <c r="B84" s="3">
        <v>229</v>
      </c>
      <c r="C84" s="544" t="s">
        <v>234</v>
      </c>
      <c r="D84" s="545"/>
      <c r="E84" s="556"/>
    </row>
    <row r="85" spans="1:5" x14ac:dyDescent="0.2">
      <c r="A85" s="37"/>
      <c r="B85" s="547"/>
      <c r="C85" s="547">
        <v>239</v>
      </c>
      <c r="D85" s="547" t="s">
        <v>235</v>
      </c>
      <c r="E85" s="555"/>
    </row>
    <row r="86" spans="1:5" x14ac:dyDescent="0.2">
      <c r="A86" s="38"/>
      <c r="B86" s="3">
        <v>230</v>
      </c>
      <c r="C86" s="2562" t="s">
        <v>237</v>
      </c>
      <c r="D86" s="2572"/>
      <c r="E86" s="552"/>
    </row>
    <row r="87" spans="1:5" x14ac:dyDescent="0.2">
      <c r="A87" s="37"/>
      <c r="B87" s="547"/>
      <c r="C87" s="547">
        <v>241</v>
      </c>
      <c r="D87" s="547" t="s">
        <v>117</v>
      </c>
      <c r="E87" s="604" t="s">
        <v>3956</v>
      </c>
    </row>
    <row r="88" spans="1:5" x14ac:dyDescent="0.2">
      <c r="A88" s="38"/>
      <c r="B88" s="547"/>
      <c r="C88" s="547">
        <v>243</v>
      </c>
      <c r="D88" s="547" t="s">
        <v>238</v>
      </c>
      <c r="E88" s="555"/>
    </row>
    <row r="89" spans="1:5" s="248" customFormat="1" x14ac:dyDescent="0.2">
      <c r="A89" s="37"/>
      <c r="B89" s="546"/>
      <c r="C89" s="546">
        <v>269</v>
      </c>
      <c r="D89" s="45" t="s">
        <v>2148</v>
      </c>
      <c r="E89" s="555"/>
    </row>
    <row r="90" spans="1:5" s="259" customFormat="1" ht="12" x14ac:dyDescent="0.2">
      <c r="A90" s="13"/>
      <c r="B90" s="926"/>
      <c r="C90" s="950">
        <v>283</v>
      </c>
      <c r="D90" s="55" t="s">
        <v>5239</v>
      </c>
      <c r="E90" s="940"/>
    </row>
    <row r="91" spans="1:5" x14ac:dyDescent="0.2">
      <c r="A91" s="38"/>
      <c r="B91" s="3">
        <v>231</v>
      </c>
      <c r="C91" s="544" t="s">
        <v>239</v>
      </c>
      <c r="D91" s="545"/>
      <c r="E91" s="556"/>
    </row>
    <row r="92" spans="1:5" s="248" customFormat="1" x14ac:dyDescent="0.2">
      <c r="A92" s="37"/>
      <c r="B92" s="5"/>
      <c r="C92" s="6">
        <v>211</v>
      </c>
      <c r="D92" s="546" t="s">
        <v>192</v>
      </c>
      <c r="E92" s="555"/>
    </row>
    <row r="93" spans="1:5" x14ac:dyDescent="0.2">
      <c r="A93" s="38"/>
      <c r="B93" s="547"/>
      <c r="C93" s="547">
        <v>244</v>
      </c>
      <c r="D93" s="547" t="s">
        <v>240</v>
      </c>
      <c r="E93" s="318"/>
    </row>
    <row r="94" spans="1:5" x14ac:dyDescent="0.2">
      <c r="A94" s="38"/>
      <c r="B94" s="547"/>
      <c r="C94" s="547">
        <v>245</v>
      </c>
      <c r="D94" s="547" t="s">
        <v>241</v>
      </c>
      <c r="E94" s="318"/>
    </row>
    <row r="95" spans="1:5" x14ac:dyDescent="0.2">
      <c r="A95" s="37"/>
      <c r="B95" s="547"/>
      <c r="C95" s="547">
        <v>246</v>
      </c>
      <c r="D95" s="547" t="s">
        <v>242</v>
      </c>
      <c r="E95" s="564">
        <v>36160</v>
      </c>
    </row>
    <row r="96" spans="1:5" x14ac:dyDescent="0.2">
      <c r="A96" s="37"/>
      <c r="B96" s="547"/>
      <c r="C96" s="547">
        <v>247</v>
      </c>
      <c r="D96" s="547" t="s">
        <v>243</v>
      </c>
      <c r="E96" s="564">
        <v>34602</v>
      </c>
    </row>
    <row r="97" spans="1:5" x14ac:dyDescent="0.2">
      <c r="A97" s="37"/>
      <c r="B97" s="547"/>
      <c r="C97" s="547">
        <v>248</v>
      </c>
      <c r="D97" s="546" t="s">
        <v>244</v>
      </c>
      <c r="E97" s="555"/>
    </row>
    <row r="98" spans="1:5" x14ac:dyDescent="0.2">
      <c r="A98" s="38"/>
      <c r="B98" s="3">
        <v>232</v>
      </c>
      <c r="C98" s="544" t="s">
        <v>251</v>
      </c>
      <c r="D98" s="545"/>
      <c r="E98" s="556"/>
    </row>
    <row r="99" spans="1:5" x14ac:dyDescent="0.2">
      <c r="A99" s="37"/>
      <c r="B99" s="5"/>
      <c r="C99" s="6">
        <v>249</v>
      </c>
      <c r="D99" s="546" t="s">
        <v>589</v>
      </c>
      <c r="E99" s="832"/>
    </row>
    <row r="100" spans="1:5" x14ac:dyDescent="0.2">
      <c r="A100" s="38"/>
      <c r="B100" s="3">
        <v>233</v>
      </c>
      <c r="C100" s="544" t="s">
        <v>252</v>
      </c>
      <c r="D100" s="545"/>
      <c r="E100" s="556"/>
    </row>
    <row r="101" spans="1:5" x14ac:dyDescent="0.2">
      <c r="A101" s="37"/>
      <c r="B101" s="5"/>
      <c r="C101" s="6">
        <v>250</v>
      </c>
      <c r="D101" s="55" t="s">
        <v>253</v>
      </c>
      <c r="E101" s="555"/>
    </row>
    <row r="102" spans="1:5" x14ac:dyDescent="0.2">
      <c r="A102" s="38"/>
      <c r="B102" s="3">
        <v>234</v>
      </c>
      <c r="C102" s="544" t="s">
        <v>254</v>
      </c>
      <c r="D102" s="545"/>
      <c r="E102" s="556"/>
    </row>
    <row r="103" spans="1:5" x14ac:dyDescent="0.2">
      <c r="A103" s="37"/>
      <c r="B103" s="547"/>
      <c r="C103" s="547">
        <v>251</v>
      </c>
      <c r="D103" s="546" t="s">
        <v>590</v>
      </c>
      <c r="E103" s="564">
        <v>16325</v>
      </c>
    </row>
    <row r="104" spans="1:5" ht="24" x14ac:dyDescent="0.2">
      <c r="A104" s="38"/>
      <c r="B104" s="547"/>
      <c r="C104" s="547">
        <v>202</v>
      </c>
      <c r="D104" s="546" t="s">
        <v>588</v>
      </c>
      <c r="E104" s="555"/>
    </row>
    <row r="105" spans="1:5" x14ac:dyDescent="0.2">
      <c r="A105" s="38"/>
      <c r="B105" s="3">
        <v>235</v>
      </c>
      <c r="C105" s="544" t="s">
        <v>255</v>
      </c>
      <c r="D105" s="545"/>
      <c r="E105" s="556"/>
    </row>
    <row r="106" spans="1:5" x14ac:dyDescent="0.2">
      <c r="A106" s="37"/>
      <c r="B106" s="5"/>
      <c r="C106" s="6">
        <v>252</v>
      </c>
      <c r="D106" s="546" t="s">
        <v>591</v>
      </c>
      <c r="E106" s="555"/>
    </row>
    <row r="107" spans="1:5" x14ac:dyDescent="0.2">
      <c r="A107" s="38"/>
      <c r="B107" s="3">
        <v>236</v>
      </c>
      <c r="C107" s="544" t="s">
        <v>256</v>
      </c>
      <c r="D107" s="545"/>
      <c r="E107" s="556"/>
    </row>
    <row r="108" spans="1:5" x14ac:dyDescent="0.2">
      <c r="A108" s="37"/>
      <c r="B108" s="5"/>
      <c r="C108" s="6">
        <v>253</v>
      </c>
      <c r="D108" s="55" t="s">
        <v>257</v>
      </c>
      <c r="E108" s="555"/>
    </row>
    <row r="109" spans="1:5" x14ac:dyDescent="0.2">
      <c r="A109" s="38"/>
      <c r="B109" s="3">
        <v>237</v>
      </c>
      <c r="C109" s="544" t="s">
        <v>258</v>
      </c>
      <c r="D109" s="545"/>
      <c r="E109" s="556"/>
    </row>
    <row r="110" spans="1:5" x14ac:dyDescent="0.2">
      <c r="A110" s="37"/>
      <c r="B110" s="5"/>
      <c r="C110" s="6">
        <v>254</v>
      </c>
      <c r="D110" s="546" t="s">
        <v>592</v>
      </c>
      <c r="E110" s="555"/>
    </row>
    <row r="111" spans="1:5" ht="24" x14ac:dyDescent="0.2">
      <c r="A111" s="38"/>
      <c r="B111" s="547"/>
      <c r="C111" s="547">
        <v>202</v>
      </c>
      <c r="D111" s="546" t="s">
        <v>580</v>
      </c>
      <c r="E111" s="555"/>
    </row>
    <row r="112" spans="1:5" x14ac:dyDescent="0.2">
      <c r="A112" s="38"/>
      <c r="B112" s="3">
        <v>238</v>
      </c>
      <c r="C112" s="544" t="s">
        <v>259</v>
      </c>
      <c r="D112" s="545"/>
      <c r="E112" s="556"/>
    </row>
    <row r="113" spans="1:5" x14ac:dyDescent="0.2">
      <c r="A113" s="37"/>
      <c r="B113" s="547"/>
      <c r="C113" s="547">
        <v>255</v>
      </c>
      <c r="D113" s="547" t="s">
        <v>260</v>
      </c>
      <c r="E113" s="555"/>
    </row>
    <row r="114" spans="1:5" x14ac:dyDescent="0.2">
      <c r="A114" s="37"/>
      <c r="B114" s="547"/>
      <c r="C114" s="547">
        <v>256</v>
      </c>
      <c r="D114" s="547" t="s">
        <v>261</v>
      </c>
      <c r="E114" s="555"/>
    </row>
    <row r="115" spans="1:5" x14ac:dyDescent="0.2">
      <c r="A115" s="37"/>
      <c r="B115" s="547"/>
      <c r="C115" s="546">
        <v>261</v>
      </c>
      <c r="D115" s="546" t="s">
        <v>262</v>
      </c>
      <c r="E115" s="555"/>
    </row>
    <row r="116" spans="1:5" x14ac:dyDescent="0.2">
      <c r="A116" s="37"/>
      <c r="B116" s="547"/>
      <c r="C116" s="546">
        <v>262</v>
      </c>
      <c r="D116" s="546" t="s">
        <v>263</v>
      </c>
      <c r="E116" s="555"/>
    </row>
    <row r="117" spans="1:5" x14ac:dyDescent="0.2">
      <c r="A117" s="37"/>
      <c r="B117" s="547"/>
      <c r="C117" s="546">
        <v>277</v>
      </c>
      <c r="D117" s="546" t="s">
        <v>4472</v>
      </c>
      <c r="E117" s="555"/>
    </row>
    <row r="118" spans="1:5" s="67" customFormat="1" ht="12.75" customHeight="1" x14ac:dyDescent="0.2">
      <c r="A118" s="76"/>
      <c r="B118" s="547"/>
      <c r="C118" s="546">
        <v>271</v>
      </c>
      <c r="D118" s="45" t="s">
        <v>3704</v>
      </c>
      <c r="E118" s="555"/>
    </row>
    <row r="119" spans="1:5" s="67" customFormat="1" ht="13.5" customHeight="1" x14ac:dyDescent="0.2">
      <c r="A119" s="76"/>
      <c r="B119" s="547"/>
      <c r="C119" s="546">
        <v>272</v>
      </c>
      <c r="D119" s="45" t="s">
        <v>3705</v>
      </c>
      <c r="E119" s="555"/>
    </row>
    <row r="120" spans="1:5" s="67" customFormat="1" ht="14.25" customHeight="1" x14ac:dyDescent="0.2">
      <c r="A120" s="76"/>
      <c r="B120" s="547"/>
      <c r="C120" s="546">
        <v>273</v>
      </c>
      <c r="D120" s="45" t="s">
        <v>3706</v>
      </c>
      <c r="E120" s="555"/>
    </row>
    <row r="121" spans="1:5" s="67" customFormat="1" ht="11.25" customHeight="1" x14ac:dyDescent="0.2">
      <c r="A121" s="76"/>
      <c r="B121" s="547"/>
      <c r="C121" s="546">
        <v>274</v>
      </c>
      <c r="D121" s="950" t="s">
        <v>5266</v>
      </c>
      <c r="E121" s="555"/>
    </row>
    <row r="122" spans="1:5" s="67" customFormat="1" ht="13.5" customHeight="1" x14ac:dyDescent="0.2">
      <c r="A122" s="76"/>
      <c r="B122" s="547"/>
      <c r="C122" s="546">
        <v>275</v>
      </c>
      <c r="D122" s="45" t="s">
        <v>3707</v>
      </c>
      <c r="E122" s="555"/>
    </row>
    <row r="123" spans="1:5" s="67" customFormat="1" ht="13.5" customHeight="1" x14ac:dyDescent="0.2">
      <c r="A123" s="76"/>
      <c r="B123" s="547"/>
      <c r="C123" s="546">
        <v>280</v>
      </c>
      <c r="D123" s="546" t="s">
        <v>4669</v>
      </c>
      <c r="E123" s="555"/>
    </row>
    <row r="124" spans="1:5" s="67" customFormat="1" ht="13.5" customHeight="1" x14ac:dyDescent="0.2">
      <c r="A124" s="76"/>
      <c r="B124" s="547"/>
      <c r="C124" s="546">
        <v>281</v>
      </c>
      <c r="D124" s="546" t="s">
        <v>4670</v>
      </c>
      <c r="E124" s="555"/>
    </row>
    <row r="125" spans="1:5" x14ac:dyDescent="0.2">
      <c r="A125" s="38"/>
      <c r="B125" s="3">
        <v>239</v>
      </c>
      <c r="C125" s="2562" t="s">
        <v>264</v>
      </c>
      <c r="D125" s="2572"/>
      <c r="E125" s="552"/>
    </row>
    <row r="126" spans="1:5" x14ac:dyDescent="0.2">
      <c r="A126" s="37"/>
      <c r="B126" s="5"/>
      <c r="C126" s="12">
        <v>257</v>
      </c>
      <c r="D126" s="546" t="s">
        <v>593</v>
      </c>
      <c r="E126" s="564">
        <v>55702</v>
      </c>
    </row>
    <row r="127" spans="1:5" x14ac:dyDescent="0.2">
      <c r="A127" s="37"/>
      <c r="B127" s="673">
        <v>241</v>
      </c>
      <c r="C127" s="2585" t="s">
        <v>4504</v>
      </c>
      <c r="D127" s="2585"/>
      <c r="E127" s="552"/>
    </row>
    <row r="128" spans="1:5" s="248" customFormat="1" x14ac:dyDescent="0.2">
      <c r="A128" s="37"/>
      <c r="B128" s="5"/>
      <c r="C128" s="546">
        <v>279</v>
      </c>
      <c r="D128" s="546" t="s">
        <v>4505</v>
      </c>
      <c r="E128" s="555"/>
    </row>
    <row r="129" spans="1:5" x14ac:dyDescent="0.2">
      <c r="A129" s="37"/>
      <c r="B129" s="3">
        <v>242</v>
      </c>
      <c r="C129" s="544" t="s">
        <v>341</v>
      </c>
      <c r="D129" s="545"/>
      <c r="E129" s="552"/>
    </row>
    <row r="130" spans="1:5" s="248" customFormat="1" x14ac:dyDescent="0.2">
      <c r="A130" s="37"/>
      <c r="B130" s="5"/>
      <c r="C130" s="6">
        <v>233</v>
      </c>
      <c r="D130" s="546" t="s">
        <v>1673</v>
      </c>
      <c r="E130" s="555"/>
    </row>
    <row r="131" spans="1:5" x14ac:dyDescent="0.2">
      <c r="A131" s="37"/>
      <c r="B131" s="3">
        <v>243</v>
      </c>
      <c r="C131" s="544" t="s">
        <v>461</v>
      </c>
      <c r="D131" s="545"/>
      <c r="E131" s="552"/>
    </row>
    <row r="132" spans="1:5" s="248" customFormat="1" x14ac:dyDescent="0.2">
      <c r="A132" s="37"/>
      <c r="B132" s="5"/>
      <c r="C132" s="6">
        <v>266</v>
      </c>
      <c r="D132" s="55" t="s">
        <v>134</v>
      </c>
      <c r="E132" s="555"/>
    </row>
    <row r="133" spans="1:5" x14ac:dyDescent="0.2">
      <c r="A133" s="38"/>
      <c r="B133" s="3">
        <v>246</v>
      </c>
      <c r="C133" s="544" t="s">
        <v>266</v>
      </c>
      <c r="D133" s="545"/>
      <c r="E133" s="556"/>
    </row>
    <row r="134" spans="1:5" s="248" customFormat="1" x14ac:dyDescent="0.2">
      <c r="A134" s="37"/>
      <c r="B134" s="546"/>
      <c r="C134" s="546">
        <v>820</v>
      </c>
      <c r="D134" s="950" t="s">
        <v>5267</v>
      </c>
      <c r="E134" s="555"/>
    </row>
    <row r="135" spans="1:5" s="248" customFormat="1" ht="24" x14ac:dyDescent="0.2">
      <c r="A135" s="37"/>
      <c r="B135" s="546"/>
      <c r="C135" s="546">
        <v>821</v>
      </c>
      <c r="D135" s="45" t="s">
        <v>2309</v>
      </c>
      <c r="E135" s="555"/>
    </row>
    <row r="136" spans="1:5" x14ac:dyDescent="0.2">
      <c r="A136" s="37"/>
      <c r="B136" s="5"/>
      <c r="C136" s="6">
        <v>260</v>
      </c>
      <c r="D136" s="55" t="s">
        <v>177</v>
      </c>
      <c r="E136" s="560"/>
    </row>
    <row r="137" spans="1:5" x14ac:dyDescent="0.2">
      <c r="A137" s="37"/>
      <c r="B137" s="3">
        <v>249</v>
      </c>
      <c r="C137" s="544" t="s">
        <v>608</v>
      </c>
      <c r="D137" s="545"/>
      <c r="E137" s="556"/>
    </row>
    <row r="138" spans="1:5" s="248" customFormat="1" x14ac:dyDescent="0.2">
      <c r="A138" s="37"/>
      <c r="B138" s="5"/>
      <c r="C138" s="6">
        <v>216</v>
      </c>
      <c r="D138" s="546" t="s">
        <v>620</v>
      </c>
      <c r="E138" s="555"/>
    </row>
    <row r="139" spans="1:5" s="248" customFormat="1" x14ac:dyDescent="0.2">
      <c r="A139" s="37"/>
      <c r="B139" s="5"/>
      <c r="C139" s="6">
        <v>265</v>
      </c>
      <c r="D139" s="546" t="s">
        <v>621</v>
      </c>
      <c r="E139" s="555"/>
    </row>
    <row r="140" spans="1:5" s="248" customFormat="1" x14ac:dyDescent="0.2">
      <c r="A140" s="37"/>
      <c r="B140" s="5"/>
      <c r="C140" s="6">
        <v>217</v>
      </c>
      <c r="D140" s="546" t="s">
        <v>198</v>
      </c>
      <c r="E140" s="564" t="s">
        <v>5425</v>
      </c>
    </row>
    <row r="141" spans="1:5" s="248" customFormat="1" x14ac:dyDescent="0.2">
      <c r="A141" s="37"/>
      <c r="B141" s="5"/>
      <c r="C141" s="6">
        <v>218</v>
      </c>
      <c r="D141" s="546" t="s">
        <v>199</v>
      </c>
      <c r="E141" s="555"/>
    </row>
    <row r="142" spans="1:5" s="302" customFormat="1" ht="12.75" customHeight="1" x14ac:dyDescent="0.2">
      <c r="A142" s="925"/>
      <c r="B142" s="3">
        <v>250</v>
      </c>
      <c r="C142" s="952" t="s">
        <v>5240</v>
      </c>
      <c r="D142" s="953"/>
      <c r="E142" s="556"/>
    </row>
    <row r="143" spans="1:5" s="302" customFormat="1" ht="12.75" customHeight="1" x14ac:dyDescent="0.2">
      <c r="A143" s="925"/>
      <c r="B143" s="5"/>
      <c r="C143" s="950">
        <v>284</v>
      </c>
      <c r="D143" s="55" t="s">
        <v>5232</v>
      </c>
      <c r="E143" s="713"/>
    </row>
    <row r="144" spans="1:5" s="302" customFormat="1" ht="12.75" customHeight="1" x14ac:dyDescent="0.2">
      <c r="A144" s="925"/>
      <c r="B144" s="3">
        <v>251</v>
      </c>
      <c r="C144" s="952" t="s">
        <v>5241</v>
      </c>
      <c r="D144" s="953"/>
      <c r="E144" s="556"/>
    </row>
    <row r="145" spans="1:5" s="302" customFormat="1" ht="12.75" customHeight="1" x14ac:dyDescent="0.2">
      <c r="A145" s="925"/>
      <c r="B145" s="5"/>
      <c r="C145" s="950">
        <v>287</v>
      </c>
      <c r="D145" s="55" t="s">
        <v>5230</v>
      </c>
      <c r="E145" s="713"/>
    </row>
    <row r="146" spans="1:5" s="302" customFormat="1" ht="12.75" customHeight="1" x14ac:dyDescent="0.2">
      <c r="A146" s="925"/>
      <c r="B146" s="3">
        <v>252</v>
      </c>
      <c r="C146" s="952" t="s">
        <v>5242</v>
      </c>
      <c r="D146" s="953"/>
      <c r="E146" s="556"/>
    </row>
    <row r="147" spans="1:5" s="302" customFormat="1" ht="12.75" customHeight="1" x14ac:dyDescent="0.2">
      <c r="A147" s="925"/>
      <c r="B147" s="5"/>
      <c r="C147" s="950">
        <v>285</v>
      </c>
      <c r="D147" s="55" t="s">
        <v>5234</v>
      </c>
      <c r="E147" s="713"/>
    </row>
    <row r="148" spans="1:5" s="302" customFormat="1" ht="12.75" customHeight="1" x14ac:dyDescent="0.2">
      <c r="A148" s="925"/>
      <c r="B148" s="3">
        <v>253</v>
      </c>
      <c r="C148" s="952" t="s">
        <v>5243</v>
      </c>
      <c r="D148" s="953"/>
      <c r="E148" s="556"/>
    </row>
    <row r="149" spans="1:5" s="302" customFormat="1" ht="12.75" customHeight="1" x14ac:dyDescent="0.2">
      <c r="A149" s="925"/>
      <c r="B149" s="5"/>
      <c r="C149" s="950">
        <v>286</v>
      </c>
      <c r="D149" s="55" t="s">
        <v>5236</v>
      </c>
      <c r="E149" s="713"/>
    </row>
    <row r="150" spans="1:5" s="259" customFormat="1" ht="12.75" customHeight="1" x14ac:dyDescent="0.2">
      <c r="A150" s="2" t="s">
        <v>267</v>
      </c>
      <c r="B150" s="2606" t="s">
        <v>268</v>
      </c>
      <c r="C150" s="2606"/>
      <c r="D150" s="2606"/>
      <c r="E150" s="558"/>
    </row>
    <row r="151" spans="1:5" s="259" customFormat="1" ht="12" x14ac:dyDescent="0.2">
      <c r="A151" s="13"/>
      <c r="B151" s="3">
        <v>401</v>
      </c>
      <c r="C151" s="2571" t="s">
        <v>5268</v>
      </c>
      <c r="D151" s="2571"/>
      <c r="E151" s="3"/>
    </row>
    <row r="152" spans="1:5" s="259" customFormat="1" ht="12" x14ac:dyDescent="0.2">
      <c r="A152" s="13"/>
      <c r="B152" s="1063"/>
      <c r="C152" s="1063">
        <v>110</v>
      </c>
      <c r="D152" s="1063" t="s">
        <v>269</v>
      </c>
      <c r="E152" s="1063"/>
    </row>
    <row r="153" spans="1:5" s="259" customFormat="1" ht="12" x14ac:dyDescent="0.2">
      <c r="A153" s="13"/>
      <c r="B153" s="3">
        <v>402</v>
      </c>
      <c r="C153" s="2571" t="s">
        <v>5269</v>
      </c>
      <c r="D153" s="2571"/>
      <c r="E153" s="3"/>
    </row>
    <row r="154" spans="1:5" s="259" customFormat="1" ht="12" x14ac:dyDescent="0.2">
      <c r="A154" s="13"/>
      <c r="B154" s="1063"/>
      <c r="C154" s="1063">
        <v>111</v>
      </c>
      <c r="D154" s="1063" t="s">
        <v>270</v>
      </c>
      <c r="E154" s="1063"/>
    </row>
    <row r="155" spans="1:5" s="259" customFormat="1" ht="12" x14ac:dyDescent="0.2">
      <c r="A155" s="13"/>
      <c r="B155" s="3">
        <v>403</v>
      </c>
      <c r="C155" s="2571" t="s">
        <v>5270</v>
      </c>
      <c r="D155" s="2571"/>
      <c r="E155" s="3"/>
    </row>
    <row r="156" spans="1:5" s="259" customFormat="1" ht="12" x14ac:dyDescent="0.2">
      <c r="A156" s="13"/>
      <c r="B156" s="5"/>
      <c r="C156" s="6">
        <v>112</v>
      </c>
      <c r="D156" s="6" t="s">
        <v>271</v>
      </c>
      <c r="E156" s="5"/>
    </row>
    <row r="157" spans="1:5" s="259" customFormat="1" ht="12" x14ac:dyDescent="0.2">
      <c r="A157" s="13"/>
      <c r="B157" s="3">
        <v>404</v>
      </c>
      <c r="C157" s="2571" t="s">
        <v>5271</v>
      </c>
      <c r="D157" s="2571"/>
      <c r="E157" s="3"/>
    </row>
    <row r="158" spans="1:5" s="259" customFormat="1" ht="12.75" customHeight="1" x14ac:dyDescent="0.2">
      <c r="A158" s="13"/>
      <c r="B158" s="1063"/>
      <c r="C158" s="1063">
        <v>101</v>
      </c>
      <c r="D158" s="1063" t="s">
        <v>272</v>
      </c>
      <c r="E158" s="564">
        <v>47302</v>
      </c>
    </row>
    <row r="159" spans="1:5" s="259" customFormat="1" ht="12" x14ac:dyDescent="0.2">
      <c r="A159" s="13"/>
      <c r="B159" s="1063"/>
      <c r="C159" s="1063">
        <v>102</v>
      </c>
      <c r="D159" s="1063" t="s">
        <v>273</v>
      </c>
      <c r="E159" s="1063"/>
    </row>
    <row r="160" spans="1:5" s="259" customFormat="1" ht="12.75" customHeight="1" x14ac:dyDescent="0.2">
      <c r="A160" s="13"/>
      <c r="B160" s="1063"/>
      <c r="C160" s="1063">
        <v>103</v>
      </c>
      <c r="D160" s="1062" t="s">
        <v>274</v>
      </c>
      <c r="E160" s="1063"/>
    </row>
    <row r="161" spans="1:5" s="259" customFormat="1" ht="12" x14ac:dyDescent="0.2">
      <c r="A161" s="13"/>
      <c r="B161" s="1063"/>
      <c r="C161" s="1063">
        <v>104</v>
      </c>
      <c r="D161" s="1063" t="s">
        <v>275</v>
      </c>
      <c r="E161" s="1063"/>
    </row>
    <row r="162" spans="1:5" s="259" customFormat="1" ht="12.75" customHeight="1" x14ac:dyDescent="0.2">
      <c r="A162" s="13"/>
      <c r="B162" s="1063"/>
      <c r="C162" s="1063">
        <v>105</v>
      </c>
      <c r="D162" s="1063" t="s">
        <v>276</v>
      </c>
      <c r="E162" s="1063"/>
    </row>
    <row r="163" spans="1:5" s="259" customFormat="1" ht="12" x14ac:dyDescent="0.2">
      <c r="A163" s="13"/>
      <c r="B163" s="1063"/>
      <c r="C163" s="1063">
        <v>106</v>
      </c>
      <c r="D163" s="1063" t="s">
        <v>277</v>
      </c>
      <c r="E163" s="1063"/>
    </row>
    <row r="164" spans="1:5" s="259" customFormat="1" ht="12.75" customHeight="1" x14ac:dyDescent="0.2">
      <c r="A164" s="13"/>
      <c r="B164" s="1063"/>
      <c r="C164" s="1063">
        <v>107</v>
      </c>
      <c r="D164" s="1063" t="s">
        <v>278</v>
      </c>
      <c r="E164" s="1063"/>
    </row>
    <row r="165" spans="1:5" s="259" customFormat="1" ht="12" x14ac:dyDescent="0.2">
      <c r="A165" s="13"/>
      <c r="B165" s="1063"/>
      <c r="C165" s="1063">
        <v>108</v>
      </c>
      <c r="D165" s="1063" t="s">
        <v>279</v>
      </c>
      <c r="E165" s="1063"/>
    </row>
    <row r="166" spans="1:5" s="259" customFormat="1" ht="12.75" customHeight="1" x14ac:dyDescent="0.2">
      <c r="A166" s="13"/>
      <c r="B166" s="1063"/>
      <c r="C166" s="1063">
        <v>109</v>
      </c>
      <c r="D166" s="1062" t="s">
        <v>280</v>
      </c>
      <c r="E166" s="1063"/>
    </row>
    <row r="167" spans="1:5" s="259" customFormat="1" ht="24" x14ac:dyDescent="0.2">
      <c r="A167" s="13"/>
      <c r="B167" s="1063"/>
      <c r="C167" s="1062">
        <v>119</v>
      </c>
      <c r="D167" s="1062" t="s">
        <v>3694</v>
      </c>
      <c r="E167" s="1063"/>
    </row>
    <row r="168" spans="1:5" s="259" customFormat="1" ht="24" x14ac:dyDescent="0.2">
      <c r="A168" s="13"/>
      <c r="B168" s="1063"/>
      <c r="C168" s="1062">
        <v>120</v>
      </c>
      <c r="D168" s="1062" t="s">
        <v>3695</v>
      </c>
      <c r="E168" s="1063"/>
    </row>
    <row r="169" spans="1:5" s="259" customFormat="1" ht="12" x14ac:dyDescent="0.2">
      <c r="A169" s="13"/>
      <c r="B169" s="3">
        <v>405</v>
      </c>
      <c r="C169" s="2571" t="s">
        <v>5273</v>
      </c>
      <c r="D169" s="2571"/>
      <c r="E169" s="3"/>
    </row>
    <row r="170" spans="1:5" s="259" customFormat="1" ht="12.75" customHeight="1" x14ac:dyDescent="0.2">
      <c r="A170" s="13"/>
      <c r="B170" s="1063"/>
      <c r="C170" s="1063">
        <v>113</v>
      </c>
      <c r="D170" s="1063" t="s">
        <v>281</v>
      </c>
      <c r="E170" s="1063"/>
    </row>
    <row r="171" spans="1:5" s="259" customFormat="1" ht="25.5" customHeight="1" x14ac:dyDescent="0.2">
      <c r="A171" s="13"/>
      <c r="B171" s="3">
        <v>406</v>
      </c>
      <c r="C171" s="2571" t="s">
        <v>5274</v>
      </c>
      <c r="D171" s="2571"/>
      <c r="E171" s="3"/>
    </row>
    <row r="172" spans="1:5" s="259" customFormat="1" ht="12" x14ac:dyDescent="0.2">
      <c r="A172" s="13"/>
      <c r="B172" s="1063"/>
      <c r="C172" s="1062">
        <v>114</v>
      </c>
      <c r="D172" s="1062" t="s">
        <v>3698</v>
      </c>
      <c r="E172" s="1063"/>
    </row>
    <row r="173" spans="1:5" s="259" customFormat="1" ht="12" x14ac:dyDescent="0.2">
      <c r="A173" s="13"/>
      <c r="B173" s="3">
        <v>438</v>
      </c>
      <c r="C173" s="1061" t="s">
        <v>282</v>
      </c>
      <c r="D173" s="1061"/>
      <c r="E173" s="3"/>
    </row>
    <row r="174" spans="1:5" s="259" customFormat="1" ht="12" x14ac:dyDescent="0.2">
      <c r="A174" s="13"/>
      <c r="B174" s="1063"/>
      <c r="C174" s="1063">
        <v>115</v>
      </c>
      <c r="D174" s="1063" t="s">
        <v>283</v>
      </c>
      <c r="E174" s="1063"/>
    </row>
    <row r="175" spans="1:5" s="259" customFormat="1" ht="12" x14ac:dyDescent="0.2">
      <c r="A175" s="13"/>
      <c r="B175" s="3">
        <v>442</v>
      </c>
      <c r="C175" s="2571" t="s">
        <v>284</v>
      </c>
      <c r="D175" s="2571"/>
      <c r="E175" s="3"/>
    </row>
    <row r="176" spans="1:5" s="302" customFormat="1" ht="12.75" customHeight="1" x14ac:dyDescent="0.2">
      <c r="A176" s="13"/>
      <c r="B176" s="1063"/>
      <c r="C176" s="1063">
        <v>116</v>
      </c>
      <c r="D176" s="1063" t="s">
        <v>285</v>
      </c>
      <c r="E176" s="1063"/>
    </row>
    <row r="177" spans="1:6" s="259" customFormat="1" ht="12.75" customHeight="1" x14ac:dyDescent="0.2">
      <c r="A177" s="13"/>
      <c r="B177" s="3">
        <v>446</v>
      </c>
      <c r="C177" s="2571" t="s">
        <v>286</v>
      </c>
      <c r="D177" s="2571"/>
      <c r="E177" s="3"/>
    </row>
    <row r="178" spans="1:6" s="259" customFormat="1" ht="12.75" customHeight="1" x14ac:dyDescent="0.2">
      <c r="A178" s="13"/>
      <c r="B178" s="1063"/>
      <c r="C178" s="1063">
        <v>125</v>
      </c>
      <c r="D178" s="1063" t="s">
        <v>287</v>
      </c>
      <c r="E178" s="1063"/>
    </row>
    <row r="179" spans="1:6" s="259" customFormat="1" ht="12.75" customHeight="1" x14ac:dyDescent="0.2">
      <c r="A179" s="13"/>
      <c r="B179" s="1063"/>
      <c r="C179" s="1063">
        <v>160</v>
      </c>
      <c r="D179" s="34" t="s">
        <v>177</v>
      </c>
      <c r="E179" s="1063"/>
    </row>
    <row r="180" spans="1:6" s="259" customFormat="1" ht="12.75" customHeight="1" x14ac:dyDescent="0.2">
      <c r="A180" s="13"/>
      <c r="B180" s="3">
        <v>603</v>
      </c>
      <c r="C180" s="2571" t="s">
        <v>5244</v>
      </c>
      <c r="D180" s="2571"/>
      <c r="E180" s="3"/>
    </row>
    <row r="181" spans="1:6" s="259" customFormat="1" ht="12.75" customHeight="1" x14ac:dyDescent="0.2">
      <c r="A181" s="13"/>
      <c r="B181" s="938"/>
      <c r="C181" s="1063">
        <v>155</v>
      </c>
      <c r="D181" s="34" t="s">
        <v>5244</v>
      </c>
      <c r="E181" s="938"/>
    </row>
    <row r="182" spans="1:6" x14ac:dyDescent="0.2">
      <c r="A182" s="548" t="s">
        <v>294</v>
      </c>
      <c r="B182" s="2564" t="s">
        <v>295</v>
      </c>
      <c r="C182" s="2564"/>
      <c r="D182" s="2564"/>
      <c r="E182" s="558"/>
    </row>
    <row r="183" spans="1:6" x14ac:dyDescent="0.2">
      <c r="A183" s="689"/>
      <c r="B183" s="3">
        <v>506</v>
      </c>
      <c r="C183" s="2565" t="s">
        <v>296</v>
      </c>
      <c r="D183" s="2607"/>
      <c r="E183" s="880"/>
    </row>
    <row r="184" spans="1:6" x14ac:dyDescent="0.2">
      <c r="A184" s="688"/>
      <c r="B184" s="5"/>
      <c r="C184" s="14" t="s">
        <v>297</v>
      </c>
      <c r="D184" s="881" t="s">
        <v>595</v>
      </c>
      <c r="E184" s="938"/>
      <c r="F184" s="1170"/>
    </row>
    <row r="185" spans="1:6" x14ac:dyDescent="0.2">
      <c r="A185" s="38"/>
      <c r="B185" s="3">
        <v>507</v>
      </c>
      <c r="C185" s="2565" t="s">
        <v>298</v>
      </c>
      <c r="D185" s="2565"/>
      <c r="E185" s="556"/>
    </row>
    <row r="186" spans="1:6" x14ac:dyDescent="0.2">
      <c r="A186" s="38"/>
      <c r="B186" s="547"/>
      <c r="C186" s="8" t="s">
        <v>299</v>
      </c>
      <c r="D186" s="546" t="s">
        <v>596</v>
      </c>
      <c r="E186" s="832"/>
    </row>
  </sheetData>
  <mergeCells count="29">
    <mergeCell ref="C183:D183"/>
    <mergeCell ref="C185:D185"/>
    <mergeCell ref="C68:D68"/>
    <mergeCell ref="C72:D72"/>
    <mergeCell ref="C74:D74"/>
    <mergeCell ref="C86:D86"/>
    <mergeCell ref="C125:D125"/>
    <mergeCell ref="C157:D157"/>
    <mergeCell ref="C169:D169"/>
    <mergeCell ref="C171:D171"/>
    <mergeCell ref="C175:D175"/>
    <mergeCell ref="C177:D177"/>
    <mergeCell ref="C180:D180"/>
    <mergeCell ref="A1:E1"/>
    <mergeCell ref="B182:D182"/>
    <mergeCell ref="C8:D8"/>
    <mergeCell ref="C11:D11"/>
    <mergeCell ref="C13:D13"/>
    <mergeCell ref="C18:D18"/>
    <mergeCell ref="C21:D21"/>
    <mergeCell ref="C48:D48"/>
    <mergeCell ref="C127:D127"/>
    <mergeCell ref="B4:D4"/>
    <mergeCell ref="C5:D5"/>
    <mergeCell ref="B3:D3"/>
    <mergeCell ref="B150:D150"/>
    <mergeCell ref="C151:D151"/>
    <mergeCell ref="C153:D153"/>
    <mergeCell ref="C155:D155"/>
  </mergeCells>
  <pageMargins left="0.7" right="0.7" top="0.75" bottom="0.75" header="0.3" footer="0.3"/>
  <pageSetup paperSize="9" scale="9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57</vt:i4>
      </vt:variant>
      <vt:variant>
        <vt:lpstr>Imenovani obsegi</vt:lpstr>
      </vt:variant>
      <vt:variant>
        <vt:i4>15</vt:i4>
      </vt:variant>
    </vt:vector>
  </HeadingPairs>
  <TitlesOfParts>
    <vt:vector size="72" baseType="lpstr">
      <vt:lpstr>K3.1</vt:lpstr>
      <vt:lpstr>K3.2</vt:lpstr>
      <vt:lpstr>K4</vt:lpstr>
      <vt:lpstr>K5.1</vt:lpstr>
      <vt:lpstr>K5.2</vt:lpstr>
      <vt:lpstr>K6</vt:lpstr>
      <vt:lpstr>K7</vt:lpstr>
      <vt:lpstr>K8</vt:lpstr>
      <vt:lpstr>K9</vt:lpstr>
      <vt:lpstr>K10</vt:lpstr>
      <vt:lpstr>K11</vt:lpstr>
      <vt:lpstr>K12</vt:lpstr>
      <vt:lpstr>K13.1</vt:lpstr>
      <vt:lpstr>K13.2 </vt:lpstr>
      <vt:lpstr>K13.3</vt:lpstr>
      <vt:lpstr>K14.P</vt:lpstr>
      <vt:lpstr>K14.1</vt:lpstr>
      <vt:lpstr>K14.1 SBD</vt:lpstr>
      <vt:lpstr>K14.1 SBD - v2</vt:lpstr>
      <vt:lpstr>K14.1 SBD - v1</vt:lpstr>
      <vt:lpstr>K14.D SBD</vt:lpstr>
      <vt:lpstr>K14.T SBD</vt:lpstr>
      <vt:lpstr>K14.2</vt:lpstr>
      <vt:lpstr>K15</vt:lpstr>
      <vt:lpstr>K15.1</vt:lpstr>
      <vt:lpstr>K15.3</vt:lpstr>
      <vt:lpstr>K15.4</vt:lpstr>
      <vt:lpstr>K15.5</vt:lpstr>
      <vt:lpstr>K15.6</vt:lpstr>
      <vt:lpstr>K16</vt:lpstr>
      <vt:lpstr>K17</vt:lpstr>
      <vt:lpstr>K18</vt:lpstr>
      <vt:lpstr>K19</vt:lpstr>
      <vt:lpstr>K20</vt:lpstr>
      <vt:lpstr>K21</vt:lpstr>
      <vt:lpstr>K22</vt:lpstr>
      <vt:lpstr>K23</vt:lpstr>
      <vt:lpstr>K24</vt:lpstr>
      <vt:lpstr>K25</vt:lpstr>
      <vt:lpstr>K26</vt:lpstr>
      <vt:lpstr>K27.1</vt:lpstr>
      <vt:lpstr>K27.2</vt:lpstr>
      <vt:lpstr>K28</vt:lpstr>
      <vt:lpstr>K29</vt:lpstr>
      <vt:lpstr>K30</vt:lpstr>
      <vt:lpstr>K31</vt:lpstr>
      <vt:lpstr>K33</vt:lpstr>
      <vt:lpstr>K35.1</vt:lpstr>
      <vt:lpstr>K36</vt:lpstr>
      <vt:lpstr>K37.1</vt:lpstr>
      <vt:lpstr>K37.2</vt:lpstr>
      <vt:lpstr>K38.1</vt:lpstr>
      <vt:lpstr>K38.2</vt:lpstr>
      <vt:lpstr>K38.3</vt:lpstr>
      <vt:lpstr>K39</vt:lpstr>
      <vt:lpstr>D1</vt:lpstr>
      <vt:lpstr>D2</vt:lpstr>
      <vt:lpstr>'K17'!_Toc290465227</vt:lpstr>
      <vt:lpstr>'K19'!_Toc290465229</vt:lpstr>
      <vt:lpstr>'K20'!_Toc290465230</vt:lpstr>
      <vt:lpstr>'K21'!_Toc290465231</vt:lpstr>
      <vt:lpstr>'K26'!_Toc290465231</vt:lpstr>
      <vt:lpstr>'K22'!_Toc290465232</vt:lpstr>
      <vt:lpstr>'K4'!Področje_tiskanja</vt:lpstr>
      <vt:lpstr>K5.1!Področje_tiskanja</vt:lpstr>
      <vt:lpstr>K5.2!Področje_tiskanja</vt:lpstr>
      <vt:lpstr>'K25'!Tiskanje_naslovov</vt:lpstr>
      <vt:lpstr>K27.1!Tiskanje_naslovov</vt:lpstr>
      <vt:lpstr>'K28'!Tiskanje_naslovov</vt:lpstr>
      <vt:lpstr>'K29'!Tiskanje_naslovov</vt:lpstr>
      <vt:lpstr>'K4'!Tiskanje_naslovov</vt:lpstr>
      <vt:lpstr>K5.1!Tiskanje_naslovov</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ZZZS</dc:creator>
  <cp:lastModifiedBy>Saša Strnad</cp:lastModifiedBy>
  <cp:lastPrinted>2021-12-20T11:14:17Z</cp:lastPrinted>
  <dcterms:created xsi:type="dcterms:W3CDTF">2011-03-10T06:42:11Z</dcterms:created>
  <dcterms:modified xsi:type="dcterms:W3CDTF">2021-12-22T12:25:07Z</dcterms:modified>
</cp:coreProperties>
</file>