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https://dokumenti.zzzs.si/osebno/z0100es/Documents/Moji dokumenti/Okrožnice/2024/4) OKR ZAE 4-24/"/>
    </mc:Choice>
  </mc:AlternateContent>
  <xr:revisionPtr revIDLastSave="1161" documentId="8_{6F056A99-1808-477C-8E20-9D1337F9D3AE}" xr6:coauthVersionLast="47" xr6:coauthVersionMax="47" xr10:uidLastSave="{9AF3DAE9-6A66-4D1D-8090-7CD9037EBA90}"/>
  <bookViews>
    <workbookView xWindow="-120" yWindow="-120" windowWidth="29040" windowHeight="15840" xr2:uid="{B22D08A3-7ABD-DD4F-A2E0-C9EA63659749}"/>
  </bookViews>
  <sheets>
    <sheet name="Š 15.149a" sheetId="14" r:id="rId1"/>
    <sheet name="Š 15.149b" sheetId="15" r:id="rId2"/>
    <sheet name="Š 15.149c" sheetId="5" r:id="rId3"/>
    <sheet name="Š 15.149d" sheetId="6" r:id="rId4"/>
    <sheet name="Š 15.149e" sheetId="9" r:id="rId5"/>
    <sheet name="Š 15.149f" sheetId="4" r:id="rId6"/>
    <sheet name="Š 15.149g" sheetId="1" r:id="rId7"/>
    <sheet name="Š 15.149h" sheetId="7" r:id="rId8"/>
    <sheet name="Š 15.149i" sheetId="8" r:id="rId9"/>
    <sheet name="Š 15.149j" sheetId="10" r:id="rId10"/>
    <sheet name="Š 15.149k" sheetId="11" r:id="rId11"/>
    <sheet name="Š 15.149l" sheetId="13" r:id="rId12"/>
    <sheet name="Š 15.149m" sheetId="16" r:id="rId13"/>
  </sheets>
  <definedNames>
    <definedName name="_xlnm._FilterDatabase" localSheetId="0" hidden="1">'Š 15.149a'!$A$9:$M$9</definedName>
    <definedName name="_xlnm._FilterDatabase" localSheetId="1" hidden="1">'Š 15.149b'!$A$9:$M$54</definedName>
    <definedName name="_xlnm._FilterDatabase" localSheetId="2" hidden="1">'Š 15.149c'!$A$8:$AH$8</definedName>
    <definedName name="_xlnm._FilterDatabase" localSheetId="3" hidden="1">'Š 15.149d'!$A$8:$AT$8</definedName>
    <definedName name="_xlnm._FilterDatabase" localSheetId="4" hidden="1">'Š 15.149e'!$A$9:$O$9</definedName>
    <definedName name="_xlnm._FilterDatabase" localSheetId="5" hidden="1">'Š 15.149f'!$A$8:$P$8</definedName>
    <definedName name="_xlnm._FilterDatabase" localSheetId="6" hidden="1">'Š 15.149g'!$A$8:$O$43</definedName>
    <definedName name="_xlnm._FilterDatabase" localSheetId="7" hidden="1">'Š 15.149h'!$A$8:$P$8</definedName>
    <definedName name="_xlnm._FilterDatabase" localSheetId="8" hidden="1">'Š 15.149i'!$A$8:$AF$8</definedName>
    <definedName name="_xlnm._FilterDatabase" localSheetId="9" hidden="1">'Š 15.149j'!$A$11:$O$11</definedName>
    <definedName name="_xlnm._FilterDatabase" localSheetId="10" hidden="1">'Š 15.149k'!$A$9:$O$9</definedName>
    <definedName name="_xlnm._FilterDatabase" localSheetId="11" hidden="1">'Š 15.149l'!$A$9:$O$9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40" i="15" l="1"/>
  <c r="I39" i="15"/>
  <c r="I32" i="15"/>
  <c r="I31" i="15"/>
  <c r="I35" i="14"/>
  <c r="I34" i="14"/>
  <c r="I28" i="14"/>
  <c r="I27" i="14"/>
  <c r="I17" i="13"/>
  <c r="I12" i="6" l="1"/>
  <c r="I10" i="6"/>
  <c r="I12" i="5"/>
  <c r="I10" i="5"/>
</calcChain>
</file>

<file path=xl/sharedStrings.xml><?xml version="1.0" encoding="utf-8"?>
<sst xmlns="http://schemas.openxmlformats.org/spreadsheetml/2006/main" count="3561" uniqueCount="1091">
  <si>
    <t xml:space="preserve">Tip storitve: </t>
  </si>
  <si>
    <t>2 TOC</t>
  </si>
  <si>
    <t>Šifra</t>
  </si>
  <si>
    <t>Kratek opis</t>
  </si>
  <si>
    <t>Dolg opis</t>
  </si>
  <si>
    <t>Naziv enote mere</t>
  </si>
  <si>
    <t>Št. enot mere</t>
  </si>
  <si>
    <t>Oznaka količine (1 - kol. je 1; 2 - dejanska kol.)</t>
  </si>
  <si>
    <t>Maksimalno dovoljeno št. storitev na obravnavo</t>
  </si>
  <si>
    <t>Kadrovski normativ</t>
  </si>
  <si>
    <t>Normativ v minutah</t>
  </si>
  <si>
    <t>Starost v letih od</t>
  </si>
  <si>
    <t>Starost v letih do</t>
  </si>
  <si>
    <t>Evidenčna storitev</t>
  </si>
  <si>
    <t>Nivo planiranja</t>
  </si>
  <si>
    <t>Šifrant 43</t>
  </si>
  <si>
    <t>Točka</t>
  </si>
  <si>
    <t>Ne</t>
  </si>
  <si>
    <t>Z0030</t>
  </si>
  <si>
    <t>Krajši timski posvet</t>
  </si>
  <si>
    <t>P</t>
  </si>
  <si>
    <t>Pregled</t>
  </si>
  <si>
    <t>N</t>
  </si>
  <si>
    <t>Neopredeljeno</t>
  </si>
  <si>
    <t>Oznaka storitve</t>
  </si>
  <si>
    <t>Oznaka storitve:</t>
  </si>
  <si>
    <t xml:space="preserve">Dolg opis </t>
  </si>
  <si>
    <t xml:space="preserve">Oznaka količine (1 - kol. je 1; 2 - dejanska kol.)  </t>
  </si>
  <si>
    <t xml:space="preserve">Maksimalno dovoljeno št. storitev na obravnavo </t>
  </si>
  <si>
    <t>Priprava daljšega poročila</t>
  </si>
  <si>
    <t>Daljši timski posvet</t>
  </si>
  <si>
    <t>Dodatek za obravnavo na terenu-do 20km</t>
  </si>
  <si>
    <t>Dodatek za obravnavo na terenu-nad 20km</t>
  </si>
  <si>
    <t xml:space="preserve">Začetna psihološka evalvacija na daljavo           </t>
  </si>
  <si>
    <t/>
  </si>
  <si>
    <t xml:space="preserve">Psihološki intervju na daljavo </t>
  </si>
  <si>
    <t xml:space="preserve">Psihološki diagnostični preizkus na daljavo   </t>
  </si>
  <si>
    <t>Minimalno število udeležencev</t>
  </si>
  <si>
    <t>Uvodni razgovor za Hanen program</t>
  </si>
  <si>
    <t xml:space="preserve">Uvodni razgovor za Hanen program je posvet pred pričetkom izvajanja programa Hanen s posamezno družino. Na posvet pridejo starši skupaj z otrokom. Posvet s starši in otrokom traja 1,5-2 uri, preostali čas je namenjen delu logopeda po opravljenem razgovoru. Logoped oceni otrokovo socialno interakcijo in socialno komunikacijo ter interakcijo med otrokom in starši, ki jo tudi posname v vsaj treh različnih situacijah. V sodelovanju s starši se določijo cilji za posameznega otroka in njegovo družino, ki bo vključena v program. Starši in logoped izpolnijo vse obrazce in vprašalnike, ki so potrebni pred začetkom programa. Logoped obrazce in vprašalnike pregleda in vrednoti. </t>
  </si>
  <si>
    <t xml:space="preserve">Logoped s Hanen članstvom in certifikatom za ustrezen program </t>
  </si>
  <si>
    <t>Hanen program – skupinsko srečanje</t>
  </si>
  <si>
    <t>Logoped s Hanen članstvom in certifikatom za ustrezen program</t>
  </si>
  <si>
    <t>Hanen program – individualna izvedba</t>
  </si>
  <si>
    <t>Hanen program – skupinsko srečanje na daljavo</t>
  </si>
  <si>
    <t>Hanen program – individualna izvedba na daljavo</t>
  </si>
  <si>
    <t>Hanen program -  analiza posnetka v ambulanti</t>
  </si>
  <si>
    <t xml:space="preserve">Hanen program - analiza posnetka v ambulanti je obvezen del Hanen programa, ki se izvede v ambulanti ob prisotnosti starša in otroka. Logoped posname vnaprej dogovorjeno dejavnost, ki jo starš izvede z otrokom. Nato logoped in starši skupaj pogledajo posnetek in ga analizirajo. Srečanje traja do 90 min. Dokumentiranje rezultatov analize v logopedski dokumentaciji. O načinu izvedbe analize posnetka (v ambulanti, na domu, na daljavo) presodi izvajalec v sodelovanju s starši. 
</t>
  </si>
  <si>
    <t>Hanen program – analiza posnetka na domu</t>
  </si>
  <si>
    <t xml:space="preserve">Hanen program - analiza posnetka na domu je obvezen del Hanen programa, ki se izvede na otrokovem domu ob prisotnosti starša in otroka. Logoped posname vnaprej dogovorjeno dejavnost, ki jo starš izvede z otrokom. Nato logoped in starši skupaj pogledajo posnetek in ga analizirajo. Srečanje traja do 90 min. Dokumentiranje rezultatov analize v logopedski dokumentaciji. O načinu izvedbe analize posnetka (v ambulanti, na domu, na daljavo) presodi izvajalec v sodelovanju s starši. Storitev se obračuna z eno izmed storitev dodatka za teren. </t>
  </si>
  <si>
    <t>Hanen program – analiza posnetka na daljavo</t>
  </si>
  <si>
    <t>Hanen program - analiza posnetka na daljavo je obvezen del Hanen programa, ki se izvede s pomočjo IKT. Posname se vnaprej dogovorjeno dejavnost, ki jo starš izvede z otrokom. Nato logoped in starši skupaj pogledajo posnetek in ga analizirajo. Srečanje traja do 90 min. Dokumentiranje rezultatov analize v logopedski dokumentaciji. O načinu izvedbe analize posnetka (v ambulanti, na domu, na daljavo) presodi izvajalec v sodelovanju s starši.</t>
  </si>
  <si>
    <t>Hanen program – zaključna ocena in pisanje poročila</t>
  </si>
  <si>
    <t xml:space="preserve">Hanen program - zaključna ocena in pisanje poročila vključuje pregled vprašalnikov in vrednotenje, ocena napredka ter oblikovanje končnega poročila za vsakega udeleženca posebej. Poročilo je shranjeno v logopedski dokumentaciji. </t>
  </si>
  <si>
    <t xml:space="preserve">Klinični logoped s Hanen članstvom in certifikatom za ustrezen program </t>
  </si>
  <si>
    <t>Ocenjevanje in vrednotenje stanja otroka</t>
  </si>
  <si>
    <t xml:space="preserve">Ocenjevanje in vrednotenje stanja otroka - začetno, vmesno, končno. Vključuje pregled medicinske dokumentacije, anamnezo, inspekcijo, palpacijo, meritve in testiranje glede na potrebe otroka (meritve gibljivosti sklepov, testiranje zmogljivosti mišic, meritve obsegov in dolžin udov, funkcijski testi, ocena bolečine, meritve dihalnih funkcij, drugo) ter dokumentiranje in vrednotenje rezultatov izida fizioterapije. V medicinsko dokumentacijo se zapiše ugotovitev ocenjevanja in vrednotenja. </t>
  </si>
  <si>
    <t>fizioterapevt</t>
  </si>
  <si>
    <t>Specialna FT obravnava</t>
  </si>
  <si>
    <t>fizioterapevt s specialnimi znanji</t>
  </si>
  <si>
    <t>Mala fizioterapevtska obravnava MFO</t>
  </si>
  <si>
    <t xml:space="preserve">Mala fizioterapevtska obravnava MFO. Lažje okvare funkcije in zgradbe gibalnega sistema in/ali omejitve gibalnih dejavnosti na podlagi ocenjevanja in vrednotenja stanja. Izvajajo se osnovni fizioterapevtski postopki, objavljeni v šifrantu za obračun, razen aktivne vaje - proste skupinske. </t>
  </si>
  <si>
    <t>Srednja fizioterapevtska obravnava
SFO</t>
  </si>
  <si>
    <t>Srednja fizioterapevtska obravnava SFO. Okvare funkcije in zgradbe gibalnega sistema in/ali omejitve gibalnih dejavnosti srednje stopnje na podlagi ocenjevanja in vrednotenja stanja. Izvajajo se osnovni fizioterapevtski postopki objavljeni v šifrantu za obračun, razen aktivne vaje - proste skupinske.</t>
  </si>
  <si>
    <t>Velika fizioterapevtska obravnava
VFO</t>
  </si>
  <si>
    <t>Velika fizioterapevtska obravnava VFO. Težke okvare funkcije in zgradbe gibalnega sistema in/ali omejitve gibalnih dejavnosti ter motnje koordinacije gibanja in ravnotežja zaradi okvar živčno-mišičnega sistema ali lažjih okvar osrednjega živčevja na podlagi ocenjevanja in vrednotenja stanja. Izvajajo se osnovni fizioterapevtski postopki objavljeni v šifrantu za obračun, razen aktivne vaje - proste skupinske.</t>
  </si>
  <si>
    <t>Prilagajanje okolja</t>
  </si>
  <si>
    <t xml:space="preserve">Storitev vključuje prilagoditev okolja (prilagoditev fizičnega okolja, svetovanje glede pripomočkov in prilagoditve okolja), spremljanje in podpora pri vključevanju uporabnikov v ožje in širše okolje (delovno, šolsko, domače). </t>
  </si>
  <si>
    <t>Terapevtski pripomočki - manj zahtevni</t>
  </si>
  <si>
    <t>Terapevtski pripomočki  - manj zahtevni vključuje nameščanje manj zahtevnih pripomočkov (terapevtsko povijanje, nameščanje elastičnih lepilnih trakov, uporaba bergel, hodulje, drugih ortoz...). Vključuje nameščanje, učenje in vadbo uporabe pripomočka.</t>
  </si>
  <si>
    <t>Terapevtski pripomočki - zahtevnejši</t>
  </si>
  <si>
    <t xml:space="preserve">Nameščanje zahtevnejših terapevtskih pripomočkov; učenje staršev, svojcev ali skrbnikov (npr. ortoze za hrbtenico, vozički, terapevtska kolesa, terapevtski stolčki). Vključuje učenje in vadbo uporabe pripomočka. </t>
  </si>
  <si>
    <t>Aktivne vaje-skupinske, mala obravnava</t>
  </si>
  <si>
    <t xml:space="preserve">Aktivne vaje - proste skupinske, mala obravnava (30 minut) predstavljajo postopke, ki zajemajo načrtovanje, učenje in vadbo aktivnosti za ohranjanje, vzpostavljanje in izboljšanje funkcije, struktur, dejavnosti in sodelovanja. Aktivne vaje proste skupinske lahko vključujejo tudi hidroterapijo v bazenu. Pri izvajanju aktivnih vaj prostih skupinskih lahko sodeluje več kot en fizioterapevt. Storitev se obračuna za vsakega prisotnega fizioterapevta. (za vsakega udeleženca). Storitve ni možno obračunati skupaj z dodatki za terensko obravnavo. Najmanjše število otrok v skupini je 3, največje dovoljeno število otrok je 5. 
</t>
  </si>
  <si>
    <t>Aktivne vaje-skupinske, sred. obravnava</t>
  </si>
  <si>
    <t xml:space="preserve">Aktivne vaje - proste skupinske, srednja obravnava (45 minut) predstavljajo postopke, ki zajemajo načrtovanje, učenje in vadbo aktivnosti za ohranjanje, vzpostavljanje in izboljšanje funkcije struktur, dejavnosti in sodelovanja. Aktivne vaje proste skupinske lahko vključujejo tudi hidroterapijo v bazenu. Pri izvajanju aktivnih vaj prostih skupinskih lahko sodeluje več kot en fizioterapevt. Storitev se obračuna za vsakega prisotnega fizioterapevta. (za vsakega udeleženca). Storitve ni možno obračunati skupaj z dodatki za terensko obravnavo. Najmanjše število otrok v skupini je 3, največje dovoljeno število otrok je 5. 
</t>
  </si>
  <si>
    <t>Aktivne vaje-skupinske, velika obravnava</t>
  </si>
  <si>
    <t xml:space="preserve">Aktivne vaje - proste skupinske, velika obravnava (60 minut) predstavljajo postopke, ki zajemajo načrtovanje, učenje in vadbo aktivnosti za ohranjanje, vzpostavljanje in izboljšanje funkcije struktur, dejavnosti in sodelovanja. Aktivne vaje proste skupinske lahko vključujejo tudi hidroterapijo v bazenu. Pri izvajanju aktivnih vaj prostih skupinskih lahko sodeluje več kot en fizioterapevt. Storitev se obračuna za vsakega prisotnega fizioterapevta. (za vsakega udeleženca). Storitve ni možno obračunati skupaj z dodatki za terensko obravnavo. Najmanjše število otrok v skupini je 3, največje dovoljeno število otrok je 5. 
</t>
  </si>
  <si>
    <t>FT svetovanje - skupinsko</t>
  </si>
  <si>
    <r>
      <t xml:space="preserve">Fizioterapevtsko svetovanje v skupini je svetovanje z namenom ohranjanja funkcij struktur, dejavnosti in sodelovanja. Preventivno svetovanje in edukacija otrok, svojcev, bližnjih, svetovanje prilagoditev in uporaba pripomočkov. </t>
    </r>
    <r>
      <rPr>
        <sz val="10"/>
        <color theme="1"/>
        <rFont val="Arial"/>
        <family val="2"/>
        <charset val="238"/>
      </rPr>
      <t xml:space="preserve">Storitev se obračuna za vsakega udeleženca. </t>
    </r>
  </si>
  <si>
    <t>FT svetovanje- individualno</t>
  </si>
  <si>
    <r>
      <t xml:space="preserve">Fizioterapevtsko svetovanje - individualno, je svetovanje z namenom ohranjanja funkcij struktur, dejavnosti in sodelovanja. Preventivno svetovanje in edukacija otrok, svojcev, bližnjih, svetovanje prilagoditev in uporaba pripomočkov. </t>
    </r>
    <r>
      <rPr>
        <sz val="10"/>
        <color theme="1"/>
        <rFont val="Arial"/>
        <family val="2"/>
        <charset val="238"/>
      </rPr>
      <t>Storitev se obračuna za vsakega udeleženca.</t>
    </r>
  </si>
  <si>
    <t>Fizioterapevtska obravnava na daljavo - krajša</t>
  </si>
  <si>
    <t>Vključuje individualno svetovanje pacientu in/ali svojcem z uporabo IKT z namenom preverjanja izvajanja fizioterapevtskega programa ter krajši posvet. Izvede se za paciente, ki so že vključeni v fizioterapevtsko obravnavo in se je prvi obisk izvedel v neposrednem stiku s fizioterapevtom. V zdravstveno dokumentacijo se zapiše način komunikacije s pacientom, razlog za izvedbo storitve na daljavo, datum, vsebina in trajanje storitve ter zaključki in usmeritve pacientu. Storitev se izključuje z vsemi ostalimi storitvami.</t>
  </si>
  <si>
    <t>Fizioterapevtska obravnava na daljavo - srednja</t>
  </si>
  <si>
    <t>Vključuje individualno svetovanje pacientu in/ali svojcem z uporabo IKT z namenom spremljanja in preverjanja izvajanja fizioterapevtskega programa in ustreznosti le-tega, preverjanje ustreznosti nameščanja in uporabe medicinskega pripomočka (MP), dogovor glede ciljev in poteka fizioterapevtske obravnave, prilagajanje fizioterapevtske obravnave glede na pacientov napredek ali morebiten pojav neželenih učinkov fizioterapije na daljavo in reševanju manjših okvar funkcije in zgradbe gibalnega sistema in/ali omejitve gibalne dejavnosti in sodelovanja. Izvede se za paciente, ki so že vključeni v fizioterapevtsko obravnavo in se je prvi obisk izvedel v neposrednem stiku s fizioterapevtom. Ko pacient iz objektivnih razlogov ne more obiskati fizioterapije, se lahko tudi prvi obisk izvede prek IKT pri pacientih, ki so že bili vključeni v programe fizioterapije in je njihova fizioterapevtska dokumentacija v okviru medicinske dokumentacije. V zdravstveno dokumentacijo se zapiše način komunikacije s pacientom, razlog za izvedbo storitve na daljavo, datum, vsebina in trajanje storitve ter zaključki in usmeritve pacientu. Storitev se izključuje z vsemi ostalimi storitvami.</t>
  </si>
  <si>
    <t>Fizioterapevtska obravnava na daljavo - daljša</t>
  </si>
  <si>
    <t>Vključuje individualno svetovanje pacientu in/ali svojcem z uporabo IKT z namenom spremljanja in preverjanja izvajanja fizioterapevtskega programa in ustreznosti le-tega, dogovor glede ciljev in poteka fizioterapevtske obravnave, prilagajanje fizioterapevtske obravnave glede na pacientov napredek ali morebiten pojav neželenih učinkov fizioterapije na daljavo, svetovanje in preverjanje ustreznosti nameščanja in uporabe medicinskega pripomočka (MP), reševanje večjih okvar funkcije in zgradbe gibalnega sistema in/ali omejitve gibalne dejavnosti in sodelovanja. Izvede se za paciente, ki so že vključeni v fizioterapevtsko obravnavo in se je prvi obisk izvedel v neposrednem stiku s fizioterapevtom. Ko pacient iz objektivnih razlogov ne more obiskati fizioterapije, se lahko tudi prvi obisk izvede prek IKT pri pacientih, ki so že bili vključeni v programe fizioterapije in je njihova fizioterapevtska dokumentacija v okviru medicinske dokumentacije. V zdravstveno dokumentacijo se zapiše način komunikacije s pacientom, razlog za izvedbo storitve na daljavo, datum, vsebina in trajanje storitve ter zaključki in usmeritve pacientu. Storitev se izključuje z vsemi ostalimi storitvami.</t>
  </si>
  <si>
    <t>Krajši posvet z bolnikom</t>
  </si>
  <si>
    <t>Krajši posvet z bolnikom pomeni osebni posvet z otrokom, starši, skrbniki ali svojci (brez pregleda). Vključuje pregled dokumentacije, izvidov ter kratka navodila. Datum in vsebina posveta, vključno s kratkimi navodili, sta zabeležena v medicinsko dokumentacijo.</t>
  </si>
  <si>
    <t>Daljši posvet z bolnikom</t>
  </si>
  <si>
    <t xml:space="preserve">Daljši posvet z bolnikom vključuje daljši  osebni posvet z otrokom, starši, skrbniki ali svojci (brez pregleda). Vključuje pregled dokumentacije in izvidov ter navodila. Datum in vsebina posveta, vključno z navodili, sta zabeležena v medicinsko dokumentacijo. </t>
  </si>
  <si>
    <t xml:space="preserve">Krajši timski posvet (30 min) strokovnjakov iz iste ustanove. Vključuje tudi kratko timsko oceno/pregled otroka in dogovor o nadaljevanju obravnav. Datum in vsebina posveta sta zabeležena v medicinski dokumentaciji. Storitev zabeleži vsak član tima posebej. </t>
  </si>
  <si>
    <t>Koord.in sodel.z zun.strok.službami</t>
  </si>
  <si>
    <t>Priprava poročila - krajše</t>
  </si>
  <si>
    <t xml:space="preserve">Priprava kratkega poročila za otroka / starša /skrbnika in / ali drugega strokovnjaka o poteku in izidu obravnave. Sestavljeno je iz mnenj enega ali več članov tima in vključuje: Ocenjevanje in vrednotenje stanja otroka,  povzetek obravnave, priporočilo oz. navodilo, napotitev in/ali načrt nadaljnje obravnave. </t>
  </si>
  <si>
    <t xml:space="preserve">Priprava daljšega poročila. Daljše poročilo je poročilo z navodili za otroka / starša in / ali drugega strokovnjaka o poteku ali zaključku obravnave, ki vključuje: osebne podatke, časovno obdobje obravnave, obseg obravnav, razlog napotitve, relevantne anamnestične in heteroanamnestične podatke, ugotovitve, zaključno mnenje in navodila.
</t>
  </si>
  <si>
    <t>Krajši posvet s pacientom na daljavo</t>
  </si>
  <si>
    <t xml:space="preserve">Naziv enote mere </t>
  </si>
  <si>
    <t>Starost
v
letih
do</t>
  </si>
  <si>
    <t>psiholog</t>
  </si>
  <si>
    <t>Obsežen timski posvet</t>
  </si>
  <si>
    <t>Daljši posvet/intervju s pacientom na daljavo</t>
  </si>
  <si>
    <t>Psihoed/Svet/Kog.tre,soc.veš/Rel v skupini</t>
  </si>
  <si>
    <t>Psihoedukacija, psihološko svetovanje, kognitivni trening, trening socialnih veščin in drugi treningi, učenje tehnik sproščanja. Izvaja se v skupini. Uporaba specifične terapevtske tehnike za obravnavo posameznikovega problema. Pri delu z otroki se lahko izvaja tudi preko staršev. Storitev se obračuna se vsakega udeleženca. Storitev izvaja psiholog.</t>
  </si>
  <si>
    <t>Psihoed/Svet/Kog.tre,soc.veš/Rel</t>
  </si>
  <si>
    <t xml:space="preserve">Psihoedukacija, psihološko svetovanje, kognitivni trening, trening socialnih veščin in drugi treningi, učenje tehnik sproščanja. Uporaba specifične terapevtske tehnike za obravnavo posameznikovega problema. Pri delu z otroki se lahko izvaja tudi preko staršev. Storitev izvaja psiholog. </t>
  </si>
  <si>
    <t>Psihološko poročilo - krajše</t>
  </si>
  <si>
    <t>Psihološko poročilo - krajše je kratko poročilo pacientu in/ali drugemu strokovnjaku o poteku ali zaključku obravnave, vključuje: osebne podatke, časovno obdobje obravnave, število obiskov, razlog napotitve, relevantne anamnestične in heteroanamnestične podatke, rezultate psiholoških preizkusov ali ugotovitve, zaključek v skladu s kompetencami in podpis. Storitev izvaja psiholog.</t>
  </si>
  <si>
    <t>Psihološko poročilo daljše</t>
  </si>
  <si>
    <t xml:space="preserve">Psihološko poročilo - daljše je poročilo pacientu in/ali drugemu strokovnjaku o poteku ali zaključku obravnave, ki vključuje: osebne podatke, časovno obdobje obravnave, število obiskov, razlog napotitve, relevantne anamnestične in heteroanamnestične podatke, navedbo in rezultate psiholoških preizkusov ali ugotovitve, zaključek v skladu s kompetencami in podpis. Storitev izvaja psiholog. </t>
  </si>
  <si>
    <t>Sporočilo, potrdilo</t>
  </si>
  <si>
    <t>Sporočilo, potrdilo: 1) Potrdilo pacientu in/ali drugemu strokovnjaku o posameznem obisku ali zaključku obravnave, iz katerega so razvidni osebni podatki pacienta, časovno obdobje obravnave, število obiskov, vsebinski povzetek/zaključek/mnenje in podpis. 2) Priporočila za ravnanje s posameznikom v različnih okoljih, npr. vrtcu, šoli. Storitev izvaja psiholog.</t>
  </si>
  <si>
    <t>Kratek psihološki posvet</t>
  </si>
  <si>
    <t>Začetna psihološka evalvacija</t>
  </si>
  <si>
    <t>Začetna psihološka evalvacija vključuje začetni intervju, pregled dokumentacije, opredelitev problema in načrt ocenjevanja ali nadaljnje napotitve. Beleži se samo ob prvem pregledu oz. ob ponovnem pregledu, ko se pacient vrne v obravnavo po več kot 12 mesecih od zaključka obravnave ali zaradi drugega problema. Storitev izvaja psiholog.</t>
  </si>
  <si>
    <t>Krajši psihološki intervju</t>
  </si>
  <si>
    <t>Krajši psihološki intervju: zbiranje informacij s pacientom, svojci ali drugimi pomembnimi osebami skupaj ali ločeno. Storitev izvaja psiholog.</t>
  </si>
  <si>
    <t>Daljši psihološki intervju</t>
  </si>
  <si>
    <t>Daljši psihološki intervju: zbiranje informacij s pacientom, svojci ali drugimi pomembnimi osebami skupaj ali ločeno. Storitev izvaja psiholog.</t>
  </si>
  <si>
    <t>Psihološki preiskusi A</t>
  </si>
  <si>
    <t>Psihološki preizkusi A. Zbiranje podatkov s psihološkimi diagnostičnimi postopki in metodami - kategorija A. Vključuje psihološko-diagnostična sredstva, ki jih je mogoče aplicirati na enostaven in enoznačen način ter jih tudi enostavno in povsem objektivno vrednotiti. Storitev izvaja psiholog.</t>
  </si>
  <si>
    <t>Psihološki preiskusi B</t>
  </si>
  <si>
    <t>Psihološki preizkusi B. Standardizirani vprašalniki in lestvice, ki merijo eno ali več dimenzij, interpretacija rezultatov temelji na primerjavi posameznikovih dosežkov z referenčno skupino. Storitev izvaja psiholog.</t>
  </si>
  <si>
    <t>Psihološki preiskusi C</t>
  </si>
  <si>
    <t>Psihološki preizkusi C. Standardizirani preizkusi, ki ocenjujejo posamezne kognitivne funkcije v skladu s kompetencami, izvedbeno in interpretacijsko manj zahtevni strukturirani intervjuji v skladu s kompetencami. Storitev izvaja psiholog.</t>
  </si>
  <si>
    <t>Psihološki preiskusi C/I</t>
  </si>
  <si>
    <t>Psihološki preizkusi C/I. Sestavljeni preizkusi intelektualnih sposobnosti, sestavljeni razvojnopsihološki preizkusi in drugi ocenjevalni preizkusi, ki zahtevajo dodatno usposabljanje, v skladu s kompetencami. Storitev izvaja psiholog.</t>
  </si>
  <si>
    <t>Psihoed/PsihSvet/KogTren/Relaks-psiholog na daljavo</t>
  </si>
  <si>
    <t>1 zdravnik specialist, 1 SMS</t>
  </si>
  <si>
    <t>1 zdravnik specialist, 1 DMS</t>
  </si>
  <si>
    <r>
      <rPr>
        <sz val="10"/>
        <rFont val="Arial"/>
        <family val="2"/>
        <charset val="238"/>
      </rPr>
      <t>Posvet na daljavo - krajši</t>
    </r>
    <r>
      <rPr>
        <strike/>
        <sz val="10"/>
        <rFont val="Arial"/>
        <family val="2"/>
        <charset val="238"/>
      </rPr>
      <t xml:space="preserve">
</t>
    </r>
  </si>
  <si>
    <r>
      <rPr>
        <sz val="10"/>
        <rFont val="Arial"/>
        <family val="2"/>
        <charset val="238"/>
      </rPr>
      <t>Posvet na daljavo - daljši</t>
    </r>
    <r>
      <rPr>
        <strike/>
        <sz val="10"/>
        <rFont val="Arial"/>
        <family val="2"/>
        <charset val="238"/>
      </rPr>
      <t xml:space="preserve">
</t>
    </r>
  </si>
  <si>
    <t>Pražna tonalna avdiometrija</t>
  </si>
  <si>
    <t>1 zdravnik specialist, 1 avdiometrist ali DMS z dodatnimi znanji</t>
  </si>
  <si>
    <t>Nadpražna tonalna avdiometrija</t>
  </si>
  <si>
    <t>10</t>
  </si>
  <si>
    <t>Pražna tonalna avdiometrija - alaliki</t>
  </si>
  <si>
    <t>Govorni avdiogram</t>
  </si>
  <si>
    <t>Govorni avdiogram z implantabilnim slušnim pripomočkom</t>
  </si>
  <si>
    <t>Drugi govorni testi (v hrupu, besede brez pomena, stavki)</t>
  </si>
  <si>
    <t>Drugi govorni testi (v hrupu, besede brez pomena, stavki) se izvajajo v ambulanti za predpisovanje slušnih aparatov. Sekundarna in terciarna storitev (lahko se izvaja v UKC Lj, UKC Mb in SB Ce ter v za to storitev specializiranih rehabilitacijskih ustanovah).  
Časi vključujejo diktiranje, pregled in avtorizacijo izvidov. 
Storitev izvajata zdravnik specialist in audiometrist ali diplomirana medicinska sestra z dodatnimi znanji.</t>
  </si>
  <si>
    <t>Centralni slušni testi (binavralna integracija, diskriminacija zvokov…)</t>
  </si>
  <si>
    <t xml:space="preserve">Centralni slušni testi (binavralna integracija, diskriminacija zvokov…). Gre za redke indikacije, kjer je potrebna prisotnost specialista. Sekundarna in terciarna storitev (lahko se izvaja v UKC Lj, UKC Mb in SB Ce ter v za to storitev specializiranih rehabilitacijskih ustanovah). 
Časi vključujejo diktiranje, pregled in avtorizacijo izvidov. 
Storitev izvajata zdravnik specialist in diplomirana medicinska sestra z dodatnimi znanji. </t>
  </si>
  <si>
    <t>1 zdravnik specialist; 1 DMS z dodatnimi znanji</t>
  </si>
  <si>
    <t>Določitev tinitusa, prekrivanje tinitusa</t>
  </si>
  <si>
    <t>Določitev tinitusa, prekrivanje tinitusa - ugotavljanje jakosti tinitusa, nivo glasnosti in frekvenčno območje tinitusa, možnost spremljanja tinitusa ob terapiji. 
Časi vključujejo diktiranje, pregled in avtorizacijo izvidov. 
Storitev izvajata zdravnik specialist in diplomirana medicinska sestra z dodatnimi znanji.</t>
  </si>
  <si>
    <t>Otoakustične emisije- izzvane (TEOAE)</t>
  </si>
  <si>
    <t>Otoakustične emisije - distorzijski produkti (DPOAE)</t>
  </si>
  <si>
    <t>Avdiometrija s slušnimi odzivi možg. debla ali avdiometrija s frekv. in intenz. modul. toni (ASSR)</t>
  </si>
  <si>
    <t>Avdiometrija s slušnimi odzivi možganskega debla ali avdiometrija s frekvenčno in intenzitetno moduliranimi toni (Auditory steady state response - ASSR).  Storitev se izvaja na sekundarnem in terciarnem nivoju (Lj, Mb, Ce). Indikacije: naglušnost pri novorojenčku (ugotovljena s presejalno metodo), potreba po objektivnem določanju praga sluha in določanje lezij na slušnem živcu in možganskem deblu. 
Časi vključujejo diktiranje, pregled in avtorizacijo izvidov. 
Storitev izvajata zdravnik specialist in diplomirana medicinska sestra.</t>
  </si>
  <si>
    <t>Prvo prilagajanje govornega procesorja implantabilnih slušnih pripomočkov (odrasli)</t>
  </si>
  <si>
    <t>Prvo prilagajanje govornega procesorja implantabilnih slušnih pripomočkov (otroci)</t>
  </si>
  <si>
    <t>Kontrolna nastavitev govornega procesorja implantabilnih slušnih pripomočkov</t>
  </si>
  <si>
    <t>Laringoskopija z rigidnim instrumentom z ali brez optike</t>
  </si>
  <si>
    <t xml:space="preserve">Laringoskopija z rigidnim instrumentom z ali brez optike - pregled grla z laringoskopom z ali brez optike.
Časi vključujejo diktiranje, pregled in avtorizacijo izvidov. 
Storitev izvajata zdravnik specialist in diplomirana medicinska sestra. </t>
  </si>
  <si>
    <t>Endoskopska ekstrakcija tujka iz zgornjega prebavnega trakta in zgornjih dihal</t>
  </si>
  <si>
    <t>Endoskopska ekstrakcija tujka iz zgornjega prebavnega trakta in zgornjih dihal - poseg brez splošne anestezije. S posebnimi instrumenti ekstrahiramo pogoltnjene in eventualno inpaktirane tujke s fiberskopskim posegom. 
Časi vključujejo diktiranje, pregled in avtorizacijo izvidov. 
Storitev izvajata en zdravnik specialist in ena diplomirana medicinska sestra.</t>
  </si>
  <si>
    <t>120</t>
  </si>
  <si>
    <t>30</t>
  </si>
  <si>
    <t>O-z</t>
  </si>
  <si>
    <t>O-n</t>
  </si>
  <si>
    <t xml:space="preserve">Kratek lokalni pregled v spec. dej. </t>
  </si>
  <si>
    <t>Kratek lokalni pregled pri zdravniku v specialistični dejavnosti</t>
  </si>
  <si>
    <t>3</t>
  </si>
  <si>
    <t>Začetna/celotna oskrba v op. strokah</t>
  </si>
  <si>
    <t>Začetna ali celotna specialistična ambulantna oskrba v operativnih strokah</t>
  </si>
  <si>
    <t>3,80</t>
  </si>
  <si>
    <t>Nadaljnja/delna oskrba v op. strokah</t>
  </si>
  <si>
    <t>Nadaljnja ali delna specialistična ambulantna oskrba v operativnih strokah</t>
  </si>
  <si>
    <t>1,14</t>
  </si>
  <si>
    <t>39,90</t>
  </si>
  <si>
    <t>105</t>
  </si>
  <si>
    <t>Govorni avdiogram s slušnim aparatom</t>
  </si>
  <si>
    <t>45,60</t>
  </si>
  <si>
    <t>Timpanogram</t>
  </si>
  <si>
    <t>Stapedius refleks</t>
  </si>
  <si>
    <t>Mikrolaringoskopija</t>
  </si>
  <si>
    <t>Mikrolaringoskopija - Splošna anestezija posebej</t>
  </si>
  <si>
    <t>CSGFT001</t>
  </si>
  <si>
    <t>CSGP001</t>
  </si>
  <si>
    <t>CSGP002</t>
  </si>
  <si>
    <t>CSGP003</t>
  </si>
  <si>
    <t>CSGP005</t>
  </si>
  <si>
    <t>CSGP006</t>
  </si>
  <si>
    <t>CSGP007</t>
  </si>
  <si>
    <t>CSGP008</t>
  </si>
  <si>
    <t>CSGP009</t>
  </si>
  <si>
    <t>CSGP010</t>
  </si>
  <si>
    <t>CSGP011</t>
  </si>
  <si>
    <t>CSGP012</t>
  </si>
  <si>
    <t>CSGP014</t>
  </si>
  <si>
    <t>CSGP015</t>
  </si>
  <si>
    <t>CSGP016</t>
  </si>
  <si>
    <t>CSGP021</t>
  </si>
  <si>
    <t>CSGP022</t>
  </si>
  <si>
    <t>CSGP023</t>
  </si>
  <si>
    <t>CSGP024</t>
  </si>
  <si>
    <t>CSGP025</t>
  </si>
  <si>
    <t>CSGFT002</t>
  </si>
  <si>
    <t>CSGFT003</t>
  </si>
  <si>
    <t>CSGFT004</t>
  </si>
  <si>
    <t>CSGFT005</t>
  </si>
  <si>
    <t>CSGFT008</t>
  </si>
  <si>
    <t>CSGFT009</t>
  </si>
  <si>
    <t>CSGFT010</t>
  </si>
  <si>
    <t>CSGFT011</t>
  </si>
  <si>
    <t>CSGFT012</t>
  </si>
  <si>
    <t>CSGFT013</t>
  </si>
  <si>
    <t>CSGFT014</t>
  </si>
  <si>
    <t>CSGFT015</t>
  </si>
  <si>
    <t>CSGFT016</t>
  </si>
  <si>
    <t>CSGFT017</t>
  </si>
  <si>
    <t>CSGFT018</t>
  </si>
  <si>
    <t>CSGFT019</t>
  </si>
  <si>
    <t>CSGFT020</t>
  </si>
  <si>
    <t>CSGFT021</t>
  </si>
  <si>
    <t>CSGFT022</t>
  </si>
  <si>
    <t>CSGFT024</t>
  </si>
  <si>
    <t>CSGFT025</t>
  </si>
  <si>
    <t>Daljši timski posvet (60 min) strokovnjakov iz iste ustanove, po potrebi s priključenimi strokovnjaki iz drugih ustanov. Je posvet članov tima o izvajanju načrtov obravnav. Vsak član tima s svojega stališča predstavi osebo/družino, sodelovanje, problematiko, napredek, cilje. Pripravi se zapisnik timskega sestanka. Datum in vsebina posveta sta zabeležena v medicinski dokumentaciji. Storitev zabeleži vsak član tima posebej.</t>
  </si>
  <si>
    <t>Nadaljnja/delna oskrba v neop. strokah</t>
  </si>
  <si>
    <t>Nadaljnja ali delna specialistična ambulantna oskrba v neoperativnih strokah</t>
  </si>
  <si>
    <t>1,38</t>
  </si>
  <si>
    <t>4</t>
  </si>
  <si>
    <t>Preizkus s slušnim aparatom</t>
  </si>
  <si>
    <t xml:space="preserve">Krajši timski posvet vključuje kratek timski posvet z enim ali več strokovnjaki iz ene ali več ustanov in/ali starši, skrbniki,svojci kot del diagnostične ocene in/ali zdravljenja. Krajši timski posvet je mogoče izvajati tudi na daljavo z uporabo IKT. Storitev obračuna vsak član tima, ki je prisoten na timskem posvetu. Datum, komunikacijski medij, ura, vsebina, sklepi in na timskem posvetu prisotni kadri so zabeleženi v medicinski dokumentaciji. </t>
  </si>
  <si>
    <t xml:space="preserve">Daljši timski posvet vključuje timski posvet z enim ali več strokovnjaki iz ene ali več ustanov in/ali starši, skrbniki,svojci  kot del diagnostične ocene in/ali zdravljenja. Daljši timski posvet je mogoče izvajati tudi na daljavo z uporabo IKT.Storitev obračuna vsak član tima, ki je prisoten na timskem posvetu. Datum, komunikacijski medij, ura, vsebina posveta in sklepi ter prisotni strokovnjaki so zabeleženi v medicinski dokumentaciji. </t>
  </si>
  <si>
    <t>Obsežen timski posvet vključuje timski posvet z enim ali več strokovnjaki iz ene ali več ustanov in/ali starši, skrbniki,svojci  kot del diagnostične ocene in/ali zdravljenja. Obsežen timski posvet je mogoče izvajati tudi na daljavo z uporabo IKT. Storitev obračuna vsak član tima, ki je prisoten na timskem posvetu.Datum,komunikacijski medij, ura, vsebina posveta in sklepi ter prisotni strokovnjaki so zabeleženi v medicinski dokumentaciji.</t>
  </si>
  <si>
    <t>CSGLH01</t>
  </si>
  <si>
    <t>CSGLH02</t>
  </si>
  <si>
    <t>CSGLH03</t>
  </si>
  <si>
    <t>CSGLH04</t>
  </si>
  <si>
    <t>CSGLH05</t>
  </si>
  <si>
    <t>CSGLH06</t>
  </si>
  <si>
    <t>CSGLH07</t>
  </si>
  <si>
    <t>CSGLH08</t>
  </si>
  <si>
    <t>CSGLH09</t>
  </si>
  <si>
    <t>CSGKLH01</t>
  </si>
  <si>
    <t>CSGKLH02</t>
  </si>
  <si>
    <t>CSGKLH03</t>
  </si>
  <si>
    <t>CSGKLH04</t>
  </si>
  <si>
    <t>CSGKLH05</t>
  </si>
  <si>
    <t>CSGKLH06</t>
  </si>
  <si>
    <t>CSGKLH07</t>
  </si>
  <si>
    <t>CSGKLH08</t>
  </si>
  <si>
    <t>CSGKLH09</t>
  </si>
  <si>
    <t>Krajši timski posvet vključuje kratek timski posvet z enim ali več strokovnjaki iz ene ali več ustanov, in/ali starši, skrbniki, svojci, kot del diagnostične ocene in/ali zdravljenja. Krajši timski posvet je mogoče izvajati tudi na daljavo z uporabo IKT. Storitev obračuna vsak član tima, ki je prisoten na timskem posvetu. Datum, komunikacijski medij, ura, vsebina, sklepi in na timskem posvetu prisotni kadri so zabeleženi v medicinski dokumentaciji.</t>
  </si>
  <si>
    <t>klinični psiholog</t>
  </si>
  <si>
    <t>Daljši timski posvet vključuje timski posvet z enim ali več strokovnjaki iz ene ali več ustanov, in/ali s starši, skrbniki, svojci, kot del diagnostične ocene in/ali zdravljenja. Daljši timski posvet je mogoče izvajati tudi na daljavo z uporabo IKT. Storitev obračuna vsak član tima, ki je prisoten na timskem posvetu. Datum, komunikacijski medij, ura, vsebina posveta in sklepi ter prisotni strokovnjaki so zabeleženi v medicinski dokumentaciji.</t>
  </si>
  <si>
    <t>Obsežen timski posvet vključuje timski posvet z enim ali več strokovnjaki iz ene ali več ustanov, in/ali s starši, skrbniki, svojci, kot del diagnostične ocene in/ali zdravljenja. Obsežen timski posvet je mogoče izvajati tudi na daljavo z uporabo IKT. Storitev obračuna vsak član tima, ki je prisoten na timskem posvetu. Datum, komunikacijski medij, ura, vsebina posveta in sklepi ter prisotni strokovnjaki so zabeleženi v medicinski dokumentaciji.</t>
  </si>
  <si>
    <t xml:space="preserve">klinični psiholog </t>
  </si>
  <si>
    <t>Posvet s pacientom na daljavo - krajši</t>
  </si>
  <si>
    <t>Posvet s pacientom na daljavo - daljši</t>
  </si>
  <si>
    <t>Kliničnopsih/Nevropsih poročilo - krajše</t>
  </si>
  <si>
    <t>Kliničnopsihološko / nevropsihološko poročilo - krajše je kratko poročilo pacientu in/ali drugemu strokovnjaku o poteku ali zaključku obravnave, vključuje: osebne podatke, časovno obdobje obravnave, število obiskov, razlog napotitve, relevantne anamnestične in heteroanamnestične podatke, rezultate psiholoških preizkusov ali ugotovitve, zaključek in podpis. Storitev izvaja klinični psiholog.</t>
  </si>
  <si>
    <t>Kliničnopsih/Nevropsih poročilo - daljše</t>
  </si>
  <si>
    <t xml:space="preserve">Kliničnopsihološko / nevropsihološko poročilo - daljše je poročilo pacientu in/ali drugemu strokovnjaku o poteku ali zaključku obravnave, ki vključuje: osebne podatke, časovno obdobje obravnave, število obiskov, razlog napotitve, relevantne anamnestične in heteroanamnestične podatke, navedbo in rezultate psiholoških preizkusov ali ugotovitve, zaključno mnenje, navedena navodila in podpis. Storitev izvaja klinični psiholog.
</t>
  </si>
  <si>
    <t>Sporočilo, potrdilo: 1) Potrdilo pacientu in/ali drugemu strokovnjaku o posameznem obisku ali zaključku obravnave, iz katerega so razvidni osebni podatki pacienta, časovno obdobje obravnave, število obiskov, vsebinski povzetek/zaključek/mnenje in podpis. 2) Priporočila za ravnanje s posameznikom v različnih okoljih, npr. vrtcu, šoli. Storitev izvaja klinični psiholog.</t>
  </si>
  <si>
    <t>Razširjeno strokovno mnenje</t>
  </si>
  <si>
    <t>Razširjeno strokovno mnenje je podrobno poročilo o posameznikovi psihološki obravnavi skozi daljše časovno obdobje, povzetek in integracija rezultatov posameznih pregledov, obravnav ali podatkov, pridobljenih iz drugih virov. Storitev izvaja klinični psiholog.</t>
  </si>
  <si>
    <t>Začetna kliničnopsihološka evalvacija</t>
  </si>
  <si>
    <t>Začetna kliničnopsihološka evalvacija vključuje začetni intervju, pregled dokumentacije, opredelitev problema in načrt ocenjevanja. Beležimo samo ob prvem pregledu oz. ob ponovnem pregledu, ko se pacient vrne v obravnavo po več kot 12 mesecih od zaključka obravnave ali zaradi drugega problema. Storitev izvaja klinični psiholog.</t>
  </si>
  <si>
    <t>Intervju A</t>
  </si>
  <si>
    <t>Intervju A - kratek intervju: zbiranje informacij o pacientovem funkcioniranju med enim in drugim srečanjem. Storitev izvaja klinični psiholog.</t>
  </si>
  <si>
    <t>Intervju B</t>
  </si>
  <si>
    <t>Intervju B - krajši intervju: zbiranje informacij s pacientom, svojci ali drugimi pomembnimi osebami skupaj ali ločeno. Storitev izvaja klinični psiholog.</t>
  </si>
  <si>
    <t>Intervju C</t>
  </si>
  <si>
    <t>Intervju C - daljši intervju: zbiranje informacij s pacientom, svojci ali drugimi pomembnimi osebami skupaj ali ločeno. Storitev izvaja klinični psiholog.</t>
  </si>
  <si>
    <t xml:space="preserve">Kliničnipsihološki preizkusi A    </t>
  </si>
  <si>
    <t xml:space="preserve">Kliničnipsihološki preizkusi A. Izvedbeno in interpretacijsko manj zahtevni nestandardizirani in standardizirani vprašalniki, ocenjevalne lestvice in drugi preizkusi, s katerimi ocenjujemo eno dimenzijo ali lastnost. Storitev izvaja klinični psiholog. </t>
  </si>
  <si>
    <t>Kliničnipsihološki preizkusi B</t>
  </si>
  <si>
    <t>Kliničnipsihološki preizkusi B. Standardizirani vprašalniki in lestvice, ki merijo eno ali več dimenzij, interpretacija rezultatov temelji na primerjavi posameznikovih dosežkov z referenčno skupino. Storitev izvaja klinični psiholog.</t>
  </si>
  <si>
    <t>Kliničnipsihološki preizkusi C</t>
  </si>
  <si>
    <t>Kliničnipsihološki preizkusi C. Standardizirani preizkusi, ki ocenjujejo posamezne kognitivne funkcije, izvedbeno in interpretacijsko manj zahtevni strukturirani intervjuji, projekcijski preizkusi in presejalni preizkusi, izvedbeno in interpretacijsko zahtevnejši standardizirani preizkusi za oceno osebnosti in psihopatoloških značilnosti. Storitev izvaja klinični psiholog.</t>
  </si>
  <si>
    <t>Kliničnipsihološki preizkusi D</t>
  </si>
  <si>
    <t>Kliničnipsihološki preizkusi D. Izvedbeno in interpretacijsko zahtevni standardizirani psihološki preizkusi, sestavljeni psihološki preizkusi, sestavljeni preizkusi intelektualnih sposobnosti, sestavljeni razvojnopsihološki preizkusi, usmerjena anamneza, kompleksni projekcijski preizkusi in drugi ocenjevalni preizkusi, ki zahtevajo dodatno usposabljanje. Storitev izvaja klinični psiholog.</t>
  </si>
  <si>
    <t>Nevropsihološki preizkusi C</t>
  </si>
  <si>
    <t>Nevropsihološki preizkusi C. Nevropsihološki presejalni preizkusi in preizkusi za oceno posameznih kognitivnih funkcij. Storitev izvaja klinični psiholog.</t>
  </si>
  <si>
    <t>Nevropsihološki preizkusi D</t>
  </si>
  <si>
    <t>Nevropsihološki preizkusi D. Kompleksni nevropsihološki preizkusi funkcionalnih sistemov. Storitev izvaja klinični psiholog.</t>
  </si>
  <si>
    <t>Kratek kliničnopsihološki posvet</t>
  </si>
  <si>
    <t xml:space="preserve">Kratek kliničnopsihološki posvet vključuje psihološki nasvet, kratko psihološko svetovanje, navodila pacientu ali svojcem. Storitev izvaja klinični psiholog. </t>
  </si>
  <si>
    <t>Psihoedukacija, psihološko svetovanje, kognitivni trening, trening socialnih veščin in drugi treningi, relaksacijska terapija. Uporaba specifične terapevtske tehnike za obravnavo posameznikovega problema. Storitev izvaja klinični psiholog.</t>
  </si>
  <si>
    <t xml:space="preserve">Individualne terapije </t>
  </si>
  <si>
    <t>Individualne terapije. Terapevtska obravnava posameznika (pri delu z otroki se lahko izvaja tudi preko staršev) v okviru psihoterapevtskega procesa (suportivna terapija, psihoanalitične, kognitivno-vedenjske ali sistemske terapije), namenjenega reševanju njegovih psihičnih problemov. Storitev izvaja klinični psiholog.</t>
  </si>
  <si>
    <t xml:space="preserve">Družinska in partnerska terapija </t>
  </si>
  <si>
    <t>Družinska in partnerska terapija. Terapevtska obravnava družine ali para v okviru psihoterapevtskega procesa (psihoanalitične, kognitivno-vedenjske ali sistemske terapije), namenjenega reševanju njihovih psihičnih problemov. Storitev vključuje pripravo, izvedbo in analizo obravnave. Storitev izvaja klinični psiholog.</t>
  </si>
  <si>
    <t xml:space="preserve">Skupinska terapija (na člana skupine) </t>
  </si>
  <si>
    <t>Skupinska terapija. Terapevtska obravnava posameznika v skupini, namenjena reševanju posameznikovih psihičnih problemov. Skupinska terapija je psihološka terapija, ki pomeni terapevtsko obravnavo posameznika v skupini. Izvaja se v skupini, v kateri je najmanj 6 pacientov, ki so obravnavani zaradi podobnih ali različnih psiholoških problemov, po različnih psihoterapevtskih pristopih (psihoanalitičnem, kognitivno-vedenjskem in sistemskem). Storitev vključuje pripravo, izvedbo in analizo obravnave. Storitev se lahko obračuna pri dveh izvajalcih hkrati. Storitev se obračuna na osebo v skupini. Možno je beleženje dveh storitev na isti dan, in sicer v primeru, da sta isti dan izvedeni ločeni srečanji skupine za otroke in skupine za starše. Storitev izvaja klinični psiholog.</t>
  </si>
  <si>
    <t>Nevropsihol.rehab.posam.kognit.sistemov</t>
  </si>
  <si>
    <t>Nevropsihološka rehabilitacija posameznih kognitivnih sistemov. Aplikacija sistematiziranih nevropsiholoških rehabilitacijskih postopkov in metod, katerih integralni del so komponente psihološkega suporta, psihološkega svetovanja in kognitivne vedenjske terapije. Storitev izvaja klinični psiholog.</t>
  </si>
  <si>
    <t xml:space="preserve">Začetna KP evalvacija na daljavo                                              </t>
  </si>
  <si>
    <t xml:space="preserve">KP intervju na daljavo  </t>
  </si>
  <si>
    <t xml:space="preserve">KP diagnostični preizkus na daljavo                      </t>
  </si>
  <si>
    <t>Psihoed/PsihSvet/SupTer/KogTren/Relaks - KP na daljavo</t>
  </si>
  <si>
    <t>Individualne KP terapije/družinska in partnerska terapija na daljavo</t>
  </si>
  <si>
    <t xml:space="preserve">Skupinska KP terapija na daljavo (na člana skupine)   </t>
  </si>
  <si>
    <t>CSGKP001</t>
  </si>
  <si>
    <t>CSGKP002</t>
  </si>
  <si>
    <t>CSGKP003</t>
  </si>
  <si>
    <t>CSGKP004</t>
  </si>
  <si>
    <t>CSGKP005</t>
  </si>
  <si>
    <t>CSGKP006</t>
  </si>
  <si>
    <t>CSGKP007</t>
  </si>
  <si>
    <t>CSGKP008</t>
  </si>
  <si>
    <t>CSGKP009</t>
  </si>
  <si>
    <t>CSGKP010</t>
  </si>
  <si>
    <t>CSGKP011</t>
  </si>
  <si>
    <t>CSGKP012</t>
  </si>
  <si>
    <t>CSGKP013</t>
  </si>
  <si>
    <t>CSGKP014</t>
  </si>
  <si>
    <t>CSGKP015</t>
  </si>
  <si>
    <t>CSGKP016</t>
  </si>
  <si>
    <t>CSGKP017</t>
  </si>
  <si>
    <t>CSGKP018</t>
  </si>
  <si>
    <t>CSGKP019</t>
  </si>
  <si>
    <t>CSGKP020</t>
  </si>
  <si>
    <t>CSGKP021</t>
  </si>
  <si>
    <t>CSGKP022</t>
  </si>
  <si>
    <t>CSGKP023</t>
  </si>
  <si>
    <t>CSGKP024</t>
  </si>
  <si>
    <t>CSGKP025</t>
  </si>
  <si>
    <t>CSGKP026</t>
  </si>
  <si>
    <t>CSGKP027</t>
  </si>
  <si>
    <t>CSGKP028</t>
  </si>
  <si>
    <t>CSGKP029</t>
  </si>
  <si>
    <t>CSGKP030</t>
  </si>
  <si>
    <t>CSGKP031</t>
  </si>
  <si>
    <t>CSGKP032</t>
  </si>
  <si>
    <t>CSGKP033</t>
  </si>
  <si>
    <t>CSGKP034</t>
  </si>
  <si>
    <t>CSGKP035</t>
  </si>
  <si>
    <t>Krajša timska obravnava otroka ali mladostnika</t>
  </si>
  <si>
    <t>Daljša timska obravnava otroka ali mladostnika</t>
  </si>
  <si>
    <t>delovni terapevt</t>
  </si>
  <si>
    <t>Obsežna timska obravnava otroka ali mladostnika</t>
  </si>
  <si>
    <t>DT ocenjevanje funkcioniranja na nivoju okupacije</t>
  </si>
  <si>
    <t>DT obravnava - kratka individualna</t>
  </si>
  <si>
    <t>DT obravnava - individualna mala</t>
  </si>
  <si>
    <t>DT obravnava - individualna srednja</t>
  </si>
  <si>
    <t>DT obravnava - individualna velika</t>
  </si>
  <si>
    <t>DT obravnava - skupinska mala</t>
  </si>
  <si>
    <t>DT obravnava - skupinska srednja</t>
  </si>
  <si>
    <t>DT obravnava skupinska velika</t>
  </si>
  <si>
    <t>Specialna obravnava DT</t>
  </si>
  <si>
    <t>delovni terapevt z dodatnimi znanji (Bobath, senzorna integracija)</t>
  </si>
  <si>
    <t>DT svetovanje - individualno</t>
  </si>
  <si>
    <t>DT svetovanje - skupinsko</t>
  </si>
  <si>
    <t>Terapevtska pomagala - manj zahtevna</t>
  </si>
  <si>
    <t>Terapevtska pomagala - zahtevnejša</t>
  </si>
  <si>
    <t>Prilagajanje/adaptacija MP</t>
  </si>
  <si>
    <t xml:space="preserve">DT vrednotenje testov </t>
  </si>
  <si>
    <t xml:space="preserve">DT ocenjevanje funkcioniranja na nivoju okupacije na daljavo
</t>
  </si>
  <si>
    <t xml:space="preserve">DT svetovanje - individualno na daljavo </t>
  </si>
  <si>
    <t xml:space="preserve">DT obravnava - individualna mala – na daljavo </t>
  </si>
  <si>
    <t xml:space="preserve">DT obravnava - individualna srednja – na daljavo </t>
  </si>
  <si>
    <t xml:space="preserve">DT obravnava - individualna velika – na daljavo </t>
  </si>
  <si>
    <t>CSGDT001</t>
  </si>
  <si>
    <t>CSGDT002</t>
  </si>
  <si>
    <t>CSGDT003</t>
  </si>
  <si>
    <t>CSGDT004</t>
  </si>
  <si>
    <t>CSGDT005</t>
  </si>
  <si>
    <t>CSGDT006</t>
  </si>
  <si>
    <t>CSGDT007</t>
  </si>
  <si>
    <t>CSGDT008</t>
  </si>
  <si>
    <t>CSGDT009</t>
  </si>
  <si>
    <t>CSGDT010</t>
  </si>
  <si>
    <t>CSGDT011</t>
  </si>
  <si>
    <t>CSGDT012</t>
  </si>
  <si>
    <t>CSGDT013</t>
  </si>
  <si>
    <t>CSGDT014</t>
  </si>
  <si>
    <t>CSGDT015</t>
  </si>
  <si>
    <t>CSGDT016</t>
  </si>
  <si>
    <t>CSGDT017</t>
  </si>
  <si>
    <t>CSGDT018</t>
  </si>
  <si>
    <t>CSGDT019</t>
  </si>
  <si>
    <t>CSGDT020</t>
  </si>
  <si>
    <t>CSGDT021</t>
  </si>
  <si>
    <t>CSGDT024</t>
  </si>
  <si>
    <t>CSGDT025</t>
  </si>
  <si>
    <t>CSGDT026</t>
  </si>
  <si>
    <t>CSGDT027</t>
  </si>
  <si>
    <t>CSGDT028</t>
  </si>
  <si>
    <t>CSGDT029</t>
  </si>
  <si>
    <t>CSGDT031</t>
  </si>
  <si>
    <t>CSGDT032</t>
  </si>
  <si>
    <t>pedopsihiater (z DMS)</t>
  </si>
  <si>
    <t xml:space="preserve">Družinska psihoterapija </t>
  </si>
  <si>
    <t xml:space="preserve">Priprava poročila za pacienta in/ali drugega strokovnjaka o poteku ali zaključku obravnave - krajše. Sestavljeno je iz mnenj enega ali več članov tima in vključuje: povzetek obravnave, priporočilo oz. navodilo pacientu, napotitev in/ali načrt nadaljnje obravnave. </t>
  </si>
  <si>
    <t xml:space="preserve">Priprava daljšega poročila. Daljše poročilo je poročilo z navodili za pacienta in/ali drugega strokovnjaka o poteku ali zaključku obravnave, ki vključuje: osebne podatke, časovno obdobje obravnave, obseg obravnav, razlog napotitve, relevantne anamnestične in heteroanamnestične podatke, ugotovitve, zaključno mnenje, navedena navodila in podpis. Vključuje načrt obravnave.
</t>
  </si>
  <si>
    <t>pedopsihiater</t>
  </si>
  <si>
    <t>Prva obravnava otroka ali mladostnika s starši ali drugim informatorjem</t>
  </si>
  <si>
    <t xml:space="preserve">Prva obravnava otroka ali mladostnika s starši ali drugim informatorjem. Vključuje: predhodno zdravstveno informacijsko fazo: določitev termina - naročitev, vnos začetnih podatkov. Začetno oskrbo - pripravo pregleda: predložitev obstoječe in nove dokumentacije zdravniku, sprejem, vzpostavitev in vzdrževanje stika in posredovanje opažanj zdravniku, nastavitev in vnos podatkov zdravstvene dokumentacije, naročanje in napotitev k drugim specialistom oziroma na preiskave, izpisi (recepti, napotnice, potrdila - opravičila, bolniški staleži). Psihodiagnostični intervju: poglobljena razvojno usmerjena anamneza z zbiranjem podatkov o otroku ali mladostniku v njegovi družini in socialnem okolju. Pregled otroka ali mladostnika z duševno motnjo: ocena duševnega stanja otroka ali mladostnika (psihični status) s poudarkom na izstopajoči psihopatologiji, po potrebi orientacijski somatski pregled določenega organskega sistema (npr. nevrološki status, stanje prehranjenosti...). Medikamentozni in/ali psihoterapevtski (površinski) ukrep otroku ali mladostniku. Površinski psihoterapevtski ukrep ali svetovanje - staršem ali drugemu informatorju. Predpis recepta ali druge listine. Zapis izvedbe v medicinsko dokumentacijo. </t>
  </si>
  <si>
    <t xml:space="preserve">Prva obravnava otroka ali mladostnika samega </t>
  </si>
  <si>
    <r>
      <t>Prva obravnava otroka</t>
    </r>
    <r>
      <rPr>
        <strike/>
        <sz val="10"/>
        <rFont val="Arial"/>
        <family val="2"/>
        <charset val="238"/>
      </rPr>
      <t xml:space="preserve"> /</t>
    </r>
    <r>
      <rPr>
        <sz val="10"/>
        <rFont val="Arial"/>
        <family val="2"/>
        <charset val="238"/>
      </rPr>
      <t xml:space="preserve"> ali mladostnika samega. Vključuje: predhodno zdravstveno informacijsko fazo: določitev termina - naročitev, vnos začetnih podatkov. Začetno oskrbo - pripravo pregleda: predložitev obstoječe in nove dokumentacije zdravniku, sprejem, vzpostavitev in vzdrževanje stika in posredovanje opažanj zdravniku, nastavitev in vnos podatkov zdravstvene dokumentacije, naročanje in napotitev k drugim specialistom oziroma na preiskave, izpisi (recepti, napotnice, potrdila - opravičila, bolniški staleži). Psihodiagnostični intervju: poglobljena razvojno usmerjena anamneza z zbiranjem podatkov o otroku ali mladostniku v njegovi družini in socialnem okolju. Pregled otroka ali mladostnika z duševno motnjo: ocena duševnega stanja otroka ali mladostnika (psihični status) s poudarkom na izstopajoči psihopatologiji, po potrebi orientacijski somatski pregled določenega organskega sistema (npr. nevrološki status, stanje prehranjenosti...). Medikamentozni in/ali psihoterapevtski (površinski) ukrep otroku ali mladostniku. Predpis recepta ali druge listine. Zapis izvedbe v medicinsko dokumentacijo. </t>
    </r>
  </si>
  <si>
    <t>Prva obravnava s starši ali drugim informatorjem v odsotnosti otroka ali mladostnika</t>
  </si>
  <si>
    <t>Prva obravnava s starši ali drugim informatorjem v odsotnosti otroka ali mladostnika. Vključuje: predhodno zdravstveno informacijsko fazo: določitev termina - naročitev, vnos začetnih podatkov. Začetno oskrbo - pripravo pregleda: predložitev obstoječe in nove dokumentacije zdravniku, sprejem, vzpostavitev in vzdrževanje stika in posredovanje opažanj zdravniku, nastavitev in vnos podatkov zdravstvene dokumentacije, naročanje in napotitev k drugim specialistom oziroma na preiskave, izpisi (recepti, napotnice, potrdila - opravičila, bolniški staleži). Psihodiagnostični intervju: poglobljena razvojno usmerjena anamneza z zbiranjem podatkov o otroku ali mladostniku v njegovi družini in socialnem okolju. Površinski psihoterapevtski ukrep ali svetovanje - staršem ali drugemu informatorju. Predpis recepta ali druge listine. Zapis izvedbe v medicinsko dokumentacijo.</t>
  </si>
  <si>
    <t>Ponovna obravnava otroka ali mladostnika s starši ali drugim informatorjem</t>
  </si>
  <si>
    <t>Ponovna obravnava otroka ali mladostnika s starši ali drugim informatorjem. Vključuje: nadaljnjo oskrbo - pripravo ponovnega pregleda: predložitev obstoječe in nove dokumentacije zdravniku, posebna priprava (pripomočki, igrala, rekviziti), sprejem, vzpostavitev in vzdrževanje stika, posredovanje opažanj zdravniku, vnašanje in dopolnjevanje podatkov zdravstvene dokumentacije, naročanje in napotitev k drugim specialistom oziroma na preiskave, izpisi (recepti, napotnice, potrdila - opravičila, bolniški staleži). Nadaljnji psihodiagnostični intervju s pregledom otroka ali mladostnika z duševno motnjo: dopolnitev akutne anamneze, ocena duševnega stanja otroka ali mladostnika (psihični status) s poudarkom na izstopajoči psihopatologiji,po potrebiorientacijski somatski pregled določenega organskega sistema (npr. nevrološki status, stanje prehranjenosti...). Ustrezni psihoterapevtski ukrep z morebitno medikamentozno terapijo otroku ali mladostniku: vedenjsko kognitivni, analitski, AIT, sistemski ali površinski. Intervju s svojcem ali informatorjem s površinskim psihoterapevtskim ukrepom ali svetovanjem staršu ali drugemu informatorju. Predpis recepta ali druge listine. Zapis izvedbe v medicinsko dokumentacijo.</t>
  </si>
  <si>
    <t>Ponovna obravnava otroka ali mladostnika samega</t>
  </si>
  <si>
    <t>Ponovna obravnava otroka ali mladostnika samega. Vključuje: nadaljnjo oskrbo - pripravo ponovnega pregleda: predložitev obstoječe in nove dokumentacije zdravniku, posebna priprava (pripomočki, igrala, rekviziti), sprejem, vzpostavitev in vzdrževanje stika, posredovanje opažanj zdravniku, vnašanje in dopolnjevanje podatkov zdravstvene dokumentacije, naročanje in napotitev k drugim specialistom oziroma na preiskave, izpisi (recepti, napotnice, potrdila - opravičila, bolniški staleži). Nadaljnji psihodiagnostični intervju s pregledom otroka ali mladostnika z duševno motnjo: dopolnitev akutne anamneze, ocena duševnega stanja otroka ali mladostnika (psihični status) s poudarkom na izstopajoči psihopatologiji, po potrebi orientacijski somatski pregled določenega organskega sistema (npr. nevrološki status, stanje prehranjenosti...). Ustrezni psihoterapevtski ukrep z morebitno medikamentozno terapijo otroku ali mladostniku: vedenjsko kognitivni, analitski, AIT, sistemski ali površinski. Predpis recepta ali druge listine. Zapis izvedbe v medicinsko dokumentacijo.</t>
  </si>
  <si>
    <t>Ponovna obravnava s starši ali drugim informatorjem v odsotnosti otroka ali mladostnika</t>
  </si>
  <si>
    <t>Ponovna obravnava s starši ali drugim informatorjem v odsotnosti otroka ali mladostnika. Vključuje: nadaljnjo oskrbo - pripravo ponovnega pregleda: predložitev obstoječe in nove dokumentacije zdravniku, sprejem, vzpostavitev in vzdrževanje stika, posredovanje opažanj zdravniku, vnašanje in dopolnjevanje podatkov zdravstvene dokumentacije, naročanje in napotitev k drugim specialistom oziroma na preiskave, izpisi (recepti, napotnice, potrdila - opravičila, bolniški staleži). Intervju s svojcem ali informatorjem s površinskim psihoterapevtskim ukrepom ali svetovanjem staršu ali drugemu informatorju: dopolnitev aktualne heteroanamneze z opisom duševnega stanja in vedenja otroka ali mladostnika, navodilo o morebitni že vpeljani medikamentozni terapiji, površinski psihoterapevtski ukrep ali svetovanje. Predpis recepta ali druge listine. Zapis izvedbe v medicinsko dokumentacijo.</t>
  </si>
  <si>
    <t>Skupinska psihoterapija v otroški in adolescentni psihiatriji</t>
  </si>
  <si>
    <t xml:space="preserve">Skupinska psihoterapija v otroški in adolescentni psihiatriji. Izvaja se v skupini, v kateri so najmanj 4 udeleženci. Zajema skupinske psihoterapevtske tehnike za obravnavo psihodinamičnih in sociodinamičnih konfliktov. Storitev se obračuna za vsakega udeleženca.  </t>
  </si>
  <si>
    <t>Predpisovanje zdravila na recept</t>
  </si>
  <si>
    <t>Prva obravnava otroka ali mladostnika s starši ali drugim informatorjem na daljavo</t>
  </si>
  <si>
    <t>Prva obravnava otroka ali mladostnika samega na daljavo</t>
  </si>
  <si>
    <t>Prva obravnava s starši ali drugim informatorjem v odsotnosti otroka ali mladostnika na daljavo</t>
  </si>
  <si>
    <t>Ponovna obravnava otroka ali mladostnika s starši ali drugim informatorjem na daljavo</t>
  </si>
  <si>
    <t>Ponovna obravnava otroka ali mladostnika samega na daljavo</t>
  </si>
  <si>
    <t>Ponovna obravnava s starši ali drugim informatorjem v odsotnosti otroka ali mladostnika na daljavo</t>
  </si>
  <si>
    <t xml:space="preserve">Družinska psihoterapija na daljavo
</t>
  </si>
  <si>
    <t>Skupinska psihoterapija v otroški in adolescentni psihiatriji na daljavo</t>
  </si>
  <si>
    <t>Skupinska psihoterapija v otroški in adolescentni psihiatriji na daljavo se izvaja s pomočjo IKT. Izvaja se v skupini otrok oziroma mladostnikov,v kateri so najmanj 4 udeleženci. Zajema skupinske psihoterapevtske tehnike za obravnavo psihodinamičnih in sociodinamičnih konfliktov. Storitev se obračuna za vsakega udeleženca.</t>
  </si>
  <si>
    <t>Sistemska družinska psihoterapija</t>
  </si>
  <si>
    <t>CSGPP001</t>
  </si>
  <si>
    <t>CSGPP002</t>
  </si>
  <si>
    <t>CSGPP003</t>
  </si>
  <si>
    <t>CSGPP004</t>
  </si>
  <si>
    <t>CSGPP005</t>
  </si>
  <si>
    <t>CSGPP006</t>
  </si>
  <si>
    <t>CSGPP007</t>
  </si>
  <si>
    <t>CSGPP008</t>
  </si>
  <si>
    <t>CSGPP009</t>
  </si>
  <si>
    <t>CSGPP010</t>
  </si>
  <si>
    <t>CSGPP011</t>
  </si>
  <si>
    <t>CSGPP012</t>
  </si>
  <si>
    <t>CSGPP013</t>
  </si>
  <si>
    <t>CSGPP014</t>
  </si>
  <si>
    <t>CSGPP015</t>
  </si>
  <si>
    <t>CSGPP016</t>
  </si>
  <si>
    <t>CSGPP017</t>
  </si>
  <si>
    <t>CSGPP018</t>
  </si>
  <si>
    <t>CSGPP019</t>
  </si>
  <si>
    <t>CSGPP020</t>
  </si>
  <si>
    <t>CSGPP021</t>
  </si>
  <si>
    <t>CSGPP022</t>
  </si>
  <si>
    <t>CSGPP023</t>
  </si>
  <si>
    <t>CSGPP024</t>
  </si>
  <si>
    <t>CSGPP025</t>
  </si>
  <si>
    <t>CSGPP026</t>
  </si>
  <si>
    <t>CSGPP027</t>
  </si>
  <si>
    <t>Koordinacija in sodelovanje z zunanjimi strokovnimi službami vključuje posvete in koordinacije, ki so potrebni za koordinacijo hospitalizacije pacienta, timskih sestankov in drugih aktivnosti. Storitev se ne more obračunati za posamičen kratek posvet, lahko pa se obračuna za skupino posvetov, ki se izvedejo za koordinacijo hospitalizacije pacienta, timskih sestankov in drugih aktivnosti, največ enkrat na dan. Izvedba je dokumentirana z zapisom v zdravstveni dokumentaciji. Storitev se ne more obračunati skupaj s storitvijo CSGKP003 in vsemi storitvami na daljavo.</t>
  </si>
  <si>
    <t>Posvet s pacientom na daljavo - daljši je dolg posvet s pacientom, svojci ali bližnjimi. Posvet je del diagnostične ocene ali zdravljenja. Datum in vsebina posveta sta zabeležena v medicinski dokumentaciji. Storitev izvaja klinični psiholog. Storitev se ne more obračunati skupaj s storitvami na daljavo, razen če je bila storitev na daljavo izvedena z drugo osebo kot storitev CSGKP006 (npr.daljši posvet na daljavo se je izvedel s pacientom, krajši pa z njegovimi bližnjimi).</t>
  </si>
  <si>
    <t>Posvet s pacientom na daljavo - krajši je kratek posvet s pacientom, svojci ali bližnjimi. Posvet je del diagnostične ocene ali zdravljenja. Datum in vsebina posveta sta zabeležena v medicinski dokumentaciji. Storitev izvaja klinični psiholog. Storitev se lahko obračuna največ dvakrat v dnevu. V primeru, da se v istem dnevu opravi več krajših posvetov s pacientom, starši, skrbniki, bližnjimi ali svojci na daljavo (več kot dva), se obračuna storitev CSGKP006. Storitev se ne more obračunati skupaj s storitvijo CSGKP004 in storitvami na daljavo, razen če je bila storitev na daljavo izvedena z drugo osebo kot storitev CSGKP005 (npr. krajši posvet na daljavo se je izvedel s pacientom, daljši pa z njegovimi bližnjimi).</t>
  </si>
  <si>
    <t>Dodatek za obravnavo na terenu - do 20 km. Storitev vključuje pripravo in pot do 20 km skupaj v obe smeri. Če je bilo opravljenih več obiskov pri pacientih v istem kraju, je storitev možno zaračunati le enkrat, pri čemer se storitev obračuna na prvega pacienta. Storitev se lahko obračuna samo v kombinaciji z vsaj eno od storitev iz seznama storitev, razen v primeru odklonilnih pacientov, ko se izvede pot brez obiska. V tem primeru se v medicinski dokumentaciji zabeleži datum in navede razlog za obračun poti brez storitev. Storitev se izključuje s storitvijo CSGKP012.</t>
  </si>
  <si>
    <t>Dodatek za obravnavo na terenu - nad 20 km. Storitev vključuje pripravo in pot nad 20 km skupaj v obe smeri. Če je bilo opravljenih več obiskov pri pacientih v istem kraju, je storitev možno zaračunati le enkrat, pri čemer se storitev obračuna na prvega pacienta. Storitev se lahko obračuna samo v kombinaciji z vsaj eno od storitev iz seznama storitev, razen v primeru odklonilnih pacientov, ko se izvede pot brez obiska. V tem primeru se v medicinski dokumentaciji zabeleži datum in navede razlog za obračun poti brez storitev. Storitev se izključuje s storitvijo CSGKP011.</t>
  </si>
  <si>
    <t>Psihoedukacija, psihološko svetovanje, kognitivni trening, trening socialnih veščin in drugi treningi, relaksacijska terapija. Izvaja se v skupini. Uporaba specifične terapevtske tehnike za obravnavo posameznikovega problema. Storitev izvaja klinični psiholog. Obračuna se za vsakega udeleženca. Storitve ni možno zaračunati skupaj s storitvijo CSGKP028.</t>
  </si>
  <si>
    <t>Začetna kliničnopsihološka evalvacija na daljavo vključuje začetni intervju z uporabo IKT, pregled dokumentacije, opredelitev problema in načrt obravnave. Storitev se obračuna samo ob prvem kontaktu oz. ob ponovnem kontaktu, ko se pacient vrne v obravnavo po več kot 12 mesecih od zaključka obravnave ali zaradi drugega problema. V zdravstveno dokumentacijo se zapiše razlog za izvedbo storitve na daljavo, način komunikacije s pacientom, datum in vsebina storitve ter usmeritve pacientu. Storitev izvaja klinični psiholog. Storitev se izključuje z vsemi storitvami na daljavo, razen CSGKP031 - CSGKP035.</t>
  </si>
  <si>
    <t>Kliničnopsihološki intervju na daljavo vključuje zbiranje informacij z uporabo IKT s pacientom, svojci ali drugimi pomembnimi osebami skupaj ali ločeno. V zdravstveno dokumentacijo se zapiše razlog za izvedbo storitve na daljavo, način komunikacije s pacientom, datum in vsebina storitve ter zaključki intervjuja. Storitev izvaja klinični psiholog. Storitev se izključuje z vsemi storitvami na daljavo, razen CSGKP030 in CSGKP032 - CSGKP035.</t>
  </si>
  <si>
    <t>Kliničnopsihološki diagnostični preizkus na daljavo je kliničnipsihološki preizkus, ki ga je mogoče izvesti z uporabo IKT (krajši in daljši standardizirani in nestandardizirani vprašalniki, strukturirani diagnostični intervjuji). V zdravstveno dokumentacijo se zapiše razlog za izvedbo storitve na daljavo, način komunikacije s pacientom, datum in vsebina storitve ter zaključki preizkusa. Storitev izvaja klinični psiholog. Storitev se izključuje z vsemi storitvami na daljavo, razen CSGKP030, CSGKP031 in CSGKP033 - CSGKP035.</t>
  </si>
  <si>
    <t>Psihoedukacija, psihološko svetovanje, kratka suportivna terapija, kognitivni trening, relaksacijska terapija z uporabo IKT. Uporaba specifične terapevtske tehnike za obravnavo posameznikovega problema. V zdravstveno dokumentacijo se zapiše razlog za izvedbo storitve na daljavo, način komunikacije s pacientom, datum in vsebina storitve ter zaključki in usmeritve pacientu. Storitev izvaja klinični psiholog. Storitev se izključuje z vsemi storitvami na daljavo, razen CSGKP030 - CSGKP032 in CSGKP034 - CSGKP035.</t>
  </si>
  <si>
    <t>Skupinska kliničnopsihološka terapija na daljavo je terapevtska obravnava posameznika v skupini z uporabo IKT, namenjena reševanju posameznikovih psihičnih problemov. Izvaja se v skupini, v kateri je najmanj 6 pacientov, ki so obravnavani zaradi podobnih ali različnih psiholoških problemov, po različnih psihoterapevtskih pristopih (psihoanalitičnem, kognitivno-vedenjskem in sistemskem). Za samo izvajanje terapije v skupini je lahko potrebno sodelovanje več kot enega terapevta (npr. terapevtskega para). Storitev se obračuna na osebo v skupini. V zdravstveno dokumentacijo se zapiše razlog za izvedbo storitve na daljavo, način komunikacije s pacientom, datum in vsebina storitve ter zaključki in usmeritve pacientu. Storitev izvaja klinični psiholog. Storitev se izključuje z vsemi storitvami na daljavo, razen CSGKP030 - CSGKP034.</t>
  </si>
  <si>
    <t xml:space="preserve">Delovno terapevtsko ocenjevanje funkcioniranja na nivoju okupacije je ocena funkcij, spretnosti in vzorcev izvajanja akivnosti in delovanja posameznika v vsakodnevnih aktivnostih. V primeru, da se uporabniku tekom obravnave stanje tako poslabša, da je potrebno njegovo stanje ponovno oceniti, se lahko storitev ponovno obračuna.  </t>
  </si>
  <si>
    <t xml:space="preserve">Delovno terapevtska obravnava - individualna mala (30 min), vključuje aktivnosti:
- za vzpostavljanje/izboljšanje/ohranjanje telesnih funkcij in struktur,
- za vzpostavljanje/izboljševanje/ohranjanje spretnosti (motorične, procesne, komunikacijske),
- za vzpostavljanje/izboljševanje/ohranjanje izvajanja ADL, IADL.                                                                                                                                                                                                                                                                                                                                                                                                                                      Obravnava zajema učenje, trening in načrtovanje namenskih aktivnosti za vzpostavljanje, izboljšanje in vzdrževanje spretnosti (motoričnih, procesnih, komunikacijsko/interakcijskih) za prilagajanje in preprečevanje slabšanja stanja. Vključuje opravila, ki jih delovni terapevt izvaja s ciljem povrnitve, vzdrževanja, izboljšanja zdravja in ohranjanja samostojnosti v vsakodnevnih aktivnostih, poleg tega vključuje načrtovanje, učenje in trening spretnosti za izboljšanje telesnih funkcij in zgradb, pridobivanje spretnosti in veščin s področja umskih funkcij (spomin, pozornost, funkcije čustvovanja, dojemanja), spoznavne funkcije (načrtovanje, organiziranje), funkcije gibanja (mišična moč, vzorci gibanja, koordinacija, transfer). Storitev vključuje načrt, izvedbo in dokumentiranje. 
</t>
  </si>
  <si>
    <t xml:space="preserve">Delovno terapevtska obravnava - individualna srednja (45 min), vključuje aktivnosti:
- za vzpostavljanje/izboljšanje/ohranjanje telesnih funkcij in struktur,
- za vzpostavljanje/izboljševanje/ohranjanje spretnosti (motorične, procesne, komunikacijske),
- za vzpostavljanje/izboljševanje/ohranjanje izvajanja ADL, IADL.                                                                                                                                                                                                                                                                                                                                                                                                                                      Obravnava zajema učenje, trening in načrtovanje namenskih aktivnosti za vzpostavljanje, izboljšanje in vzdrževanje spretnosti (motoričnih, procesnih, komunikacijsko/interakcijskih) za prilagajanje in preprečevanje slabšanja stanja. Vključuje opravila, ki jih delovni terapevt izvaja s ciljem povrnitve, vzdrževanja, izboljšanja zdravja in ohranjanja samostojnosti v vsakodnevnih aktivnostih, poleg tega vključuje načrtovanje, učenje in trening spretnosti za izboljšanje telesnih funkcij in zgradb, pridobivanje spretnosti in veščin s področja umskih funkcij (spomin, pozornost, funkcije čustvovanja, dojemanja), spoznavne funkcije (načrtovanje, organiziranje), funkcije gibanja (mišična moč, vzorci gibanja, koordinacija, transfer). Storitev vključuje načrt, izvedbo in dokumentiranje. 
</t>
  </si>
  <si>
    <t xml:space="preserve">Delovno terapevtska obravnava - individualna velika (60 min), vklučuje aktivnosti:
- za vzpostavljanje/izboljšanje/ohranjanje telesnih funkcij in struktur,
- za vzpostavljanje/izboljševanje/ohranjanje spretnosti (motorične, procesne, komunikacijske),
- za vzpostavljanje/izboljševanje/ohranjanje izvajanja ADL, IADL.                                                                                                                                                                                                                                                                                                                                                                                                                                      Obravnava zajema učenje, trening in načrtovanje namenskih aktivnosti za vzpostavljanje, izboljšanje in vzdrževanje spretnosti (motoričnih, procesnih, komunikacijsko/interakcijskih) za prilagajanje in preprečevanje slabšanja stanja. Vključuje opravila, ki jih delovni terapevt izvaja s ciljem povrnitve, vzdrževanja, izboljšanja zdravja in ohranjanja samostojnosti v vsakodnevnih aktivnostih, poleg tega vključuje načrtovanje, učenje in trening spretnosti za izboljšanje telesnih funkcij in zgradb, pridobivanje spretnosti in veščin s področja umskih funkcij (spomin, pozornost, funkcije čustvovanja, dojemanja), spoznavne funkcije (načrtovanje, organiziranje), funkcije gibanja (mišična moč, vzorci gibanja, koordinacija, transfer). Storitev vključuje načrt, izvedbo in dokumentiranje. 
</t>
  </si>
  <si>
    <t>Delovno terapevtska obravnava - individualna kratka. Ohranjanje in vzdrževanje funkcij po končani obravnavi za samostojno izvajanje aktivnosti. Potrebna manjša korekcija za samostojno izvajanje aktivnosti.</t>
  </si>
  <si>
    <t>Delovno terapevtska obravnava - skupinska mala (30 min) vključuje aktivnosti:
- za vzpostavljanje/izboljšanje/ohranjanje telesnih funkcij in struktur,
- za vzpostavljanje/izboljševanje/ohranjanje spretnosti (motorične, procesne, komunikacijske),
- za vzpostavljanje/izboljševanje/ohranjanje izvajanja ADL, IADL.
Obravnava zajema učenje, trening in načrtovanje namenskih aktivnosti za vzpostavljanje, izboljšanje in vzdrževanje spretnosti (motoričnih, procesnih, komunikacijsko/interakcijskih) za prilagajanje in preprečevanje slabšanja stanja. Vključuje tudi opravila, ki jih delovni terapevt izvaja s ciljem povrnitve, vzdrževanja, izboljšanja zdravja in ohranjanja samostojnosti v vsakodnevnih aktivnostih, poleg tega vključuje načrtovanje, učenje in trening spretnosti za izboljšanje telesnih funkcij in zgradb, pridobivanje spretnosti in veščin s področja umskih funkcij (spomin, pozornost, funkcije čustvovanja, dojemanja), spoznavne funkcije (načrtovanje, organiziranje), funkcije gibanja (mišična moč, vzorci gibanja, koordinacija, transfer). Storitev vključuje načrt, izvedbo in dokumentiranje. Skupina vključuje največ 5 oseb. Obravnava se obračuna po osebi.</t>
  </si>
  <si>
    <t>Delovno terapevtska obravnava - skupinska srednja (45 min) vključuje aktivnosti:
- za vzpostavljanje/izboljšanje/ohranjanje telesnih funkcij in struktur,
- za vzpostavljanje/izboljševanje/ohranjanje spretnosti (motorične, procesne, komunikacijske),
- za vzpostavljanje/izboljševanje/ohranjanje izvajanja ADL, IADL.
Obravnava zajema učenje, trening in načrtovanje namenskih aktivnosti za vzpostavljanje, izboljšanje in vzdrževanje spretnosti (motoričnih, procesnih, komunikacijsko/interakcijskih) za prilagajanje in preprečevanje slabšanja stanja.
Vključuje tudi opravila, ki jih delovni terapevt izvaja s ciljem povrnitve, vzdrževanja, izboljšanja zdravja in ohranjanja samostojnosti v vsakodnevnih aktivnostih, poleg tega vključuje načrtovanje, učenje in trening spretnosti za izboljšanje telesnih funkcij in zgradb, pridobivanje spretnosti in veščin s področja umskih funkcij (spomin, pozornost, funkcije čustvovanja, dojemanja), spoznavne funkcije (načrtovanje, organiziranje), funkcije gibanja (mišična moč, vzorci gibanja, koordinacija, transfer). Storitev vključuje načrt, izvedbo in dokumentiranje. Skupina vključuje največ 5 oseb. Obravnava se obračuna po osebi.</t>
  </si>
  <si>
    <t>Delovno terapevtska obravnava - skupinska velika (60 min) vključuje aktivnosti:
- za vzpostavljanje/izboljšanje/ohranjanje telesnih funkcij in struktur,
- za vzpostavljanje/izboljševanje/ohranjanje spretnosti (motorične, procesne, komunikacijske),
- za vzpostavljanje/izboljševanje/ohranjanje izvajanja ADL, IADL.
Obravnava zajema učenje, trening in načrtovanje namenskih aktivnosti za vzpostavljanje, izboljšanje in vzdrževanje spretnosti (motoričnih, procesnih, komunikacijsko/interakcijskih) za prilagajanje in preprečevanje slabšanja stanja. Vključuje tudi opravila, ki jih delovni terapevt izvaja s ciljem povrnitve, vzdrževanja, izboljšanja zdravja in ohranjanja samostojnosti v vsakodnevnih aktivnostih, poleg tega vključuje načrtovanje, učenje in trening spretnosti za izboljšanje telesnih funkcij in zgradb; pridobivanje spretnosti in veščin s področja umskih funkcij (spomin, pozornost, funkcije čustvovanja, dojemanja), spoznavne funkcije (načrtovanje, organiziranje), funkcije gibanja (mišična moč, vzorci gibanja, koordinacija, transfer). Storitev vključuje načrt, izvedbo in dokumentiranje. Skupina vključuje največ 5 oseb. Obravnava se obračuna po osebi.</t>
  </si>
  <si>
    <t>Specialna obravnava DT vključuje namenske aktivnosti za vzpostavljanje, izboljšanje in vzdrževanje telesnih funkcij in zgradb z uporabo specialnih znanj:
- nevroterapevtska obravnava (Bobath, PNF)
- senzorna integracija. Vključuje dokumentiranje in vrednotenje rezultatov.</t>
  </si>
  <si>
    <t>Prilagajanje okolja je delovnoterapevtska prilagoditev ožjega in širšega življenjskega okolja za izvajanje aktivnosti in vključuje učenje in trening socialnih veščin, urejanja ožjega in širšega okolja, adaptacija fizičnega okolja, adaptacija posameznika socialnemu okolju in prilagoditve v okolju.Spremljanje in podpora pri vključevanju uporabnikov v okolje (delovno, šolsko, domače).</t>
  </si>
  <si>
    <t xml:space="preserve">Delovno terapevtsko svetovanje / zdravstveno vzgojno svetovanje/izobraževanje, vključuje individualno edukacijo, demonstracijo in učenje različnih postopkov za ohranjanje in varovanje zdravja in navodila za domače okolje. </t>
  </si>
  <si>
    <t>Delovno terapevtsko svetovanje / zdravstveno vzgojno svetovanje/izobraževanje vključuje demonstracijo in učenje različnih postopkov za ohranjanje in varovanje zdravja. Preventivno svetovanje in edukacija bolnikov, svojcev, pomembnih drugih, svetovanje prilagoditev. Storitev se obračuna po osebi.</t>
  </si>
  <si>
    <t xml:space="preserve">Izdelava, nameščanje manj zahtevnih pripomočkov in terapevtskih pomagal; svetovanje staršem, svojcem, skrbnikom. Vključuje svetovanje ter učenje in trening uporabe pripomočka. Kontrola uporabe in ustreznosti pripomočka.  </t>
  </si>
  <si>
    <t>Izdelava, nameščanje zahtevnejših pripomočkov in terapevtskih pomagal; svetovanje staršem, svojcem, skrbnikom (npr. ortoze za hrbtenico, vozički, kolesa, terapevtski stolčki). Vključuje svetovanje ter učenje in trening uporabe pripomočka.</t>
  </si>
  <si>
    <t>Prilagajanje, adaptacija medicinskega pripomočka, npr. ortoze za hrbtenico, zahtevnega vozička, kolesa, terapevtskega stolčka ali drugega tehničnega pripomočka, zahtevnih komunikacjskih pripomočkov itd.</t>
  </si>
  <si>
    <t xml:space="preserve">Delovno terapevtsko vrednotenje in interpretacija testov, preizkusov, analiza igre (npr. CSBS, AHA, AMPS). To so ocenjevanja, ki zahtevajo video analizo ali za samo izvedbo ali interpretacijo rezultatov zahtevajo računalniški algoritem za analizo in interpretacijo dobljenih rezultatov, oziroma so to odaljša in zahtevnejša ocenjevanja brez računalniške podpore (npr. ABC test, VOP-SI). Interpretacija dobljenih rezultatov je zabeležena v medicinski dokumentaciji. </t>
  </si>
  <si>
    <t>Delovno terapevtsko ocenjevanje funkcioniranja na nivoju okupacije na daljavo je ocena funkcij, spretnosti in vzorcev izvajanja aktivnosti in delovanja posameznika v vsakodnevnih aktivnostih z uporabo IKT. V primeru, da se pacientu tekom obravnave stanje tako spremeni, da je potrebno njegovo stanje ponovno oceniti, se lahko storitev ponovno obračuna. V zdravstveno dokumentacijo se zapiše razlog za izvedbo storitve na daljavo, način komunikacije z uporabnikom, datum in vsebina storitve ter zaključki in usmeritve uporabniku. Storitev se izključuje z vsemi storitvami na daljavo, razen z CSGDT018, CSGDT019 in CSGDT020.</t>
  </si>
  <si>
    <t xml:space="preserve">Delovno terapevtska obravnava - individualna mala – na daljavo – 30 minut. Vključuje individualno uporabo IKT z namenom preverjanja izvajanja delovnoterapevtskega programa. Izvede se za paciente, ki so že vključeni v delovnoterapevtsko obravnavo in se je prvi obisk izvedel v neposrednem stiku z delovnim terapevtom. Storitev vključuje načrt, izvedbo in dokumentiranje. V zdravstveno dokumentacijo se zapiše način komunikacije s pacientom, razlog za izvedbo storitve na daljavo, datum, vsebina in trajanje storitve ter zaključki in usmeritve pacientu.  Storitev se izključuje z vsemi storitvami na daljavo, razen z CSGDT017.
</t>
  </si>
  <si>
    <t xml:space="preserve">Delovno terapevtska obravnava - individualna srednja – na daljavo – 45 minut. Vključuje individualno uporaba IKT z namenom spremljanja in preverjanja izvajanja delovnoterapevtskega programa in ustreznosti le-tega, preverjanje ustreznosti nameščanja in uporabe medicinskega pripomočka (MP), dogovor glede ciljev in poteka delovnoterapevtske obravnave, prilagajanje delovnoterapevtske obravnave glede na pacientov napredek ali morebiten pojav neželenih učinkov obravnave na daljavo. Vključuje opravila, ki jih delovni terapevt izvaja s ciljem povrnitve, vzdrževanja, izboljšanja zdravja in ohranjanja samostojnosti v vsakodnevnih aktivnostih, poleg tega vključuje načrtovanje, učenje in trening spretnosti za izboljšanje telesnih funkcij in zgradb, pridobivanje spretnosti in veščin s področja umskih funkcij (spomin, pozornost, funkcije čustvovanja, dojemanja), spoznavne funkcije (načrtovanje, organiziranje), funkcije gibanja (mišična moč, vzorci gibanja, koordinacija, transfer). Storitev vključuje načrt, izvedbo in dokumentiranje. Izvede se za paciente, ki so že vključeni v delovnoterapevtsko obravnavo in se je prvi obisk izvedel v neposrednem stiku z delovnim terapevtom. Ko pacient iz objektivnih razlogov ne more obiskati delovne terapije, se lahko tudi prvi obisk izvede s pomočjo IKT pri pacientih, ki so že bili vključeni v delovnoterapevtske programe in je njihova delovnoterapevtska dokumentacija v okviru medicinske dokumentacije. V zdravstveno dokumentacijo se zapiše način komunikacije s pacientom, razlog za izvedbo storitve na daljavo, datum, vsebina in trajanje storitve ter zaključki in usmeritve pacientu. Storitev se izključuje z vsemi storitvami na daljavo, razen z CSGDT017.
</t>
  </si>
  <si>
    <t xml:space="preserve">Delovno terapevtska obravnava - individualna velika – na daljavo – 60 minut. Vključuje individualno uporaba IKT z namenom spremljanja in preverjanja izvajanja delovnoterapevtskega programa in ustreznosti le-tega, preverjanje ustreznosti nameščanja in uporabe medicinskega pripomočka (MP), dogovor glede ciljev in poteka delovnoterapevtske obravnave, prilagajanje delovnoterapevtske obravnave glede na pacientov napredek ali morebiten pojav neželenih učinkov obravnave na daljavo. Vključuje opravila, ki jih delovni terapevt izvaja s ciljem povrnitve, vzdrževanja, izboljšanja zdravja in ohranjanja samostojnosti v vsakodnevnih aktivnostih, poleg tega vključuje načrtovanje, učenje in trening spretnosti za izboljšanje telesnih funkcij in zgradb, pridobivanje spretnosti in veščin s področja umskih funkcij (spomin, pozornost, funkcije čustvovanja, dojemanja), spoznavne funkcije (načrtovanje, organiziranje), funkcije gibanja (mišična moč, vzorci gibanja, koordinacija, transfer). Storitev vključuje načrt, izvedbo in dokumentiranje. Izvede se za paciente, ki so že vključeni v delovnoterapevtsko obravnavo in se je prvi obisk izvedel v neposrednem stiku z delovnim terapevtom. Ko pacient iz objektivnih razlogov ne more obiskati delovne terapije, se lahko tudi prvi obisk izvede s pomočjo IKT pri pacientih, ki so že bili vključeni v delovnoterapevtske programe in je njihova delovnoterapevtska dokumentacija v okviru medicinske dokumentacije. V zdravstveno dokumentacijo se zapiše način komunikacije s pacientom, razlog za izvedbo storitve na daljavo, datum, vsebina in trajanje storitve ter zaključki in usmeritve pacientu. Storitev se izključuje z vsemi storitvami na daljavo, razen z CSGDT017.
</t>
  </si>
  <si>
    <t>Delovno terapevtsko svetovanje - individualno na daljavo je delovno terapevtsko svetovanje / zdravstveno vzgojno svetovanje/izobraževanje z uporabo IKT. Storitev se uporablja v izjemnih okoliščinah (npr. razglašena epidemija) ali v primerih, ko se terapevt in uporabnik prvič srečata preko IKT. Storitev vključuje individualno edukacijo, demonstracijo, učenje različnih postopkov za ohranjanje in varovanje zdravja, navodila za domače okolje, svetovanje glede potrebnih prilagoditev okolja, pregled in oceno izvedenih prilagoditev, opazovanje izvajanja aktivnosti po izvedenih prilagoditvah, svetovanje glede namestitve pripomočka, kontrola njegove uporabe pri izvajanju aktivnosti in korekcijo namestitve pripomočka in njegove uporabe. V zdravstveno dokumentacijo se zapiše razlog za izvedbo storitve na daljavo, način komunikacije z uporabnikom, datum in vsebina storitve ter zaključki in usmeritve uporabniku. Storitev se izključuje z vsemi storitvami na daljavo.</t>
  </si>
  <si>
    <t>Krajši posvet s pacientom</t>
  </si>
  <si>
    <t>Krajši posvet s pacientom pomeni osebni posvet z otrokom, starši, skrbniki ali svojci (brez pregleda), posvet traja do 15 minut. Vključuje pregled dokumentacije, izvidov, navodila in svetovanje otroku, staršem, svojcem ali skrbnikom. Datum in vsebina posveta sta zabeležena v medicinski dokumentaciji, vključno z nasvetom.</t>
  </si>
  <si>
    <t>Daljši posvet s pacientom</t>
  </si>
  <si>
    <t>Daljši posvet s pacientom vključuje obsežnejši osebni posvet z otrokom, starši, skrbniki ali svojci (brez pregleda), posvet traja več kot 15 minut. Vključuje eno ali več aktivnosti: pregled dokumentacije, izvidov, dajanje navodil in svetovanje otroku, staršem, svojcem ali skrbnikom, zdravstveno vzgojo in svetovanje glede jemanja zdravil, neželenih učinkov zdravil, življenjskih aktivnosti in osveščanje glede zdravja, svetovanje glede skrbi za osebo z motnjo, o možnostih obravnave, pravic do storitev. Datum in vsebina posveta sta zabeležena v medicinski dokumentaciji, vključno z nasvetom.</t>
  </si>
  <si>
    <t>Krajši posvet s pacientom na daljavo pomeni telefonski ali elektronski posvet z otrokom, starši, skrbniki ali svojci (brez pregleda), posvet traja do 15 minut. Vključuje navodila in svetovanje otroku, staršem, svojcem ali skrbnikom. Datum in vsebina posveta sta zabeležena v medicinski dokumentaciji. Storitev se ne more obračunati skupaj z drugimi storitvami na daljavo.</t>
  </si>
  <si>
    <t>Daljši posvet s pacientom na daljavo</t>
  </si>
  <si>
    <t>Daljši posvet s pacientom na daljavo vključuje osebni, telefonski, elektronski posvet ali videokonferenco z otrokom, starši, skrbniki ali svojci (brez pregleda), posvet traja več kot 15 minut. Vključuje eno ali več aktivnosti: dajanje navodil in svetovanje otroku, staršem, svojcem ali skrbnikom, zdravstveno vzgojo in svetovanje glede jemanja zdravil, neželenih učinkov zdravil, življenjskih aktivnosti in osveščanje glede zdravja, delovno terapevtsko svetovanje, svetovanje glede skrbi za osebo z motnjo, o možnostih obravnave, pravic do storitev, motivacija pacienta in svojcev za zdravljenje. Datum in vsebina posveta sta zabeležena v medicinski dokumentaciji. Storitev se ne more obračunati skupaj z drugimi storitvami na daljavo.</t>
  </si>
  <si>
    <t xml:space="preserve">Priprava kratkega poročila za otroka / starša /skrbnika in / ali drugega strokovnjaka o poteku obravnave. Sestavljeno je iz mnenj enega ali več članov tima in vključuje: povzetek obravnave, priporočilo oz. navodilo, napotitev in/ali načrt nadaljnje obravnave. </t>
  </si>
  <si>
    <t xml:space="preserve">Daljša timska obravnava otroka ali mladostnika. Vključuje: pregled zdravstvene dokumentacije, vnašanje in dopolnjevanje podatkov v zdravstveno dokumentacijo, daljšo timsko obravnavo - multidisciplinarni strokovni razgovor o otroku ali mladostniku ter njegovi družini in drugem socialnem okolju s sodelovanjem različnih strokovnjakov (zunanjih ali/in znotraj CSG), s podajanjem mnenja z vidika posamezne stroke, s posvetom s starši, skrbniki ali svojci, svetovanje in dogovor o nadaljnjem postopku, načrtovanju dolgoročnejših ciljev in usklajenih ukrepov različnih služb. Daljšo timsko obravnavo je mogoče izvajati tudi na daljavo z uporabo IKT. Storitev obračuna vsak član tima, ki je prisoten na timski obravnavi. Datum, komunikacijski medij, vsebina obravnave in na timski obravnavi prisotni kadri so zabeleženi v medicinski dokumentaciji. </t>
  </si>
  <si>
    <t>Obsežna timska obravnava otroka ali mladostnika. Vključuje: pregled zdravstvene dokumentacije, vnašanje in dopolnjevanje podatkov v zdravstveno dokumentacijo, obsežno timsko obravnavo - multidisciplinarni strokovni razgovor o otroku ali mladostniku ter njegovi družini in drugem socialnem okolju s sodelovanjem različnih strokovnjakov (zunanjih ali/in znotraj CSG), s podajanjem mnenja z vidika posamezne stroke, s posvetom s starši, skrbniki ali svojci, svetovanje in dogovor o nadaljnjem postopku, načrtovanju dolgoročnejših ciljev in usklajenih ukrepov različnih služb. Obsežno timsko obravnavo je mogoče izvajati tudi na daljavo z uporabo IKT. Storitev obračuna vsak član tima, ki je prisoten na timski obravnavi. Datum, komunikacijski medij, vsebina obravnave in na timski obravnavi prisotni kadri so zabeleženi v medicinski dokumentaciji.</t>
  </si>
  <si>
    <t>Koordinacija in sodelovanje z zunanjimi strokovnimi službami vključuje posvete in koordinacije, ki so potrebni za koordinacijo hospitalizacije pacienta, timskih sestankov in drugih aktivnosti.  Storitev se ne more obračunati za posamičen kratek posvet, lahko pa se obračuna za skupino posvetov, ki se izvedejo za koordinacijo hospitalizacije pacienta, timskih sestankov in drugih aktivnosti, največ enkrat na dan. Izvedba je dokumentirana z zapisom v zdravstveni dokumentaciji. Storitev se ne more obračunati skupaj s storitvijo CSGPP003 in vsemi storitvami na daljavo.</t>
  </si>
  <si>
    <t>Dodatek za obravnavo na terenu - do 20 km. Storitev vključuje pripravo in pot do 20 km skupaj v obe smeri. Če je bilo opravljenih več obiskov pri pacientih v istem kraju, je storitev možno zaračunati le enkrat, pri čemer se storitev obračuna na prvega pacienta. Storitev se lahko obračuna samo v kombinaciji z vsaj eno od storitev iz seznama storitev, razen v primeru odklonilnih pacientov, ko se izvede pot brez obiska. V tem primeru se v medicinski dokumentaciji zabeleži datum in navede razlog za obračun poti brez storitev. Storitev se izključuje s storitvijo CSGPP010.</t>
  </si>
  <si>
    <t>Dodatek za obravnavo na terenu - nad 20 km. Storitev vključuje pripravo in pot nad 20 km skupaj v obe smeri. Če je bilo opravljenih več obiskov pri pacientih v istem kraju, je storitev možno zaračunati le enkrat, pri čemer se storitev obračuna na prvega pacienta. Storitev se lahko obračuna samo v kombinaciji z vsaj eno od storitev iz seznama storitev, razen v primeru odklonilnih pacientov, ko se izvede pot brez obiska. V tem primeru se v medicinski dokumentaciji zabeleži datum in navede razlog za obračun poti brez storitev. Storitev se izključuje s storitvijo CSGPP009.</t>
  </si>
  <si>
    <t>Predpisovanje zdravila na recept (skupen predpis receptov). Vključen je kontakt (e-kontakt, telefonski kontakt) s starši. Storitev se ne more obračunati skupaj s prvim ali ponovnim pedopsihiatričnim pregledom: CSGPP011 - CSGPP016 in CSGOO019 - CSGPP024.</t>
  </si>
  <si>
    <t>Prva obravnava otroka ali mladostnika s starši ali drugim informatorjem na daljavo se izvaja s pomočjo IKT. Vključuje: predhodno zdravstveno informacijsko fazo: določitev termina - naročitev, vnos začetnih podatkov. Začetno oskrbo - pripravo pregleda: predložitev obstoječe in nove dokumentacije zdravniku, sprejem, vzpostavitev in vzdrževanje stika in posredovanje opažanj zdravniku, nastavitev in vnos podatkov zdravstvene dokumentacije, naročanje in napotitev k drugim specialistom oziroma na preiskave, izpisi (recepti, napotnice, potrdila - opravičila, bolniški staleži). Psihodiagnostični intervju: poglobljena razvojno usmerjena anamneza z zbiranjem podatkov o otroku ali mladostniku v njegovi družini in socialnem okolju. Pregled otroka ali mladostnika z duševno motnjo: ocena duševnega stanja otroka ali mladostnika (psihični status) s poudarkom na izstopajoči psihopatologiji. Medikamentozni in/ali psihoterapevtski (površinski) ukrep otroku ali mladostniku. Površinski psihoterapevtski ukrep ali svetovanje - staršem ali drugemu informatorju. Predpis recepta ali druge listine. 
V medicinski dokumentaciji mora biti zapis s podatkom o datumu in s povzetkom navodil, ki jih je pacient prejel od zdravnika specialista. Storitev se izključuje z vsemi ostalimi storitvami na daljavo.</t>
  </si>
  <si>
    <t>Prva obravnava otroka ali mladostnika samega na daljavo se izvaja s pomočjo IKT. Vključuje: predhodno zdravstveno informacijsko fazo: določitev termina - naročitev, vnos začetnih podatkov. Začetno oskrbo - pripravo pregleda: predložitev obstoječe in nove dokumentacije zdravniku, sprejem, vzpostavitev in vzdrževanje stika in posredovanje opažanj zdravniku, nastavitev in vnos podatkov zdravstvene dokumentacije, naročanje in napotitev k drugim specialistom oziroma na preiskave, izpisi (recepti, napotnice, potrdila - opravičila, bolniški staleži). Psihodiagnostični intervju: poglobljena razvojno usmerjena anamneza z zbiranjem podatkov o otroku ali mladostniku v njegovi družini in socialnem okolju. Pregled otroka ali mladostnika z duševno motnjo: ocena duševnega stanja otroka ali mladostnika (psihični status) s poudarkom na izstopajoči psihopatologiji. Medikamentozni in/ali psihoterapevtski (površinski) ukrep otroku ali mladostniku. Predpis recepta ali druge listine. 
V medicinski dokumentaciji mora biti zapis s podatkom o datumu in s povzetkom navodil, ki jih je pacient prejel od zdravnika specialista. Storitev se izključuje z vsemi ostalimi storitvami na daljavo.</t>
  </si>
  <si>
    <t>Prva obravnava s starši ali drugim informatorjem v odsotnosti otroka ali mladostnika na daljavo se izvaja s pomočjo IKT. Vključuje: predhodno zdravstveno informacijsko fazo: določitev termina - naročitev, vnos začetnih podatkov. Začetno oskrbo - pripravo pregleda: predložitev obstoječe in nove dokumentacije zdravniku, sprejem, vzpostavitev in vzdrževanje stika in posredovanje opažanj zdravniku, nastavitev in vnos podatkov zdravstvene dokumentacije, naročanje in napotitev k drugim specialistom oziroma na preiskave, izpisi (recepti, napotnice, potrdila - opravičila, bolniški staleži). Psihodiagnostični intervju: poglobljena razvojno usmerjena anamneza z zbiranjem podatkov o otroku ali mladostniku v njegovi družini in socialnem okolju. Površinski psihoterapevtski ukrep ali svetovanje - staršem ali drugemu informatorju. Predpis recepta ali druge listine. 
V medicinski dokumentaciji mora biti zapis s podatkom o datumu in s povzetkom navodil, ki jih je pacient prejel od zdravnika specialista. Storitev se izključuje z vsemi ostalimi storitvami na daljavo.</t>
  </si>
  <si>
    <t>Ponovna obravnava otroka ali mladostnika s starši ali drugim informatorjem na daljavo se izvaja s pomočjo IKT. Vključuje: nadaljnjo oskrbo - pripravo ponovnega pregleda: predložitev obstoječe in nove dokumentacije zdravniku, posebna priprava (pripomočki, igrala, rekviziti), sprejem, vzpostavitev in vzdrževanje stika, posredovanje opažanj zdravniku, vnašanje in dopolnjevanje podatkov zdravstvene dokumentacije, naročanje in napotitev k drugim specialistom oziroma na preiskave, izpisi (recepti, napotnice, potrdila - opravičila, bolniški staleži). Nadaljnji psihodiagnostični intervju s pregledom otroka ali mladostnika z duševno motnjo: dopolnitev akutne anamneze, ocena duševnega stanja otroka ali mladostnika (psihični status) s poudarkom na izstopajoči psihopatologiji. Ustrezni psihoterapevtski ukrep z morebitno medikamentozno terapijo otroku ali mladostniku: vedenjsko kognitivni, analitski, AIT, sistemski ali površinski. Intervju s svojcem ali informatorjem s površinskim psihoterapevtskim ukrepom ali svetovanjem staršu ali drugemu informatorju. Predpis recepta ali druge listine. 
V medicinski dokumentaciji mora biti zapis s podatkom o datumu in s povzetkom navodil, ki jih je pacient prejel od zdravnika specialista. Storitev se izključuje z vsemi ostalimi storitvami na daljavo.</t>
  </si>
  <si>
    <t>Ponovna obravnava otroka ali mladostnika samega na daljavo se izvaja s pomočjo IKT. Vključuje: nadaljnjo oskrbo - pripravo ponovnega pregleda: predložitev obstoječe in nove dokumentacije zdravniku, posebna priprava (pripomočki, igrala, rekviziti), sprejem, vzpostavitev in vzdrževanje stika, posredovanje opažanj zdravniku, vnašanje in dopolnjevanje podatkov zdravstvene dokumentacije, naročanje in napotitev k drugim specialistom oziroma na preiskave, izpisi (recepti, napotnice, potrdila - opravičila, bolniški staleži). Nadaljnji psihodiagnostični intervju s pregledom otroka ali mladostnika z duševno motnjo: dopolnitev akutne anamneze, ocena duševnega stanja otroka ali mladostnika (psihični status) s poudarkom na izstopajoči psihopatologiji. Ustrezni psihoterapevtski ukrep z morebitno medikamentozno terapijo otroku ali mladostniku: vedenjsko kognitivni, analitski, AIT, sistemski ali površinski. Predpis recepta ali druge listine.
V medicinski dokumentaciji mora biti zapis s podatkom o datumu in s povzetkom navodil, ki jih je pacient prejel od zdravnika specialista. Storitev se izključuje z vsemi ostalimi storitvami na daljavo.</t>
  </si>
  <si>
    <t>Ponovna obravnava s starši ali drugim informatorjem v odsotnosti otroka ali mladostnika na daljavo se izvaja s pomočjo IKT. Vključuje: nadaljnjo oskrbo - pripravo ponovnega pregleda: predložitev obstoječe in nove dokumentacije zdravniku, sprejem, vzpostavitev in vzdrževanje stika, posredovanje opažanj zdravniku, vnašanje in dopolnjevanje podatkov zdravstvene dokumentacije, naročanje in napotitev k drugim specialistom oziroma na preiskave, izpisi (recepti, napotnice, potrdila - opravičila, bolniški staleži). Intervju s svojcem ali informatorjem s površinskim psihoterapevtskim ukrepom ali svetovanjem staršu ali drugemu informatorju: dopolnitev aktualne heteroanamneze z opisom duševnega stanja in vedenja otroka ali mladostnika, navodilo o morebitni že vpeljani medikamentozni terapiji, površinski psihoterapevtski ukrep ali svetovanje. Predpis recepta ali druge listine. 
V medicinski dokumentaciji mora biti zapis s podatkom o datumu in s povzetkom navodil, ki jih je pacient prejel od zdravnika specialista. Storitev se izključuje z vsemi ostalimi storitvami na daljavo.</t>
  </si>
  <si>
    <t>Sistemska družinska psihoterapija. Terapevtska obravnava družine v okviru sistemske družinske terapije s ciljem sprememb v družinskem funkcioniranju in izboljšanju psihofizičnega funkcioniranja identificiranega pacienta (otroka ali mladostnika). Storitev vključuje pripravo na terapijo (pregled video posnetka, obnovitev zaključnega sporočila, oblikovanje delovnih hipotez), izvedbo in analizo terapije (oblikovanje zaključnega sporočila, analiza dogajanja, načrt za naslednjo terapijo). Storitev se obračuna na pacienta. Storitev lahko hkrati obračunata dva specialista, ki sta posebej usposobljena za izvajanje sistemske družinske terapije. V medicinski dokumentaciji mora biti zapis s podatkom o datumu in s povzetkom navodil, ki jih je pacient prejel od zdravnika specialista. Storitev se izključuje s storitvijo CSGPP006 in CSGPP025.</t>
  </si>
  <si>
    <t>Krajši posvet s pacientom na daljavo pomeni telefonski ali elektronski posvet s pacientom, starši, skrbniki ali svojci (brez pregleda), posvet traja do 15 minut. Vključuje navodila in svetovanje pacientu, staršem, svojcem ali skrbnikom. Datum in vsebina posveta sta zabeležena v medicinski dokumentaciji. Storitev se lahko obračuna največ dvakrat v dnevu. Storitev se ne more obračunati skupaj s storitvijo CSGPP004 in storitvami na daljavo, razen če je bila storitev na daljavo izvedena z drugo osebo kot storitev CSGPP005 (npr. krajši posvet na daljavo se je izvedel s pacientom, daljši pa z njegovimi bližnjimi).</t>
  </si>
  <si>
    <t xml:space="preserve">Krajša timska obravnava otroka ali mladostnika. Vključuje: pregled zdravstvene dokumentacije, vnašanje in dopolnjevanje podatkov v zdravstveno dokumentacijo, kratko timsko obravnavo kot del diagnostične ocene ali zdravljenja, dopolnitev aktualne heteroanamneze s podatki ostalih strokovnjakov (zunanjih ali/in znotraj CSG), in/ali starši, skrbniki, svojci, z namenom dogovora o izvajanju in načrtovanju obravnav. Pripravi se skupni načrt nadaljne pomoči za doseganje ustreznejšega funkcioniranja otroka/mladostnika v okolju. Krajšo timsko obravnavo je mogoče izvajati tudi na daljavo z uporabo IKT. Storitev obračuna vsak član tima, ki je prisoten na timski obravnavi. Datum, komunikacijski medij, vsebina obravnave in na timski obravnavi prisotni kadri so zabeleženi v medicinski dokumentaciji. </t>
  </si>
  <si>
    <t xml:space="preserve">Pregled </t>
  </si>
  <si>
    <t xml:space="preserve">Pregled otroka vključuje anamnezo, klinični razvojno-nevrološki pregled otroka; pogovor s starši; krajše učenje ravnanja z otrokom glede nege in sodelovanja z dojenčkom (npr. pri igri, oblačenju, hranjenju, pestovanju, in vsakodnevnih aktivnostih prilagojeno razvojni starosti otroka); izdajo listine OZZ; pregled izvidov drugih specialistov, pripravo izvida pregleda in zapis v medicinsko dokumentacijo. </t>
  </si>
  <si>
    <t>razvojni pediater, dipl. med. sestra, srednja medicinska sestra</t>
  </si>
  <si>
    <t>Pregled - več diagnoz</t>
  </si>
  <si>
    <t xml:space="preserve">Pregled otroka z več diagnozami. Vključuje anamnezo, klinični razvojno-nevrološki pregled; pogovor s starši; svetovanje glede nege in sodelovanja z dojenčkom (npr. oblačenje, hranjenje, pestovanje, sodelovanje pri igri, prilagojeno razvojni starosti otroka); pregled izvidov drugih specialistov; priprava izvida, izdajo listine OZZ in zapis v medicinsko dokumentacijo. </t>
  </si>
  <si>
    <t>Triažni pregled</t>
  </si>
  <si>
    <t>Triažni pregled. Zdravnik oceni, ali je potrebno takoj pričeti z obravnavami, oziroma, kako dolgo se lahko počaka do prvega pregleda. Izda tudi naloge za obravnave, če je potrebno z obravnavami pričeti takoj. Napiše kratko mnenje oziroma triažno oceno otroka. Storitev se za vsakega otroka obračuna enkrat. Zapis v medicinsko dokumentacijo.</t>
  </si>
  <si>
    <t>Timski pregled</t>
  </si>
  <si>
    <t xml:space="preserve">Timski pregled otroka. Lahko gre za prvi ali kontrolni pregled, ki se opravi skupaj z enim ali več zdravstvenimi sodelavci. Na pregledu se pogovori s starši in pregledajo izvidi ostalih specialistov. Vsak član tima, ki je na pregledu prisoten, predstavi sodelovanje, napredek, probleme, cilje v obravnavi. Opravi se pregled otroka in na koncu pregleda se  člani tima skupaj s starši dogovorijo glede nadaljnjih obravnav (pomoč otroku in družini, ev. napotitev na dodatno diagnostiko). Storitev vključuje izdajo listine OZZ (recept, napotnica, naročilnica). Pripravi se izvid timskega pregleda, ki vključuje tudi vsa mnenja članov tima, ki otroka obravnavajo in ga zapišejo v medicinsko dokumentacijo. Storitev obračuna vsak član tima. </t>
  </si>
  <si>
    <t>Timski pregled - več diagnoz</t>
  </si>
  <si>
    <t xml:space="preserve">Timski pregled otroka z več diagnozami. Lahko gre za prvi ali kontrolni pregled, ki se opravi skupaj z enim ali več zdravstvenimi sodelavci. Na pregledu se pogovori s starši in pregledajo izvidi ostalih specialistov. Vsak član tima, ki je na pregledu prisoten, predstavi sodelovanje, napredek, probleme, cilje v obravnavi. Opravi se pregled otroka in na koncu pregleda se  člani tima skupaj s starši  dogovorijo glede nadaljnjih obravnav (pomoč otroku in družini; ev. napotitev na dodatno diagnostiko). Storitev vključuje izdajo listine OZZ (recept, napotnica, naročilnica). Pripravi se izvid timskega pregleda, ki vključuje tudi vsa mnenja članov tima, ki otroka obravnavajo in ga zapišejo v medicinsko dokumentacijo. Storitev obračuna vsak član tima. </t>
  </si>
  <si>
    <t>Obravnava na daljavo</t>
  </si>
  <si>
    <t>Učenje ravnanja z otrokom</t>
  </si>
  <si>
    <t xml:space="preserve">Učenje ravnanja z otrokom, edukacija staršev. Učenje nege in sodelovanja z dojenčkom v vsakodnevnih aktivnostih (pri oblačenju/slačenju, hranjenju, pestovanju, prilagojeno razvojni starosti otroka; prilagajanje pripomočkov - lupinica, voziček, avtosedež); svetovanje glede vzpodbud  in sodelovanja z otrokom pri igri in drugih aktivnostih; učenje umivanja, senzorne stimulacije, vzpodbuda komunikacije, prilagojeno otrokovi starosti. Zapis v medicinsko dokumentacijo.
</t>
  </si>
  <si>
    <t>Skupinska obravnava</t>
  </si>
  <si>
    <t xml:space="preserve">Skupinska obravnava vključuje vodene terapevtske vaje/aktivnosti v skupini; prikaz »handlinga«; edukacija staršev. Storitev se obračuna na vsakega udeleženca. 
</t>
  </si>
  <si>
    <t xml:space="preserve">Terapevtska pomagala - manj zahtevna vključujejo aplikacijo/nameščanje manj zahtevnih pripomočkov in terapevtskih pomagal (npr. kinesiotape trakov, uporaba bergel, hodulje, drugih ortoz); svetovanje staršem, svojcem, skrbnikom. Vključuje učenje in trening uporabe pripomočka ter kontrolo uporabe in ustreznosti pripomočka. </t>
  </si>
  <si>
    <t>Terapevtska pomagala - zahtevnejša vključujejo aplikacijo/nameščanje zahtevnejših pripomočkov in terapevtskih pomagal (npr. ortoze za hrbtenico, vozički, kolesa, terapevtski stolčki). Vključuje svetovanje staršem, svojcem, skrbnikom, učenje in trening uporabe pripomočka ter kontrolo uporabe in ustreznosti pripomočka.</t>
  </si>
  <si>
    <t>Namestitev terapevtskih mavcev</t>
  </si>
  <si>
    <t>Namestitev terapevtskih mavcev: terapevtski mavci se nameščajo na obe nogi.</t>
  </si>
  <si>
    <t>Predpis listine OZZ</t>
  </si>
  <si>
    <t xml:space="preserve">Predpis listine OZZ - ponovni (napotnica, recept, naročilnica). Obračuna se za vsako listino posebej. Storitev se ne more obračunati skupaj s pregledom, posvetom s pacientom ali timskim posvetom. </t>
  </si>
  <si>
    <t>Krajši posvet s pacientom pomeni osebni posvet z otrokom, starši, skrbniki ali svojci (brez pregleda), posvet traja do 15 minut. Vključuje pregled dokumentacije, izvidov, navodila in svetovanje otroku, staršem, svojcem ali skrbnikom in izdajo listine OZZ. Datum in vsebina posveta sta zabeležena v medicinski dokumentaciji, vključno z nasvetom.</t>
  </si>
  <si>
    <t>Daljši posvet s pacientom vključuje obsežnejši osebni posvet z otrokom, starši, skrbniki ali svojci (brez pregleda), posvet traja več kot 15 minut. Vključuje eno ali več aktivnosti: pregled dokumentacije, izvidov, dajanje navodil in svetovanje otroku, staršem, svojcem ali skrbnikom, zdravstveno vzgojo in svetovanje glede jemanja zdravil, neželenih učinkov zdravil, življenjskih aktivnosti in osveščanje glede zdravja, svetovanje glede skrbi za osebo z motnjo, o možnostih obravnave, pravic do storitev in izdajo listine OZZ. Datum in vsebina posveta sta zabeležena v medicinski dokumentaciji, vključno z nasvetom.</t>
  </si>
  <si>
    <t>Krajši posvet s pacientom na daljavo pomeni telefonski ali elektronski posvet z otrokom, starši, skrbniki ali svojci (brez pregleda), posvet traja do 15 minut. Vključuje navodila in svetovanje otroku, staršem, svojcem ali skrbnikom in izdajo listine OZZ. Datum in vsebina posveta sta zabeležena v medicinski dokumentaciji. Storitev se ne more obračunati skupaj z drugimi storitvami na daljavo.</t>
  </si>
  <si>
    <t>Daljši posvet s pacientom na daljavo vključuje osebni, telefonski, elektronski posvet ali videokonferenco z otrokom, starši, skrbniki ali svojci (brez pregleda), posvet traja več kot 15 minut. Vključuje eno ali več aktivnosti: dajanje navodil in svetovanje otroku, staršem, svojcem ali skrbnikom, zdravstveno vzgojo in svetovanje glede jemanja zdravil, neželenih učinkov zdravil, življenjskih aktivnosti in osveščanje glede zdravja, delovno terapevtsko svetovanje, svetovanje glede skrbi za osebo z motnjo, o možnostih obravnave, pravic do storitev, motivacija pacienta in svojcev za zdravljenje in izdajo listine OZZ. Datum in vsebina posveta sta zabeležena v medicinski dokumentaciji. Storitev se ne more obračunati skupaj z drugimi storitvami na daljavo.</t>
  </si>
  <si>
    <t xml:space="preserve">Krajši timski posvet (30 min) strokovnjakov iz iste ustanove. Vključuje tudi kratko timsko oceno/pregled otroka in dogovor o nadaljevanju obravnav, vključno z izdajo listine OZZ. Datum in vsebina posveta sta zabeležena v medicinski dokumentaciji. Storitev zabeleži vsak član tima posebej. </t>
  </si>
  <si>
    <t>Daljši timski posvet (60 min) strokovnjakov iz iste ustanove, po potrebi s priključenimi strokovnjaki iz drugih ustanov. Je posvet članov tima o izvajanju načrtov obravnav. Vsak član tima s svojega stališča predstavi osebo/družino, sodelovanje, problematiko, napredek, cilje. Pripravi se skupni načrt nadaljne pomoči (INPD) ali zapisnik timskega sestanka. Vključuje tudi izdajo listine OZZ. Datum in vsebina posveta sta zabeležena v medicinski dokumentaciji. Storitev zabeleži vsak član tima posebej.</t>
  </si>
  <si>
    <t>Timski posvet z zunanjimi izvajalci</t>
  </si>
  <si>
    <t>Timski posvet z zunanjimi izvajalci je dolg posvet strokovnjakov iz tima/ustanove z enim ali več strokovnjaki iz drugih ustanov kot del diagnostične ocene ali zdravljenja ali za pripravo skupega individualnega načrta nadaljne pomoči osebi/družini (INPD). Datum in vsebina posveta sta zabeležena v medicinski dokumentaciji. Storitev zabeleži vsak član tima posebej.</t>
  </si>
  <si>
    <t>CSGPED001</t>
  </si>
  <si>
    <t>CSGPED002</t>
  </si>
  <si>
    <t>CSGPED003</t>
  </si>
  <si>
    <t>CSGPED004</t>
  </si>
  <si>
    <t>CSGPED005</t>
  </si>
  <si>
    <t>CSGPED006</t>
  </si>
  <si>
    <t>CSGPED007</t>
  </si>
  <si>
    <t>CSGPED008</t>
  </si>
  <si>
    <t>CSGPED009</t>
  </si>
  <si>
    <t>CSGPED010</t>
  </si>
  <si>
    <t>CSGPED011</t>
  </si>
  <si>
    <t>CSGPED012</t>
  </si>
  <si>
    <t>CSGPED013</t>
  </si>
  <si>
    <t>CSGPED014</t>
  </si>
  <si>
    <t>CSGPED015</t>
  </si>
  <si>
    <t>CSGPED016</t>
  </si>
  <si>
    <t>CSGPED017</t>
  </si>
  <si>
    <t>CSGPED018</t>
  </si>
  <si>
    <t>CSGPED019</t>
  </si>
  <si>
    <t>CSGPED020</t>
  </si>
  <si>
    <t>CSGPED021</t>
  </si>
  <si>
    <t>CSGPED022</t>
  </si>
  <si>
    <t>CSGPED023</t>
  </si>
  <si>
    <t>CSGPED024</t>
  </si>
  <si>
    <t>Obravnava otroka na daljavo z uporabo IKT vključuje anamnezo, klinično razvojno nevrološka ocena otroka, lahko tudi pregled posnetka otroka v domačem okolju, pogovor s starši in nasvet, kako ravnati z otrokom, izdajo listine OZZ, pregled izvidov drugih specialistov, pripravo izvida pregleda in zapis v medicinsko dokumentacijo. V primeru, da pregled posnetka otroka v domačem okolju ni na razpolago in ga starši pošljejo po končani obravnavi, se za kasnejši pregled posnetka in posvet s starši na daljavo obračuna storitev CSGPED015 ali CSGPED016.</t>
  </si>
  <si>
    <t>Koordinacija in sodelovanje z zunanjimi strokovnimi službami vključuje medinstitucionalno sodelovanje in koordinacijo aktivnosti. Storitev se ne more obračunati za posamičen kratek posvet, lahko pa se obračuna za skupino posvetov, ki se izvedejo za koordinacijo aktivnosti, največ enkrat na dan. Izvedba je dokumentirana z zapisom v zdravstveni dokumentaciji. Storitev se ne more obračunati skupaj s storitvijo CSGPED019.</t>
  </si>
  <si>
    <t>Dodatek za obravnavo na terenu - do 20 km. Storitev vključuje pripravo in pot do 20 km skupaj v obe smeri. Če je bilo opravljenih več obiskov v istem kraju, je storitev možno zaračunati le enkrat, pri čemer se storitev obračuna na prvo obiskano osebo. Če je bilo opravljenih dva ali več zaporednih obiskov oseb v različnih krajih, brez vračanja na sedež izvajalca, se obračuna ena storitev CSGPED024, in sicer na zadnjo obiskano osebo. Storitev se lahko obračuna samo v kombinaciji z vsaj eno od storitev iz seznama storitev, razen v primeru odklonilnih oseb, ko se izvede pot brez obiska. V tem primeru se v medicinski dokumentaciji zabeleži datum in navede razlog za obračun poti brez storitev. Storitev se izključuje s storitvijo CSGPED024.</t>
  </si>
  <si>
    <t>Dodatek za obravnavo na terenu - nad 20 km. Storitev vključuje pripravo in pot nad 20 km skupaj v obe smeri. Če je bilo opravljenih več obiskov v istem kraju, je storitev možno zaračunati le enkrat, pri čemer se storitev obračuna na prvo obiskano osebo. Če je bilo opravljenih dva ali več zaporednih obiskov oseb v različnih krajih, brez vračanja na sedež izvajalca, se obračuna ena storitev CSGPED024, in sicer na zadnjo obiskano osebo. Storitev se lahko obračuna samo v kombinaciji z vsaj eno od storitev iz seznama storitev, razen v primeru odklonilnih oseb, ko se izvede pot brez obiska. V tem primeru se v medicinski dokumentaciji zabeleži datum in navede razlog za obračun poti brez storitev. Storitev se izključuje s storitvijo CSGPED023.</t>
  </si>
  <si>
    <t>CSGLOG100</t>
  </si>
  <si>
    <t>Logopedska anamneza</t>
  </si>
  <si>
    <t>Logopedska anamneza vključuje pridobivanje podatkov s postavljanjem usmerjenih vprašanj neposredno obravnavani osebi ali osebam, ki jo spremljajo. V dokumentacijo se zapišeta datum in vsebina storitve. Storitev se izključuje s storitvijo CSGLOG101.</t>
  </si>
  <si>
    <t xml:space="preserve">logoped </t>
  </si>
  <si>
    <t>CSGLOG101</t>
  </si>
  <si>
    <t xml:space="preserve">Logopedska anamneza na daljavo </t>
  </si>
  <si>
    <t xml:space="preserve">Logopedska anamneza na daljavo vključuje pridobivanje podatkov z uporabo IKT s postavljanjem usmerjenih vprašanj obravnavani osebi ali osebam, ki jo spremljajo. V dokumentacijo se zapiše komunikacijski medij, datum in vsebina storitve. Storitev se izključuje s storitvijo CSGLOG100. </t>
  </si>
  <si>
    <t>CSGLOG102</t>
  </si>
  <si>
    <t xml:space="preserve">Kratka ocena stanja </t>
  </si>
  <si>
    <t>Kratka ocena stanja vključuje kratko oceno komunikacije, govornih in jezikovnih zmožnosti ter funkcije orofacialnih struktur. Uporablja se lahko tudi med procesom obravnave za sprotno ugotavljanje stanja in napredka. V dokumentacijo se zapišeta datum in vsebina storitve. Storitev se izključuje s storitvijo CSGLOG103.</t>
  </si>
  <si>
    <t>CSGLOG103</t>
  </si>
  <si>
    <t xml:space="preserve">Kratka ocena stanja na daljavo </t>
  </si>
  <si>
    <t xml:space="preserve">Kratka ocena stanja na daljavo vključuje kratko oceno komunikacije, govornih in jezikovnih zmožnosti ter funkcije orofacialnih struktur z uporabo IKT. Storitev se lahko izvaja tudi med procesom obravnave za sprotno ugotavljanje stanja in napredka. V dokumentacijo se zapiše komunikacijski medij, datum in vsebina storitve. Storitev se izključuje s storitvijo CSGLOG102. </t>
  </si>
  <si>
    <t>CSGLOG104</t>
  </si>
  <si>
    <t xml:space="preserve">Triažni pregled je kratek pregled komunikacijskih zmožnosti, ki se lahko izvaja po dokumentaciji ali neposredno. </t>
  </si>
  <si>
    <t>logoped</t>
  </si>
  <si>
    <t>CSGLOG105</t>
  </si>
  <si>
    <t xml:space="preserve">Sistematski logopedski pregled </t>
  </si>
  <si>
    <t xml:space="preserve">Sistematski logopedski pregled je presejalni pregled komunikacije, govornih in jezikovnih zmožnosti otroka v skladu s Pravilnikom o izvajanju preventivnega zdravstvenega varstva na primarni ravni. Vključuje tudi vrednotenje testa in pripravo kratkega obvestila. V dokumentacijo se zapišejo ugotovitve pregleda in rezultati testa. </t>
  </si>
  <si>
    <t>CSGLOG106</t>
  </si>
  <si>
    <t xml:space="preserve">Logopedski diagnostični pregled </t>
  </si>
  <si>
    <t xml:space="preserve">Logopedski diagnostični pregled pri osebah starejših od treh let vključuje pregled in oceno komunikacije, jezikovnih zmožnosti, govornih zmožnosti, fluentnosti govora, poslušanja, funkcije orofacialnih struktur, branja in pisanja z enostavnimi logopedskimi diagnostičnimi postopki in metodami (standardiziranimi in nestandardiziranimi vprašalniki, lestvicami, presejalnimi testi, drugimi preizkusi, različnimi napravami in pripomočki). Pregled se izvede z namenom načrtovanja nadaljnjih diferencialno diagnostičnih in terapevtskih postopkov. Pregleda se ne izvaja pri osebah z motnjami v duševnem razvoju, motnjami avtističnega spektra, s psihogenimi motnjami, s prirojenimi ali pridobljenimi nevrogenimi motnjami, s kombiniranimi motnjami in pri otrocih mlajših od treh let. V dokumentacijo se zapišejo ugotovitve pregleda in načrt nadaljnjih postopkov. </t>
  </si>
  <si>
    <t>CSGLOG107</t>
  </si>
  <si>
    <t xml:space="preserve">Usmerjen logopedski diagnostični pregled </t>
  </si>
  <si>
    <t xml:space="preserve">Usmerjen logopedski diagnostični pregled pri osebah starejših od treh let vključuje obsežnejšo diagnostiko na področju/področjih, kjer je bilo ugotovljeno odstopanje. Vključuje pregled in oceno komunikacije, jezikovnih zmožnosti, govornih zmožnosti, fluentnosti govora, poslušanja, funkcije orofacialnih struktur, branja in pisanja z usmerjenimi logopedskimi diagnostičnimi postopki in metodami (standardiziranimi in standardiziranimi vprašalniki, lestvicami, presejalnimi testi, drugimi preizkusi, različnimi napravami in pripomočki). Pregled se izvede z namenom načrtovanja nadaljnih diferencialno diagnostičnih in terapevtskih postopkov ali spremljanja rizičnega razvoja otroka. Pregleda se ne izvaja pri osebah z motnjami v duševnem razvoju, motnjami avtističnega spektra, s psihogenimi motnjami,  s prirojenimi ali pridobljenimi nevrogenimi motnjami, s kombiniranimi motnjami in pri otrocih mlajših od treh let. V dokumentacijo se zapišejo ugotovitve v povezavi z odstopanji in načrt nadaljnjih postopkov oziroma spremljanja razvoja otroka. </t>
  </si>
  <si>
    <t>CSGLOG108</t>
  </si>
  <si>
    <t xml:space="preserve">Logopedski diagnostični pregled na daljavo </t>
  </si>
  <si>
    <t xml:space="preserve">Logopedski diagnostični pregled na daljavo vključuje oceno komunikacije, jezikovnih in/ali govornih zmožnosti z uporabo IKT. Pregled pri osebah, starejših od treh let, vključuje pregled in oceno komunikacije, jezikovnih zmožnosti, govornih zmožnosti, fluentnosti govora, poslušanja, funkcije orofacialnih struktur, branja in pisanja z enostavnimi logopedskimi diagnostičnimi postopki in metodami (standardiziranimi in nestandardiziranimi vprašalniki, lestvicami, presejalnimi testi, drugimi preizkusi, različnimi napravami in pripomočki). Pregled se izvede z namenom načrtovanja nadaljnjih diferencialno diagnostičnih in terapevtskih postopkov. Pregleda se ne izvaja pri osebah z motnjami v duševnem razvoju, motnjami avtističnega spektra, s psihogenimi motnjami, s prirojenimi ali pridobljenimi nevrogenimi motnjami, s kombiniranimi motnjami in pri otrocih mlajših od treh let. V dokumentacijo se zapiše komunikacijski medij, datum in vsebina storitve (ugotovitve pregleda in načrt nadaljnjih postopkov). </t>
  </si>
  <si>
    <t>CSGLOG109</t>
  </si>
  <si>
    <t>Vrednotenje testov</t>
  </si>
  <si>
    <t>Vrednotenje in interpretacija standardiziranih in nestandardiziranih testov, vprašalnikov, lestvic in drugih logopedskih preizkusov in meritev. Interpretacija dobljenih rezultatov je zabeležena v dokumentaciji.</t>
  </si>
  <si>
    <t>CSGLOG200</t>
  </si>
  <si>
    <t>Logopedska terapevtska storitev 1</t>
  </si>
  <si>
    <t xml:space="preserve">Logopedska terapevtska storitev 1 je terapija senzomotorične stimulacije.   </t>
  </si>
  <si>
    <t>CSGLOG201</t>
  </si>
  <si>
    <t>Logopedska terapevtska storitev 2</t>
  </si>
  <si>
    <t>Logopedska terapevtska storitev 2 je terapija pri artikulacijskih motnjah, terapija pri fonoloških motnjah, terapija pri nepravilnem dihanju, nastavitve slušnih pripomočkov ter uporaba različnih pripomočkov z namenom izboljšanja komunikacijskih zmožnosti po tretjem letu starosti. V dokumentacijo se zapišeta datum in vsebina storitve. Storitev se izključuje s storitvijo CSGLOG202.</t>
  </si>
  <si>
    <t>CSGLOG202</t>
  </si>
  <si>
    <t xml:space="preserve">Logopedska terapevtska storitev 2 na daljavo </t>
  </si>
  <si>
    <t xml:space="preserve">Logopedska terapevtska storitev 2 na daljavo je terapija z uporabo IKT in se izvaja pri artikulacijskih motnjah, pri fonoloških motnjah, pri nepravilnem dihanju ter vključuje uporabo različnih pripomočkov z namenom izboljšanja komunikacijskih zmožnosti po tretjem letu starosti. V dokumentacijo se zapiše komunikacijski medij, datum in vsebina storitve. Storitev se izključuje s storitvijo CSGLOG201. </t>
  </si>
  <si>
    <t>CSGLOG203</t>
  </si>
  <si>
    <t>Logopedska terapevtska storitev 3</t>
  </si>
  <si>
    <t>Logopedska terapevtska storitev 3 je terapija pri zakasnelem govornem in jezikovnem razvoju (neopredeljeno), terapija pri razvojnih motnjah fluentnosti po tretjem letu starosti. V dokumentacijo se zapišeta datum in vsebina storitve. Storitev se izključuje s storitvijo CSGLOG204.</t>
  </si>
  <si>
    <t>CSGLOG204</t>
  </si>
  <si>
    <t xml:space="preserve">Logopedska terapevtska storitev 3 na daljavo </t>
  </si>
  <si>
    <t xml:space="preserve">Logopedska terapevtska storitev 3 na daljavo je terapija z uporabo IKT in se izvaja pri zakasnelem govornem in jezikovnem razvoju (neopredeljeno), terapija pri razvojnih motnjah fluentnosti po tretjem letu starosti. V dokumentacijo se zapiše komunikacijski medij, datum in vsebina storitve. Storitev se izključuje s storitvijo CSGLOG203. </t>
  </si>
  <si>
    <t>CSGLOG205</t>
  </si>
  <si>
    <t xml:space="preserve">Logopedska terapevtska storitev 4 </t>
  </si>
  <si>
    <t>Logopedska terapevtska storitev 4 je terapija pri razvojni jezikovni motnji, terapija pri izgubah sluha brez pridruženih motenj po tretjem letu starosti in v kasnejših fazah terapije po vsaditvi polževega vsadka ali pri treningu poslušanja z individualnimi slušnimi aparati, terapija pri motnjah branja in/ali pisanja. V dokumentacijo se zapišeta datum in vsebina storitve. Storitev se izključuje s storitvijo CSGLOG206.</t>
  </si>
  <si>
    <t>CSGLOG206</t>
  </si>
  <si>
    <t xml:space="preserve">Logopedska terapevtska storitev 4 na daljavo </t>
  </si>
  <si>
    <t xml:space="preserve">Logopedska terapevtska storitev 4 na daljavo je terapija z uporabo IKT in se izvaja pri razvojni jezikovni motnji, pri izgubah sluha brez pridruženih motenj po tretjem letu starosti in v kasnejših fazah terapije po vsaditvi polževega vsadka ali pri treningu poslušanja z individualnimi slušnimi aparati, terapija pri motnjah branja in/ali pisanja. V dokumentacijo se zapiše komunikacijski medij, datum in vsebina storitve. Storitev se izključuje s storitvijo CSGLOG205. </t>
  </si>
  <si>
    <t>CSGLOG207</t>
  </si>
  <si>
    <t xml:space="preserve">Skupinska logopedska terapija </t>
  </si>
  <si>
    <t xml:space="preserve">Skupinska logopedska terapija - vsaj 3 obravnavane osebe. Storitev se beleži na posamezno obravnavano osebo v skupini. Storitev se izključuje s storitvami CSGLOG208, CSGLOG304 in CSGLOG305. V dokumentacijo se zapišeta datum in vsebina storitve. </t>
  </si>
  <si>
    <t>CSGLOG208</t>
  </si>
  <si>
    <t>Skupinska logopedska terapija na daljavo</t>
  </si>
  <si>
    <t xml:space="preserve">Skupinska logopedska terapija na daljavo - vsaj 3 obravnavane osebe. Storitev se beleži na posamezno obravnavano osebo v skupini. Storitev se izključuje s storitvami CSGLOG207, CSGLOG304, CSGLOG305. V dokumentacijo se zapiše komunikacijski medij, datum in vsebina storitve. </t>
  </si>
  <si>
    <t>CSGLOG209</t>
  </si>
  <si>
    <t>Logopedska terapija na terenu</t>
  </si>
  <si>
    <t>Logopedska terapija na terenu vključuje prenos naučenih strategij iz terapevtskega okolja v socialno okolje obravnavane osebe (npr. šola, vrtec). Datum in vsebina storitve sta zabeležena v dokumentaciji. Storitev se izključuje s storitvami CSGLOG200, CSGLOG201, CSGLOG203 in CSGLOG205.</t>
  </si>
  <si>
    <t>CSGLOG300</t>
  </si>
  <si>
    <t>Krajše svetovanje</t>
  </si>
  <si>
    <t xml:space="preserve">Krajše svetovanje vključuje navodila in svetovanje obravnavani osebi, staršem, skrbnikom, svojcem. Datum in vsebina svetovanja sta zabeležena v dokumentaciji. Storitev se izključuje s storitvami CSGLOG301, CSGLOG302 in CSGLOG303. </t>
  </si>
  <si>
    <t>CSGLOG301</t>
  </si>
  <si>
    <t>Krajše svetovanje na daljavo</t>
  </si>
  <si>
    <t xml:space="preserve">Krajše svetovanje na daljavo vključuje navodila in svetovanje obravnavani osebi, staršem, skrbnikom, svojcem z uporabo IKT. Datum in vsebina svetovanja sta zabeležena v dokumentaciji. Storitev se izključuje s storitvami CSGLOG300, CSGLOG302 in CSGLOG303. </t>
  </si>
  <si>
    <t>CSGLOG302</t>
  </si>
  <si>
    <t>Daljše svetovanje</t>
  </si>
  <si>
    <t xml:space="preserve">Daljše svetovanje vključuje obsežnejša navodila in svetovanje obravnavani osebi, staršem, skrbnikom, svojcem. Datum in vsebina svetovanja sta zabeležena v dokumentaciji. Storitev se izključuje s storitvami CSGLOG300, CSGLOG301 in CSGLOG303.
</t>
  </si>
  <si>
    <t>CSGLOG303</t>
  </si>
  <si>
    <t>Daljše svetovanje na daljavo</t>
  </si>
  <si>
    <t xml:space="preserve">Daljše svetovanje na daljavo vključuje obsežnejša navodila in svetovanje obravnavani osebi, staršem, skrbnikom, svojcem z uporabo IKT. Datum in vsebina svetovanja sta zabeležena v dokumentaciji. Storitev se izključuje s storitvami CSGLOG300, CSGLOG301 in CSGLOG302. 
</t>
  </si>
  <si>
    <t>CSGLOG304</t>
  </si>
  <si>
    <t>Skupinsko svetovanje/izobraževanje</t>
  </si>
  <si>
    <t>Skupinsko svetovanje/izobraževanje za min. tri osebe (starši, svojci, skrbniki, osebni asistenti, strokovni delavci idr.). Datum in vsebina svetovanja/izobraževanja sta zabeležena v dokumentaciji. Storitev se obračuna za vsako udeleženo osebo. Storitev se izključuje s storitvami CSGLOG207,CSGLOG208, CSGLOG305.</t>
  </si>
  <si>
    <t>CSGLOG305</t>
  </si>
  <si>
    <t>Skupinsko svetovanje/izobraževanje na daljavo</t>
  </si>
  <si>
    <t>Skupinsko svetovanje/izobraževanje za min. tri osebe (starši, svojci, skrbniki, osebni asistenti, strokovni delavci idr.) z uporabo IKT. V dokumentacijo se zapiše komunikacijski medij, datum in vsebina storitve. Storitev se obračuna za vsako udeleženo osebo. Storitev se izključuje s storitvami CSGLOG207, CSGLOG208, CSGLOG304.</t>
  </si>
  <si>
    <t>CSGLOG306</t>
  </si>
  <si>
    <t>Priprava potrdila, obvestila</t>
  </si>
  <si>
    <t xml:space="preserve">Kratko potrdilo/obvestilo za obravnavano osebo, starše, skrbnike in /ali svojce (npr. obvestilo zdravniku, potrdilo za delodajalca idr.) v skladu s Pravili obveznega zdravstvenega zavarovanja. </t>
  </si>
  <si>
    <t>CSGLOG307</t>
  </si>
  <si>
    <t>Priprava krajšega poročila</t>
  </si>
  <si>
    <t>Krajše poročilo vključuje osebne podatke, časovno obdobje obravnave, razlog napotitve, priporočila za obravnavano osebo, starše, skrbnike, svojce in/ali drugega strokovnjaka ter podpis.</t>
  </si>
  <si>
    <t>CSGLOG308</t>
  </si>
  <si>
    <t xml:space="preserve">Daljše poročilo vključuje osebne podatke, časovno obdobje obravnave, razlog napotitve, relevantne anamnestične in heteroanamnestične podatke, uporabljene diagnostične postopke, ugotovitve, zaključno mnenje, navodila, priporočila za obravnavano osebo, starše, skrbnike, svojce in/ali drugega strokovnjaka ter podpis. </t>
  </si>
  <si>
    <t>CSGLOG309</t>
  </si>
  <si>
    <t>Krajši timski posvet je posvet z enim ali več strokovnjaki. Datum in vsebina posveta sta zabeležena v dokumentaciji. Timski posvet je mogoče izvajati tudi na daljavo z uporabo IKT. V dokumentacijo se zapiše komunikacijski medij, datum in vsebina storitve.</t>
  </si>
  <si>
    <t>CSGLOG310</t>
  </si>
  <si>
    <t>Daljši timski posvet je posvet z enim ali več strokovnjaki in/ali starši, skrbniki, svojci. Datum in vsebina posveta sta zabeležena v dokumentaciji. Timski posvet je mogoče izvajati tudi na daljavo z uporabo IKT. V dokumentacijo se zapiše komunikacijski medij, datum in vsebina storitve.</t>
  </si>
  <si>
    <t>CSGLOG311</t>
  </si>
  <si>
    <t>Dolg timski posvet</t>
  </si>
  <si>
    <t xml:space="preserve">Dolg timski posvet je posvet z več strokovnjaki in/ali starši, skrbniki, svojci. Vključuje pregled zdravstvene dokumentacije, vnašanje in dopolnjevanje podatkov v zdravstveno dokumentacijo ter multidisciplinaren strokovni razgovor o osebi ter njegovi družini, svetovanje in dogovor o nadaljevanju postopkov, načrtovanje dolgoročnih ciljev. Datum in vsebina posveta sta zabeležena v medicinski dokumentaciji. Timski posvet je mogoče izvajati tudi na daljavo z uporabo IKT. V dokumentacijo se zapiše komunikacijski medij, datum in vsebina storitve. </t>
  </si>
  <si>
    <t>CSGLOG312</t>
  </si>
  <si>
    <t>Koordinacija in sodelovanje z drugimi strokovnimi službami</t>
  </si>
  <si>
    <t xml:space="preserve">Koordinacija in sodelovanje z drugimi strokovnimi službami vključuje medinstitucionalno sodelovanje in/ali koordinacijo aktivnosti v matični ustanovi. Vsebine storitve je zabeležena v dokumentaciji. </t>
  </si>
  <si>
    <t>CSGLOG313</t>
  </si>
  <si>
    <t>Pregled dokumentacije</t>
  </si>
  <si>
    <t xml:space="preserve">Pregled dokumentacije, opredelitev problema in načrtovanje diagnostičnih in terapevtskih postopkov. </t>
  </si>
  <si>
    <t>CSGLOG314</t>
  </si>
  <si>
    <t>Priprava terapevtskih pripomočkov 1</t>
  </si>
  <si>
    <t xml:space="preserve">Priprava terapevtskih pripomočkov za obravnavano osebo  (slikovnih materialov, delovnih listov, tekstov, zvočnih materialov idr.). </t>
  </si>
  <si>
    <t>CSGLOG315</t>
  </si>
  <si>
    <t>Priprava terapevtskih pripomočkov 2</t>
  </si>
  <si>
    <t xml:space="preserve">Priprava obsežnejših terapevtskih pripomočkov za obravnavano osebo (slikovnih materialov, delovnih listov, tekstov, zvočnih materialov, priprava navodil za uporabo materiala, dopolnjevanje vsebin za uporabnike nadomestne in dopolnilne komunikacije idr.). </t>
  </si>
  <si>
    <t>CSGLOG316</t>
  </si>
  <si>
    <t>Storitev vključuje pripravo in pot do 20 km skupaj v obe smeri. Storitev se lahko obračuna samo v kombinaciji z eno od storitev iz seznama. Če je bilo opravljenih več obiskov pri obravnavanih osebah v istem kraju, je storitev možno zaračunati le enkrat, pri čemer se storitev obračuna na prvo obravnavano osebo. Če je bilo opravljenih dva ali več zaporednih obiskov oseb v različnih krajih, brez vračanja na sedež izvajalca, se obračuna ena storitev CSGLOG317, in sicer na zadnjo obiskano osebo. Storitev se lahko obračuna samo v kombinaciji z vsaj eno od storitev iz seznama storitev, razen v primeru odklonilnih obravnavanih oseb, ko se izvede pot brez obiska. V tem primeru se v dokumentaciji zabeleži datum in navede razlog za obračun poti brez storitev. Storitev se izključuje s storitvijo CSGLOG317.</t>
  </si>
  <si>
    <t>CSGLOG317</t>
  </si>
  <si>
    <t>Storitev vključuje pripravo in pot nad 20 km skupaj v obe smeri. Storitev se lahko obračuna samo v kombinaciji z eno od storitev iz seznama. Če je bilo opravljenih več obiskov pri obravnavanih osebah v istem kraju, je storitev možno zaračunati le enkrat, pri čemer se storitev obračuna na prvo obravnavano osebo. Če je bilo opravljenih dva ali več zaporednih obiskov oseb v različnih krajih, brez vračanja na sedež izvajalca, se obračuna ena storitev CSGLOG317, in sicer na zadnjo obiskano osebo. Storitev se lahko obračuna samo v kombinaciji z vsaj eno od storitev iz seznama storitev, razen v primeru odklonilnih obravnavanih oseb, ko se izvede pot brez obiska. V tem primeru se v dokumentaciji zabeleži datum in navede razlog za obračun poti brez storitev. Storitev se izključuje s storitvijo CSGLOG316.</t>
  </si>
  <si>
    <t>CSGKLOG100</t>
  </si>
  <si>
    <t>Logopedska anamneza vključuje pridobivanje podatkov s postavljanjem usmerjenih vprašanj neposredno obravnavani osebi ali osebam, ki jo spremljajo. V dokumentacijo se zapišeta datum in vsebina storitve. Storitev se izključuje s storitvijo CSGKLOG101.</t>
  </si>
  <si>
    <t>specialist klinične logopedije</t>
  </si>
  <si>
    <t>CSGKLOG101</t>
  </si>
  <si>
    <t>Logopedska anamneza na daljavo</t>
  </si>
  <si>
    <t>Logopedska anamneza na daljavo vključuje pridobivanje podatkov z uporabo IKT s postavljanjem usmerjenih vprašanj neposredno obravnavani osebi ali osebam, ki jo spremljajo. V dokumentacijo se zapiše komunikacijski medij, datum in vsebina storitve. Storitev se izključuje s storitvijo CSGKLOG100.</t>
  </si>
  <si>
    <t>CSGKLOG102</t>
  </si>
  <si>
    <t>Kratka ocena stanja</t>
  </si>
  <si>
    <t>Kratka ocena stanja vključuje kratek pregled komunikacijskih zmožnosti, to je kratko oceno komunikacije, govornih in jezikovnih zmožnosti ter funkcije orofacialnih struktur. Uporablja se lahko tudi med procesom obravnave za sprotno ugotavljanje stanja in napredka. V dokumentacijo se zapišeta datum in vsebina storitve. Storitev se izključuje s storitvijo CSGKLOG103.</t>
  </si>
  <si>
    <t>CSGKLOG103</t>
  </si>
  <si>
    <t>Kratka ocena stanja na daljavo</t>
  </si>
  <si>
    <t>Kratka ocena stanja na daljavo vključuje kratek pregled komunikacijskih zmožnosti z uporabo IKT, to je kratko oceno komunikacije, govornih in jezikovnih zmožnosti ter funkcije orofacialnih struktur. Uporablja se lahko tudi med procesom obravnave za sprotno ugotavljanje stanja in napredka. V dokumentacijo se zapiše komunikacijski medij, datum in vsebina storitve. Storitev se izključuje s storitvijo CSGKLOG102.</t>
  </si>
  <si>
    <t>CSGKLOG104</t>
  </si>
  <si>
    <t>Triažni pregled je kratek pregled, ki se lahko izvaja po dokumentaciji ali neposredno.</t>
  </si>
  <si>
    <t>CSGKLOG105</t>
  </si>
  <si>
    <t>Sistematski logopedski pregled</t>
  </si>
  <si>
    <t xml:space="preserve">Sistematski logopedski pregled v skladu s Pravilnikom o izvajanju preventivnega zdravstvenega varstva na primarni ravni. Presejalni pregled komunikacije, govornih in jezikovnih zmožnosti otroka. Vključuje tudi vrednotenje testa in pripravo kratkega obvestila. V dokumentacijo se zapišejo ugotovitve pregleda in rezultati testa. </t>
  </si>
  <si>
    <t>CSGKLOG106</t>
  </si>
  <si>
    <t>Klinični logopedski diagnostični pregled</t>
  </si>
  <si>
    <t>Klinični logopedski diagnostični pregled vključuje pregled in oceno komunikacije, jezikovnih zmožnosti, govornih zmožnosti, fluentnosti govora, poslušanja, glasu, funkcije orofacialnih struktur, požiranja, branja in pisanja z enostavnimi logopedskimi diagnostičnimi postopki in metodami (standardiziranimi in nestandardiziranimi vprašalniki, lestvicami, presejalnimi testi, drugimi preizkusi, različnimi napravami in pripomočki). Pregled se izvede z namenom načrtovanja nadaljnjih diferencialno diagnostičnih in terapevtskih postopkov. V dokumentacijo se zapišejo ugotovitve pregleda in načrt nadaljnjih postopkov.</t>
  </si>
  <si>
    <t>CSGKLOG107</t>
  </si>
  <si>
    <t>Usmerjen klinični logopedski diagnostični pregled</t>
  </si>
  <si>
    <t>Usmerjen klinični logopedski diagnostični pregled vključuje obsežnejšo diagnostiko na področju/področjih, kjer je bilo ugotovljeno odstopanje. Vključuje pregled in oceno komunikacije, jezikovnih zmožnosti, govornih zmožnosti, fluentnosti govora, poslušanja, glasu, funkcije orofacialnih struktur, požiranja, branja in pisanja z usmerjenimi logopedskimi diagnostičnimi postopki in metodami (standardiziranimi in nestandardiziranimi vprašalniki, lestvicami, presejalnimi testi, drugimi preizkusi, različnimi napravami in pripomočki). Pregled se izvede z namenom načrtovanja nadaljnih diferencialno diagnostičnih in terapevtskih postopkov ali spremljanja rizičnega razvoja otroka. V dokumentacijo se zapišejo ugotovitve v povezavi z odstopanji in načrt nadaljnjih postopkov oziroma spremljanja razvoja otroka.</t>
  </si>
  <si>
    <t>CSGKLOG108</t>
  </si>
  <si>
    <t>Poglobljen klinični logopedski diagnostični pregled</t>
  </si>
  <si>
    <t>Poglobljen klinični logopedski diagnostični pregled vključuje poglobljeno diagnostiko specifičnih področij, kjer je bilo ugotovljeno odstopanje z namenom ocene komunikacijskih veščin v različnih socialnih okoljih in/ali testiranja in izbire najustreznejšega komunikacijskega pripomočka ter oblikovanja priporočil oziroma prilagoditev. V dokumentacijo se zapišejo ugotovljena odstopanja in priporočila.</t>
  </si>
  <si>
    <t>CSGKLOG109</t>
  </si>
  <si>
    <t>Klinični logopedski diagnostični pregled na daljavo</t>
  </si>
  <si>
    <t>Klinični logopedski diagnostični pregled na daljavo vključuje oceno komunikacije, jezikovnih in/ali govornih zmožnosti z uporabo IKT. Pregled se izvede z namenom načrtovanja nadaljnjih diferencialno diagnostičnih in terapevtskih postopkov. Pregled vključuje pregled in oceno komunikacije, jezikovnih zmožnosti, govornih zmožnosti, fluentnosti govora, poslušanja, glasu, funkcije orofacialnih struktur, požiranja, branja in pisanja z enostavnimi logopedskimi diagnostičnimi postopki in metodami (standardiziranimi in nestandardiziranimi vprašalniki, lestvicami, presejalnimi testi, drugimi preizkusi, različnimi napravami in pripomočki). V dokumentacijo se zapiše komunikacijski medij, datum in vsebina storitve (ugotovitve pregleda in načrt nadaljnjih postopkov).</t>
  </si>
  <si>
    <t>CSGKLOG110</t>
  </si>
  <si>
    <t>Vrednotenje testov 1</t>
  </si>
  <si>
    <t>Vrednotenje testov 1 vključuje vrednotenje in interpretacijo standardiziranih in nestandardiziranih testov, vprašalnikov, lestvic in drugih logopedskih preizkusov in meritev. Interpretacija dobljenih rezultatov je zabeležena v dokumentaciji.</t>
  </si>
  <si>
    <t>CSGKLOG111</t>
  </si>
  <si>
    <t>Vrednotenje testov 2</t>
  </si>
  <si>
    <t>Vrednotenje testov 2 vključuje vrednotenje in interpretacijo poglobljenih standardiziranih in nestandardiziranih testov, vprašalnikov, lestvic in drugih logopedskih preizkusov in meritev. Interpretacija dobljenih rezultatov je zabeležena v dokumentaciji.</t>
  </si>
  <si>
    <t>CSGKLOG200</t>
  </si>
  <si>
    <t>Klinično logopedska terapevtska storitev 1</t>
  </si>
  <si>
    <t>Klinično logopedska terapevtska storitev 1 vključuje terapijo senzomotorične stimulacije.</t>
  </si>
  <si>
    <t>CSGKLOG201</t>
  </si>
  <si>
    <t>Klinično logopedska terapevtska storitev 2</t>
  </si>
  <si>
    <t>Klinično logopedska terapevtska storitev 2 vključuje terapijo pri artikulacijskih motnjah, pri fonoloških motnjah, pri nepravilnem dihanju, nastavitve slušnih pripomočkov ter uporabo različnih pripomočkov z namenom izboljšanja komunikacijskih zmožnosti in/ali požiranja. V dokumentacijo se zapiše komunikacijski medij, datum in vsebina storitve. Storitev se izključuje s storitvijo CSGKLOG202.</t>
  </si>
  <si>
    <t>CSGKLOG202</t>
  </si>
  <si>
    <t>Klinično logopedska terapevtska storitev 2 na daljavo</t>
  </si>
  <si>
    <t>Klinično logopedska terapevtska storitev 2 na daljavo vključuje terapijo z uporabo IKT pri artikulacijskih motnjah, pri fonoloških motnjah, pri nepravilnem dihanju ter uporabo različnih pripomočkov z namenom izboljšanja komunikacijskih zmožnosti in/ali požiranja. V dokumentacijo se zapiše komunikacijski medij, datum in vsebina storitve. Storitev se izključuje s storitvijo CSGKLOG201.</t>
  </si>
  <si>
    <t>CSGKLOG203</t>
  </si>
  <si>
    <t>Klinično logopedska terapevtska storitev 3</t>
  </si>
  <si>
    <t>Klinično logopedska terapevtska storitev 3 vključuje terapijo pri zakasnelem govornem in jezikovnem razvoju (neopredeljeno), pri razvojnih motnjah fluentnosti, pri lažjih govornih in jezikovnih motnjah pri nevroloških bolnikih v akutni in postakutni fazi zdravljenja, pri glasovnih motnjah, pri motnjah požiranja. V dokumentacijo se zapišeta datum in vsebina storitve. Storitev se izključuje s storitvijo KLOG204.</t>
  </si>
  <si>
    <t>CSGKLOG204</t>
  </si>
  <si>
    <t>Klinično logopedska terapevtska storitev 3 na daljavo</t>
  </si>
  <si>
    <t>Klinično logopedska terapevtska storitev 3 na daljavo vključuje terapijo z uporabo IKT pri zakasnelem govornem in jezikovnem razvoju (neopredeljeno), pri razvojnih motnjah fluentnosti, pri lažjih govornih in jezikovnih motnjah pri nevroloških bolnikih v akutni in postakutni fazi zdravljenja, pri glasovnih motnjah, pri motnjah požiranja. V dokumentacijo se zapiše komunikacijski medij, datum in vsebina storitve. Storitev se izključuje s storitvijo CSGKLOG203.</t>
  </si>
  <si>
    <t>CSGKLOG205</t>
  </si>
  <si>
    <t>Klinično logopedska terapevtska storitev 4</t>
  </si>
  <si>
    <t>Klinično logopedska terapevtska storitev 4 vključuje terapijo pri komunikacijskih, govornih ali jezikovnih motnjah v zgodnjem otroštvu, pri jezikovnih motnjah, pri motnjah fluentnosti, pri izgubah sluha, pri motnjah branja in/ali pisanja, pri nevrološko pogojenih motnjah komunikacije, pri motnjah komunikacije, glasu in požiranja kot posledica patologije  in /ali operativnih posegov na področju glave in vratu, uvajanje pripomočkov pri glasovni terapiji, pri motnjah v duševnem razvoju, pri motnjah avtističnega spektra, pri psihogenih motnjah, pri kombiniranih motnjah, trening komunikacijskih veščin s pripomočki za nadomestno ali dopolnilno komunikacijo, nastavitve komunikacijskih pripomočkov, priprava in dodajanje vsebin. V zdravstveno dokumentacijo se zapišeta datum in vsebina storitve. Storitev se izključuje s storitvijo CSGKLOG206.</t>
  </si>
  <si>
    <t>CSGKLOG206</t>
  </si>
  <si>
    <t>Klinično logopedska terapevtska storitev 4 na daljavo</t>
  </si>
  <si>
    <t>Klinično logopedska terapevtska storitev 4 na daljavo vključuje terapijo z uporabo IKT pri komunikacijskih, govornih ali jezikovnih motnjah v zgodnjem otroštvu, pri jezikovnih motnjah, pri motnjah fluentnosti, pri izgubah sluha, pri motnjah branja in/ali pisanja, pri nevrološko pogojenih motnjah komunikacije, pri motnjah komunikacije, glasu in požiranja kot posledica patologije  in /ali operativnih posegov na področju glave in vratu, uvajanje pripomočkov pri glasovni terapiji, pri motnjah v duševnem razvoju, pri motnjah avtističnega spektra, pri psihogenih motnjah, pri kombiniranih motnjah, trening komunikacijskih veščin s pripomočki za nadomestno ali dopolnilno komunikacijo, nastavitve komunikacijskih pripomočkov, priprava in dodajanje vsebin. V zdravstveno dokumentacijo se zapiše komunikacijski medij, datum in vsebina storitve. Storitev se izključuje s storitvijo CSGKLOG205.</t>
  </si>
  <si>
    <t>CSGKLOG207</t>
  </si>
  <si>
    <t>Klinično logopedska terapevtska storitev 5</t>
  </si>
  <si>
    <t>Klinično logopedska terapevtska storitev 5 vključuje terapijo pri težkih kombiniranih motnjah, uvajanje sistema in pripomočkov nadomestne in dopolnilne komunikacije, pri težkih kognitivno-komunikacijskih motnjah in progresivnih nevroloških stanjih, usposabljanje komunikacijskih partnerjev obravnavanih oseb. Terapijo je mogoče izvajati tudi na daljavo z uporabo IKT. V zdravstveno dokumentacijo se zapišeta datum in vsebina storitve. Storitev se izključuje s storitvijo CSGKLOG208.</t>
  </si>
  <si>
    <t>CSGKLOG208</t>
  </si>
  <si>
    <t>Klinično logopedska terapevtska storitev 5 na daljavo</t>
  </si>
  <si>
    <t>Klinično logopedska terapevtska storitev 5 na daljavo vključuje terapijo z uporabo IKT pri težkih kombiniranih motnjah, uvajanje sistema in pripomočkov nadomestne in dopolnilne komunikacije, pri težkih kognitivno-komunikacijskih motnjah in progresivnih nevroloških stanjih, usposabljanje komunikacijskih partnerjev obravnavanih oseb. V zdravstveno dokumentacijo se zapiše komunikacijski medij, datum in vsebina storitve. Storitev se izključuje s storitvijo CSGKLOG207.</t>
  </si>
  <si>
    <t>CSGKLOG209</t>
  </si>
  <si>
    <t>Skupinska klinično logopedska terapija</t>
  </si>
  <si>
    <t xml:space="preserve">Skupinska klinično logopedska terapija - vsaj 3 obravnavane osebe. Storitev se beleži na posamezno obravnavano osebo v skupini. Storitev se izključuje s storitvam CSGKLOG210, CSGKLOG304, CSGKLOG305. V dokumentacijo se zapišeta datum in vsebina storitve. </t>
  </si>
  <si>
    <t>CSGKLOG210</t>
  </si>
  <si>
    <t>Skupinska klinično logopedska terapija na daljavo</t>
  </si>
  <si>
    <t xml:space="preserve">Skupinska klinično logopedska terapija na daljavo - vsaj 3 obravnavane osebe se izvaja z uporabo IKT. Storitev se beleži na posamezno obravnavano osebo v skupini. Storitev se izključuje s storitvam CSGKLOG209, CSGKLOG304, CSGKLOG305. V dokumentacijo se zapiše komunikacijski medij, datum in vsebina storitve. </t>
  </si>
  <si>
    <t>CSGKLOG211</t>
  </si>
  <si>
    <t>Klinično logopedska terapija na terenu</t>
  </si>
  <si>
    <t>Klinično logopedska terapija na teresu vključuje prenos naučenih strategij iz terapevtskega okolja v socialno okolje obravnavane osebe (šola, vrtec). Datum in vsebina storitve sta zabeležena v dokumentaciji. Storitev se izključuje s storitvami CSGKLOG200, CSGKLOG201,CSG KLOG203, CSGKLOG205 in CSGKLOG207.</t>
  </si>
  <si>
    <t>CSGKLOG212</t>
  </si>
  <si>
    <t>Zahtevnejša klinično logopedska terapija na terenu</t>
  </si>
  <si>
    <t>Zahtevnejša klinično logopeska terapija na terenu vključuje prenos, uvajanje in spremljanje uporabe naučenih strategij v socialnem okolju obravnavane osebe, prilagajanje okolja potrebam posameznika. Datum in vsebina storitve sta zabeležena v dokumentaciji.</t>
  </si>
  <si>
    <t>CSGKLOG300</t>
  </si>
  <si>
    <t>Krajše svetovanje vključuje navodila in svetovanje obravnavani osebi, staršem, skrbnikom, svojcem. V dokumentacijo se zapišeta datum in vsebina storitve. Storitev se izključuje s storitvami CSGKLOG301, CSGKLOG302, CSGKLOG303.</t>
  </si>
  <si>
    <t>CSGKLOG301</t>
  </si>
  <si>
    <t>Krajše svetovanje na daljavo vključuje navodila in svetovanje obravnavani osebi, staršem, skrbnikom, svojcem z uporabo IKT. V dokumentacijo se zapiše komunikacijski medij, datum in vsebina storitve. Storitev se izključuje s storitvami CSGKLOG300, CSGKLOG302,CSG KLOG303.</t>
  </si>
  <si>
    <t>CSGKLOG302</t>
  </si>
  <si>
    <t>Daljše svetovanje vključuje obsežnejša navodila in svetovanje obravnavani osebi, staršem, skrbnikom, svojcem. V dokumentacijo se zapišeta datum in vsebina storitve. Storitev se izključuje s storitvami CSGKLOG300, CSGKLOG301,CSGKLOG303.</t>
  </si>
  <si>
    <t>CSGKLOG303</t>
  </si>
  <si>
    <t>Daljše svetovanje na daljavo vključuje obsežnejša navodila in svetovanje obravnavani osebi, staršem, skrbnikom, svojcem z uporabo IKT. V dokumentacijo se zapiše komunikacijski medij, datum in vsebina storitve. Storitev se izključuje s storitvami CSGKLOG300, CSGKLOG301, CSGKLOG302.</t>
  </si>
  <si>
    <t>CSGKLOG304</t>
  </si>
  <si>
    <t>Skupinsko svetovanje/izobraževanje za min. tri osebe (starši, svojci, skrbniki, osebni asistenti, strokovni delavci idr.). Datum in vsebina svetovanja/izobraževanja sta zabeležena v dokumentaciji. V dokumentacijo se zapišeta datum in vsebina storitve. Storitev se izključuje s storitvami CSGKLOG209, CSGKLOG210, CSGKLOG305.</t>
  </si>
  <si>
    <t>CSGKLOG305</t>
  </si>
  <si>
    <t>Skupinsko svetovanje/izobraževanje za min. tri osebe (starši, svojci, skrbniki, osebni asistenti, strokovni delavci idr.) z uporabo IKT. Datum in vsebina svetovanja/izobraževanja sta zabeležena v dokumentaciji. V dokumentacijo se zapiše komunikacijski medij, datum in vsebina storitve. Storitev se izključuje s storitvami CSGKLOG209, CSGKLOG210, CSGKLOG304.</t>
  </si>
  <si>
    <t>CSGKLOG306</t>
  </si>
  <si>
    <t>Kratko potrdilo/obvestilo za obravnavano osebo, starše, skrbnike in /ali svojce (npr. obvestilo zdravniku, potrdilo za delodajalca idr.) v skladu s Pravili obveznega zdravstvenega zavarovanja.</t>
  </si>
  <si>
    <t>CSGKLOG307</t>
  </si>
  <si>
    <t>Priprava krajšega izvida</t>
  </si>
  <si>
    <t>Krajši izvid vključuje osebne podatke, časovno obdobje obravnave, razlog napotitve, priporočila za obravnavano osebo, starše, skrbnike, svojce in/ali drugega strokovnjaka ter podpis.</t>
  </si>
  <si>
    <t>CSGKLOG308</t>
  </si>
  <si>
    <t>Priprava daljšega izvida</t>
  </si>
  <si>
    <t>Daljši izvid vključuje osebne podatke, časovno obdobje obravnave, razlog napotitve, relevantne anamnestične in heteroanamnestične podatke, uporabljene diagnostične postopke, ugotovitve, zaključno mnenje, navodila, priporočila za obravnavano osebo, starše, skrbnike, svojce in/ali drugega strokovnjaka ter podpis.</t>
  </si>
  <si>
    <t>CSGKLOG309</t>
  </si>
  <si>
    <t>Priprava razširjenega strokovnega mnenja</t>
  </si>
  <si>
    <t>Razširjeno strokovno mnjenje vključuje podatke o logopedski obravnavi osebe skozi daljše časovno obdobje, uporabljenih diagnostičnih in terapevtskih postopkih, povzetek in integracijo rezultatov posameznih pregledov, obravnav in/ali podatkov, pridobljenih iz drugih virov, zaključno mnenje, navodila, priporočila za obravnavano osebo, starše, skrbnike, svojce in/ali drugega strokovnjaka ter podpis.</t>
  </si>
  <si>
    <t>CSGKLOG310</t>
  </si>
  <si>
    <t>CSGKLOG311</t>
  </si>
  <si>
    <t>CSGKLOG312</t>
  </si>
  <si>
    <t>Dolg timski posvet je posvet z več strokovnjaki in/ali starši, skrbniki, svojci. Vključuje pregled zdravstvene dokumentacije, vnašanje in dopolnjevanje podatkov v zdravstveno dokumentacijo ter multidisciplinaren strokovni razgovor o osebi ter njegovi družini, svetovanje in dogovor o nadaljevanju postopkov, načrtovanje dolgoročnih ciljev. Datum in vsebina posveta sta zabeležena v medicinski dokumentaciji. Timski posvet je mogoče izvajati tudi na daljavo z uporabo IKT. V dokumentacijo se zapiše komunikacijski medij, datum in vsebina storitve.</t>
  </si>
  <si>
    <t>CSGKLOG313</t>
  </si>
  <si>
    <t xml:space="preserve">Koordinacija in sodelovanje z drugimi strokovnimi službami vključuje medinstitucionalno sodelovanje in/ali koordinacijo aktivnosti v matični ustanovi. Storitev je zabeležena v dokumentaciji. </t>
  </si>
  <si>
    <t>CSGKLOG314</t>
  </si>
  <si>
    <t>Pregled dokumentacije, opredelitev problema in načrtovanje diagnostičnih in terapevtskih postopkov.</t>
  </si>
  <si>
    <t>CSGKLOG315</t>
  </si>
  <si>
    <t>Priprava  terapevtskih pripomočkov 1</t>
  </si>
  <si>
    <t xml:space="preserve">Priprava terapevtskih pripomočkov za obravnavano osebo (slikovnih materialov, delovnih listov, tekstov, zvočnih materialov idr.). </t>
  </si>
  <si>
    <t>CSGKLOG316</t>
  </si>
  <si>
    <t>Priprava  terapevtskih pripomočkov 2</t>
  </si>
  <si>
    <t>Priprava obsežnejših terapevtskih pripomočkov za obravnavano osebo (slikovnih materialov, delovnih listov, tekstov, zvočnih materialov, priprava navodil za uporabo materiala, dopolnjevanje vsebin za uporabnike nadomestne in dopolnilne komunikacije idr.).</t>
  </si>
  <si>
    <t>CSGKLOG317</t>
  </si>
  <si>
    <t>Priprava  terapevtskih pripomočkov 3</t>
  </si>
  <si>
    <t>Priprava zahtevnejših terapevtskih pripomočkov za obravnavano osebo (slikovnih materialov, delovnih listov, tekstov, zvočnih materialov, materialov in vsebin za nadomestno in dopolnilno komunikacijo, programiranje in prilagajanje komunikacijskih pripomočkov, priprava navodil za uporabnika in komunikacijske partnerje idr.)</t>
  </si>
  <si>
    <t>CSGKLOG318</t>
  </si>
  <si>
    <t>Storitev vključuje pripravo in pot do 20 km skupaj v obe smeri. Storitev se lahko obračuna samo v kombinaciji z eno od storitev iz seznama. Če je bilo opravljenih več obiskov pri obravnavanih osebah v istem kraju, je storitev možno zaračunati le enkrat, pri čemer se storitev obračuna na prvo obravnavano osebo. Če je bilo opravljenih dva ali več zaporednih obiskov oseb v različnih krajih, brez vračanja na sedež izvajalca, se obračuna ena storitev CSGKLOG319, in sicer na zadnjo obiskano osebo. Storitev se lahko obračuna samo v kombinaciji z vsaj eno od storitev iz seznama storitev, razen v primeru odklonilnih obravnavanih oseb, ko se izvede pot brez obiska. V tem primeru se v dokumentaciji zabeleži datum in navede razlog za obračun poti brez storitev. Storitev se izključuje s storitvijo CSGKLOG319.</t>
  </si>
  <si>
    <t>CSGKLOG319</t>
  </si>
  <si>
    <t>Storitev vključuje pripravo in pot nad 20 km skupaj v obe smeri. Storitev se lahko obračuna samo v kombinaciji z eno od storitev iz seznama. Če je bilo opravljenih več obiskov pri obravnavanih osebah v istem kraju, je storitev možno zaračunati le enkrat, pri čemer se storitev obračuna na prvo obravnavano osebo. Če je bilo opravljenih dva ali več zaporednih obiskov oseb v različnih krajih, brez vračanja na sedež izvajalca, se obračuna ena storitev CSGKLOG319, in sicer na zadnjo obiskano osebo.Storitev se lahko obračuna samo v kombinaciji z vsaj eno od storitev iz seznama storitev, razen v primeru odklonilnih obravnavanih oseb, ko se izvede pot brez obiska. V tem primeru se v dokumentaciji zabeleži datum in navede razlog za obračun poti brez storitev. Storitev se izključuje s storitvijo CSGKLOG318.</t>
  </si>
  <si>
    <t>specialist klinične logopedije, logoped *</t>
  </si>
  <si>
    <t>CSGORL001</t>
  </si>
  <si>
    <t>1 zdravnik specialist; 1 SMS</t>
  </si>
  <si>
    <t>CSGORL002</t>
  </si>
  <si>
    <t>CSGORL003</t>
  </si>
  <si>
    <t>CSGORL004</t>
  </si>
  <si>
    <t>CSGORL005</t>
  </si>
  <si>
    <t>CSGORL006</t>
  </si>
  <si>
    <t>CSGORL007</t>
  </si>
  <si>
    <t>1 zdravnik specialist; 1 DMS</t>
  </si>
  <si>
    <t>CSGORL008</t>
  </si>
  <si>
    <t>1 zdravnik; 1 SMS</t>
  </si>
  <si>
    <t>CSGORL009</t>
  </si>
  <si>
    <t>1 zdravnik; 1 DMS</t>
  </si>
  <si>
    <t>CSGORL010</t>
  </si>
  <si>
    <t>Preizkus s slušnim aparatom obsega predpis aparata, ki se nosi na glavi, ali žepnega aparata oziroma mikrocelice.</t>
  </si>
  <si>
    <t>1 zdravnik specialist; 1 defektolog ali 1 logoped ali 1 klinični logoped</t>
  </si>
  <si>
    <t>CSGORL011</t>
  </si>
  <si>
    <t>CSGORL012</t>
  </si>
  <si>
    <t>CSGORL013</t>
  </si>
  <si>
    <t>Otomikroskopija</t>
  </si>
  <si>
    <t>Otomikroskopija - storitev je indicirana če je v anamnezi, napotni diagnozi ali statusu opisana patologija s strani ušes. 
Časi vključujejo diktiranje, pregled in avtorizacijo izvidov.
Storitev izvajata zdravnik specialist in srednja medicinska sestra.</t>
  </si>
  <si>
    <t>CSGORL014</t>
  </si>
  <si>
    <t>Toaleta sluhovoda</t>
  </si>
  <si>
    <t>CSGORL016</t>
  </si>
  <si>
    <t>CSGORL015</t>
  </si>
  <si>
    <t>Prepihovanje Eustahijeve tube (Politzerjev balon)</t>
  </si>
  <si>
    <t>Prepihovanje Eustahijeve tube (Politzerjev balon) - pnevmo masaža bobničev (Politzer) oziroma insuflacija Evstahijeve tube. 
Časi vključujejo diktiranje, pregled in avtorizacijo izvidov. 
Storitev izvajata zdravnik specialist in srednja medicinska sestra.</t>
  </si>
  <si>
    <t>Toaleta operativne votline v temporalni kosti</t>
  </si>
  <si>
    <t>CSGORL017</t>
  </si>
  <si>
    <t>CSGORL041</t>
  </si>
  <si>
    <t>CSGORL018</t>
  </si>
  <si>
    <t>Nadpražna tonalna avdiometrija vsebuje teste: 
- lokalizacija šuma, 
- prag neugodja, 
- Fowler, 
- Lüscher, 
- Si-Si, 
- TDT, 
- intenzitetna širina, 
- določanje utrudljivosti in rekrutiranja s stapedialnim refleksom. 
Indikacije: diagnostika tinitusa (lokalizacija šumenja), ugotavljanje rekrutacije in določanje praga neugodja, sum na retrokohlearnno okvaro. 
Časi vključujejo diktiranje, pregled in avtorizacijo izvidov. 
Storitev izvajata zdravnik specialist, audiometrist ali diplomirana medicinska sestra z dodatnimi znanji.</t>
  </si>
  <si>
    <t>CSGORL019</t>
  </si>
  <si>
    <t>Timpanogram. 
Časi vključujejo diktiranje, pregled in avtorizacijo izvidov.
Storitev izvajata zdravnik specialist, audiometrist ali diplomirana medicinska sestra z dodatnimi znanji.</t>
  </si>
  <si>
    <t>CSGORL020</t>
  </si>
  <si>
    <t>Testi delovanja Evstahijeve tube s timpanometrijo</t>
  </si>
  <si>
    <t xml:space="preserve">Testi delovanja Evstahijeve tube s timpanometrijo. 
Časi vključujejo diktiranje, pregled in avtorizacijo izvidov. 
Storitev izvajata zdravnik specialist in diplomirana medicinska sestra ali srednja medicinska sestra z dodatnimi znanji. </t>
  </si>
  <si>
    <t>1 zdravnik specialist, 1 DMS ali SMS z dodatnimi znanji</t>
  </si>
  <si>
    <t>CSGORL021</t>
  </si>
  <si>
    <t>Kvalitativno in/ali kvantitativno ocenjevanje sluha</t>
  </si>
  <si>
    <t xml:space="preserve">Kvalitativno in/ali kvantitativno ocenjevanje sluha - testi z glasbenimi vilicami oziroma s šepetom in glasnim govorom. Gre za orientacijsko oceno sluha pred napotitvijo na ADG. 
Časi vključujejo diktiranje, pregled in avtorizacijo izvidov. 
Storitev izvajata zdravnik specialist in diplomirana medicinska sestra. </t>
  </si>
  <si>
    <t>CSGORL022</t>
  </si>
  <si>
    <t>Agravacijski in simulacijski slušni testi</t>
  </si>
  <si>
    <t>Agravacijski in simulacijski slušni testi (Stenger, Lombard, Dörfler-Steward, Azzi). ADG po ascen. in descen poti ali drug test iz te skupine mora biti jasno opisan v izvidu. 
Časi vključujejo diktiranje, pregled in avtorizacijo izvidov. 
Storitev izvajata zdravnik specialist in audiometrist ali diplomirana medicinska sestra z dodatnimi znanji.</t>
  </si>
  <si>
    <t>CSGORL023</t>
  </si>
  <si>
    <t>Klasični bitermalni kalorični test po Halpike - Fitzgeraldu</t>
  </si>
  <si>
    <t>CSGORL024</t>
  </si>
  <si>
    <t>Monotermalni kalorični test (Barany)</t>
  </si>
  <si>
    <t>1 zdravnik specialist; 1 DMS ali SMS z dodatnimi znanji</t>
  </si>
  <si>
    <t>CSGORL025</t>
  </si>
  <si>
    <t>Rotatorna preiskava ravnotežnega aparata po Baranyju</t>
  </si>
  <si>
    <t>1 zdravnik specialist,1 SMS</t>
  </si>
  <si>
    <t>CSGORL026</t>
  </si>
  <si>
    <t>Drugi testi ravnotežja (DixHallpike, statični in dinamični testi ravnotežja)</t>
  </si>
  <si>
    <t xml:space="preserve">Drugi testi ravnotežja (DixHallpike, statični in dinamični testi ravnotežja) - zaznava in beleženje spontanih gibov očesnih zrkel s pomočjo elektro ali video zapisa, ki je posledica vzburjenja vestibularnega aparata s forsiranimi gibi glave in trupa. Storitev je mišljena za eno od naštetih preiskav, potrebna je dodatna oprema in znanje DMS na področju funkcionalne diagnostike, ki ni opredeljena v otonevrološkem pregledu.
Časi vključujejo diktiranje, pregled in avtorizacijo izvidov. 
Storitev izvajata zdravnik specialist in diplomirana medicinska sestra. </t>
  </si>
  <si>
    <t>CSGORL027</t>
  </si>
  <si>
    <t>Repozicijski manever</t>
  </si>
  <si>
    <t>Repozicijski manever - bolniku spreminjamo položaj telesa in glave v točno določenem zaporedju z namenom ozdravitve polkrožnih kanalčkov. 
Časi vključujejo diktiranje, pregled in avtorizacijo izvidov. 
Storitev izvajata zdravnik specialist in diplomirana medicinska sestra ali srednja medicinska sestra z dodatnimi znanji.</t>
  </si>
  <si>
    <t>1  zdravnik specialist, 1 DMS ali SMS</t>
  </si>
  <si>
    <t>CSGORL028</t>
  </si>
  <si>
    <t>Svetovanje pri izgubi sluha ali kroničnem šumenju v ušesih</t>
  </si>
  <si>
    <t>CSGORL029</t>
  </si>
  <si>
    <t>Diagnostika in svetovanje pri predpisu slušnega aparata</t>
  </si>
  <si>
    <t>1  zdravnik specialist, 1 DMS ali 1 surdopedagog / logoped</t>
  </si>
  <si>
    <t>CSGORL030</t>
  </si>
  <si>
    <t>Merjenje prehodnosti nosu - rinometrija</t>
  </si>
  <si>
    <t>Merjenje prehodnosti nosu - rinometrija pred in po terapiji (medikamentozni ali kirurški). Meritev predstavlja objektivno opredelitev subjektivnega občutka prehodnosti nosu (slednji je pomembnejši in je sorazmeren z bolnikovim zadovoljstvom po terapiji). 
Časi vključujejo diktiranje, pregled in avtorizacijo izvidov. 
Storitev izvajata zdravnik specialist in diplomirana medicinska sestra.</t>
  </si>
  <si>
    <t>CSGORL031</t>
  </si>
  <si>
    <t>Ustavljanje nosne krvavitve</t>
  </si>
  <si>
    <t>CSGORL032</t>
  </si>
  <si>
    <t>Tamponada nosu po Bellocq-u</t>
  </si>
  <si>
    <t>CSGORL033</t>
  </si>
  <si>
    <t>Odstranitev tujka iz nosne votline</t>
  </si>
  <si>
    <t>Odstranitev tujka iz nosne votline. 
Časi vključujejo diktiranje, pregled in avtorizacijo izvidov. 
Storitev izvajata zdravnik specialist in diplomirana medicinska sestra ali srednja medicinska sestra z dodatnimi znanji.</t>
  </si>
  <si>
    <t>CSGORL034</t>
  </si>
  <si>
    <t>Zdravilni aerosol</t>
  </si>
  <si>
    <t>Zdravilni aerosol - inhalacije zdravilnega aerosola ali fiziološke raztopine. 
Storitev izvaja srednja medicinska sestra.</t>
  </si>
  <si>
    <t>1 SMS</t>
  </si>
  <si>
    <t>CSGORL035</t>
  </si>
  <si>
    <t>Nasoepifaringoskopija</t>
  </si>
  <si>
    <t>CSGORL036</t>
  </si>
  <si>
    <t>Sinuskopija</t>
  </si>
  <si>
    <t>Sinuskopija - endoskopija sinusov z rigidnim ali fleksibilnim instrumentom. 
Časi vključujejo diktiranje, pregled in avtorizacijo izvidov. 
Storitev izvajata zdravnik specialist in diplomirana medicinska sestra.</t>
  </si>
  <si>
    <t>CSGORL037</t>
  </si>
  <si>
    <t>Telefaringo - laringoskopija</t>
  </si>
  <si>
    <t>CSGORL038</t>
  </si>
  <si>
    <t>Endoskopija zg. ADT z upogljivim endoskopom</t>
  </si>
  <si>
    <t>CSGORL039</t>
  </si>
  <si>
    <t>Odstranitev površinsko ležečih tujkov s kože ali sluznice</t>
  </si>
  <si>
    <t xml:space="preserve">Odstranitev površinsko ležečih tujkov s kože ali sluznice - odstranitev tujka ali kalkulusa iz ust, nazofarinksa, izvodila slinavke, tonzil. 
Časi vključujejo diktiranje, pregled in avtorizacijo izvidov. 
Storitev izvajata zdravnik specialist in diplomirana medicinska sestra. </t>
  </si>
  <si>
    <t>CSGORL040</t>
  </si>
  <si>
    <t>Prevez rane</t>
  </si>
  <si>
    <t xml:space="preserve">Toaleta in čiščenje rane, odstranitev nekrotičnega kontaminiranega tkiva. 
Časi vključujejo diktiranje, pregled in avtorizacijo izvidov. 
Storitev izvajata zdravnik specialist in srednja medicinska sestra. </t>
  </si>
  <si>
    <t>1 zdravnik specialist, 1 surdopedagog ali 1 logoped ali 1 klinični logoped ali 1  audiometrist</t>
  </si>
  <si>
    <t>CSGORL042</t>
  </si>
  <si>
    <t>Govorni avdiogram. Oskrba oseb za izboljšanje ali omogočanje sluha/razumevanja govora. Testiranje razumevanja govora in ocena izboljšanja razumevanja govora pri osebah je standardiziran postopek z natančno interpretacijo rezultatov v izvidu. 
Časi vključujejo diktiranje, pregled in avtorizacijo izvidov. 
Storitev izvajata zdravnik specialist in audiometrist.</t>
  </si>
  <si>
    <t>1 zdravnik specialist; 1 audiometrist ali 1surdopedagog- logoped ali specialist klinične logopedije</t>
  </si>
  <si>
    <t>CSGORL043</t>
  </si>
  <si>
    <t>Govorni avdiogram z implantabilnim slušnim pripomočkom (kohlearni implant, BAHA). Sekundarna in terciarna storitev (lahko se izvaja v UKC Lj, UKC Mb in SB Ce ter v za to storitev specializiranih rehabilitacijskih ustanovah). 
Časi vključujejo diktiranje, pregled in avtorizacijo izvidov. 
Storitev izvajata zdravnik specialist in audiometrist.</t>
  </si>
  <si>
    <t>1 zdravnik specialist;1 surdopedagog - logoped ali 1 klinični logoped ali 1  audiometrist</t>
  </si>
  <si>
    <t>CSGORL044</t>
  </si>
  <si>
    <t>CSGORL045</t>
  </si>
  <si>
    <t>CSGORL046</t>
  </si>
  <si>
    <t>CSGORL047</t>
  </si>
  <si>
    <t>CSGORL048</t>
  </si>
  <si>
    <t>CSGORL049</t>
  </si>
  <si>
    <t>Govorni avdiogram s slušnim aparatom. Oskrba naglušne osebe s slušnimi pripomočki za izboljšanje ali omogočanje sluha/razumevanja govora.Testiranje razumevanje govora in ocena izboljšanja razumevanja govora pri naglušni osebi je standardiziran postopek z natančno interpretacijo rezultatov v izvidu. 
Časi vključujejo diktiranje, pregled in avtorizacijo izvidov. 
Storitev izvajata zdravnik specialist in audiometrist.</t>
  </si>
  <si>
    <t>1 zdravnik specialist; 1 avdiometrist ali 1 surdopedagog - logoped ali specialist klinične logopedije</t>
  </si>
  <si>
    <t>CSGORL050</t>
  </si>
  <si>
    <t>1 zdravnik specialist; 1 defektolog /logoped - surdopedagog/klin. logoped/ akustik</t>
  </si>
  <si>
    <t>CSGORL051</t>
  </si>
  <si>
    <t>1 zdravnik specialist; 1 defektolog /logoped - surdopedagog/klin.logoped/ akustik</t>
  </si>
  <si>
    <t>CSGORL052</t>
  </si>
  <si>
    <t>CSGORL053</t>
  </si>
  <si>
    <t>Fonospirometrija</t>
  </si>
  <si>
    <t xml:space="preserve">Fonospirometrija - aerodinamična ocena fonacije:
- merjenje fonacijskega volumna, 
- relativnega deleža fonacijskega volumna glede na vitalno kapaciteto, 
- fonacijskega časa in srednjega pretoka zraka skozi grlo med fonacijo. 
Časi vključujejo diktiranje, pregled in avtorizacijo izvidov. Storitev izvajata zdravnik specialist in diplomirana medicinska sestra. </t>
  </si>
  <si>
    <t>CSGORL054</t>
  </si>
  <si>
    <t>CSGORL055</t>
  </si>
  <si>
    <t>Elektronistagmografija (ENG) ali videonistagmografija (VNG)</t>
  </si>
  <si>
    <t>CSGORL056</t>
  </si>
  <si>
    <t>Vestibulookularni testi beleženi z elektro ali videonistagmografom</t>
  </si>
  <si>
    <t>CSGORL057</t>
  </si>
  <si>
    <t>Test na fistulo labirinta beležen z elektro ali videonistagmografom</t>
  </si>
  <si>
    <t>CSGORL058</t>
  </si>
  <si>
    <t>Skupinska obravnava oseb s šumenjem v ušesih (skupina najmanj 8 oseb)</t>
  </si>
  <si>
    <t xml:space="preserve">Skupinska obravnava oseb s šumenjem v ušesih (skupina najmanj 8 oseb) - razlaga vzrokov za težave, prikaz in poskus manevrov prilagajanja na šumenje v ušesih. 
Časi vključujejo diktiranje, pregled in avtorizacijo izvidov. 
Storitev izvajata zdravnik specialist in klinični psiholog. </t>
  </si>
  <si>
    <t>1 zdravnik specialist,  1 klinični psiholog</t>
  </si>
  <si>
    <t>CSGORL059</t>
  </si>
  <si>
    <t>Stroboskopija z rigidnim instrumentom</t>
  </si>
  <si>
    <t>Stroboskopija z rigidnim instrumentom, laringoskopom ali telelaringoskopom. Časi vključujejo diktiranje, pregled in avtorizacijo izvidov. Storitev izvajata zdravnik specialist in diplomirana medicinska sestra.</t>
  </si>
  <si>
    <t>CSGORL060</t>
  </si>
  <si>
    <t>Merjenje fonacijskega časa</t>
  </si>
  <si>
    <t>Merjenje fonacijskega časa. Časi vključujejo diktiranje, pregled in avtorizacijo izvidov. Storitev izvajata zdravnik specialist in diplomirana medicinska sestra.</t>
  </si>
  <si>
    <t>CSGORL061</t>
  </si>
  <si>
    <t>Stroboskopija z upogljivim nazolaringoskopom</t>
  </si>
  <si>
    <t>Stroboskopija z upogljivim nazolaringoskopom.
Časi vključujejo diktiranje, pregled in avtorizacijo izvidov. 
Storitev izvajata zdravnik specialist in diplomirana medicinska sestra.</t>
  </si>
  <si>
    <t>CSGORL062</t>
  </si>
  <si>
    <t>CSGORL063</t>
  </si>
  <si>
    <t>CSGORL064</t>
  </si>
  <si>
    <t>Stapedius refleks
Časi vključujejo diktiranje, pregled in avtorizacijo izvidov.
Storitev izvajata zdravnik specialist, audiometrist ali diplomirana medicinska sestra z dodatnimi znanji.</t>
  </si>
  <si>
    <t>CSGORL065</t>
  </si>
  <si>
    <t>Delni pregled v specialistični dejavnosti</t>
  </si>
  <si>
    <t>Srednje obsežen pregled v specialistični dejavnosti</t>
  </si>
  <si>
    <t>Srednje obsežen pregled predšolskega ali šoloobveznega otroka do 14. leta starosti v specialistični ambulantni dejavnosti</t>
  </si>
  <si>
    <t>Razširjen pregled pri zdravniku v specialistični dejavnosti</t>
  </si>
  <si>
    <t>Razširjen pregled predšolskega ali šoloobveznega otroka do 14. leta starosti pri zdravniku v specialistični dejavnosti</t>
  </si>
  <si>
    <t xml:space="preserve">Delni pregled v spec. dej. </t>
  </si>
  <si>
    <t xml:space="preserve">Srednje obsežen pregled v spec. dej. </t>
  </si>
  <si>
    <t xml:space="preserve">Sr. obs. pregled otroka v spec. dej. </t>
  </si>
  <si>
    <t xml:space="preserve">Razširjen pregled v spec. dej. </t>
  </si>
  <si>
    <t xml:space="preserve">Razširjen pregled otroka v spec. dej. </t>
  </si>
  <si>
    <t>Svetovanje pri izgubi sluha ali kroničnem šumenju v ušesih. Storitev se lahko izvede samo 1x pri posameznem izvajalcu. 
Časi vključujejo diktiranje, pregled in avtorizacijo izvidov. 
Storitev izvajata zdravnik specialist in diplomirana medicinska sestra. Storitev se izključuje s storitvijo CSGORL029.</t>
  </si>
  <si>
    <t>Diagnostika in svetovanje pri predpisu slušnega aparata - svetovanje pri uporabi slušnega ali govornega pripomočka ob prvem predpisu ali predpisu drugega tipa slušnega pripomočka. 
Svetovanje zajema:
- preizkus s slušnim aparatom v prostem polju, 
- slušno govorno rehabilitacijo z aparaturami oziroma test razumevanja besed in
- ugotavljanje pravilne umestitve oziroma tesnenja ušesnega vtiča. 
Časi vključujejo diktiranje, pregled in avtorizacijo izvidov. 
Storitev izvajata zdravnik specialist (lahko izvaja preiskavo in obvezno preveri ustreznost izvida v skladu z ostalimi preiskavami ter na podlagi tega predpiše slušni pripomoček) in surdopedagog ali diplomirana medicinska sestra z ustreznim znanjem (lahko izvaja le preiskavo). Storitev se izključuje s storitvijo CSGORL028.</t>
  </si>
  <si>
    <t>Ustavljanje nosne krvavitve s tamponado in/ali elektrokoagulacijo in/ali kemokavstiko. 
Časi vključujejo diktiranje, pregled in avtorizacijo izvidov. 
Storitev izvajata zdravnik specialist in srednja medicinska sestra. Storitev se izključuje s storitvijo CSGORL032.</t>
  </si>
  <si>
    <t>Tamponada nosu po Bellocq-u. 
Časi vključujejo diktiranje, pregled in avtorizacijo izvidov. 
Storitev izvajata zdravnik specialist in srednja medicinska sestra. Storitev se izključuje s storitvijo CSGORL031.</t>
  </si>
  <si>
    <t>Nasoepifaringoskopija - endoskopija nosu in epifarinksa z rigidnim ali fleksibilnim instrumentom. 
Časi vključujejo diktiranje, pregled in avtorizacijo izvidov. 
Storitev izvajata zdravnik specialist in diplomirana medicinska sestra ali srednja medicinska sestra z dodatnimi znanji. Storitev se izključuje s storitvijo CSGORL038.</t>
  </si>
  <si>
    <t>Telefaringo - laringoskopija - pregled spodnjega žrela in grla s kotnim telelaringoskopom 90 st. ali 70 st. 
Časi vključujejo diktiranje, pregled in avtorizacijo izvidov. 
Storitev izvajata zdravnik specialist in diplomirana medicinska sestra ali srednja medicinska sestra z dodatnimi znanji. Storitev se izključuje s storitvijo CSGORL038.</t>
  </si>
  <si>
    <t>Endoskopija zg. ADT z upogljivim endoskopom - pregled nosu, žrela in grla z upogljivim endoskopom. Indikacije: močan žrelni refleks, potreba po natančni oceni patologije, slabo sodelujoč pacient (otrok, oseba z motnjo zavesti, mentalno prizadeti). 
Časi vključujejo diktiranje, pregled in avtorizacijo izvidov. 
Storitev izvajata zdravnik specialist in diplomirana medicinska sestra ali srednja medicinska sestra z dodatnimi znanji.Storitev se izključuje s storitvijo CSGORL035 in CSGORL037.</t>
  </si>
  <si>
    <t>Pražna tonalna avdiometrija - alaliki. Indikacije: otroci mlajši od treh let, starejše osebe z razvojno ali duševno motnjo. 
Časi vključujejo diktiranje, pregled in avtorizacijo izvidov. 
Storitev izvajata zdravnik specialist (interpretacija izvida) in surdopedagog (izvajanje storitve) ali logoped ali audiometrist z dodatnimi znanji. Storitev se izključuje s storitvijo CSGORL017.</t>
  </si>
  <si>
    <t>Otoakustične emisije- izzvane (TEOAE). 
Časi vključujejo diktiranje, pregled in avtorizacijo izvidov. 
Storitev izvajata zdravnik specialist in diplomirana medicinska sestra. Storitev se izključuje s storitvijo CSGORL048.</t>
  </si>
  <si>
    <t>Prvo prilagajanje govornega procesorja implantabilnih slušnih pripomočkov (odrasli). 
Časi vključujejo diktiranje, pregled in avtorizacijo izvidov. 
Storitev izvajata zdravnik specialist in defektolog akustik.Storitev se izključuje s storitvijo CSGORL051 in CSGORL052.</t>
  </si>
  <si>
    <t>Prvo prilagajanje govornega procesorja implantabilnih slušnih pripomočkov (otroci). 
Časi vključujejo diktiranje, pregled in avtorizacijo izvidov. 
Storitev izvajata zdravnik specialist ali defektolog akustik. Storitev se izključuje s storitvijo CSGORL050 in CSGORL052.</t>
  </si>
  <si>
    <t>Kontrolna nastavitev govornega procesorja implantabilnih slušnih pripomočkov. 
Časi vključujejo diktiranje, pregled in avtorizacijo izvidov.  
Storitev izvajata zdravnik specialist in defektolog akustik.Storitev se izključuje s storitvijo CSGORL050 in CSGORL051.</t>
  </si>
  <si>
    <t>Elektronistagmografija (ENG) ali videonistagmografija (VNG). 
Časi vključujejo diktiranje, pregled in avtorizacijo izvidov. 
Storitev izvajata zdravnik specialist in diplomirana medicinska sestra. Storitev se izključuje s storitvijo CSGORL056 in CSGORL057.</t>
  </si>
  <si>
    <t>Vestibulookularni testi beleženi z elektro- ali videonistagmografom - zaznava in beleženje spontanih gibov očesnih zrkel s pomočjo elektro ali video zapisa, ki je posledica vzburjenja vestibularnega aparata z glasnim zvokom. Indikacija: sum na fistulo v notranjem ušesu.
Časi vključujejo diktiranje, pregled in avtorizacijo izvidov.  
Storitev izvajata zdravnik specialist in diplomirana medicinska sestra. Storitev se izključuje s storitvijo CSGORL055 in CSGORL057.</t>
  </si>
  <si>
    <t>Test na fistulo labirinta beležen z elektro- ali videonistagmografom - zaznava in beleženje spontanih gibov očesnih zrkel s pomočjo elektro ali video zapisa, ki je posledica vzburjenja vestibularnega aparata s spremembo tlaka v zunanjem sluhovodu. Indikacija: sum na fistulo v not. ušesu. 
Časi vključujejo diktiranje, pregled in avtorizacijo izvidov. 
Storitev izvajata zdravnik specialist in diplomirana medicinska sestra. Storitev se izključuje s storitvijo CSGORL055 in CSGORL056.</t>
  </si>
  <si>
    <t>Rotatorna preiskava ravnotežnega aparata po Baranyju.
Časi vključujejo diktiranje, pregled in avtorizacijo izvidov.  
Storitev izvajata zdravnik specialist in srednja medicinska sestra. Storitev se izključuje s storitvijo CSGORL023 in CSGORL024.</t>
  </si>
  <si>
    <t>Monotermalni kalorični test (Barany) s hladno vodo ali toplim zrakom. Časi vključujejo diktiranje, pregled in avtorizacijo izvidov. Storitev izvajata zdravnik specialist in audiometrist ali diplomirana medicinska sestra z dodatnimi znanji. Storitev se izključuje s storitvijo CSGORL023 in CSGORL025.</t>
  </si>
  <si>
    <t>Bitermalni kalorični test po Hallpike-Fitzgeraldu z hladno in toplo vodo (30 sekund) ali zrakom. 
Časi vključujejo diktiranje, pregled in avtorizacijo izvidov. 
Storitev izvajata zdravnik specialist in audiometrist ali diplomirana medicinska sestra z dodatnimi znanji. Storitev se izključuje s storitvijo CSGORL024 in CSGORL025.</t>
  </si>
  <si>
    <t>Pražna tonalna avdiometrija. 
Časi vključujejo diktiranje, pregled in avtorizacijo izvidov. 
Storitev izvajata zdravnik specialist, audiometrist ali diplomirana medicinska sestra z dodatnimi znanji. Storitev se izključuje s storitvijo CSGORL041.</t>
  </si>
  <si>
    <t>Toaleta operativne votline v temporalni kosti. Je samostojna storitev (uporaba aspiratorja in mikrokirurških instrumentov), obračuna se sočasno z otomikroskopijo, ni je mogoče izvajati brez mikroskopa. Jasno mora biti zapisano, da gre za operativno votlino (drugače se storitev NE prizna). 
Časi vključujejo diktiranje, pregled in avtorizacijo izvidov. 
Storitev izvajata zdravnik specialist in srednja medicinska sestra.Storitev se izključuje s storitvijo CSGORL014.</t>
  </si>
  <si>
    <t>Toaleta sluhovoda - odstranitev cerumna, tujka, timponalne cevke ali polipa oziroma drugega vnetnega tkiva iz sluhovoda. 
Časi vključujejo diktiranje, pregled in avtorizacijo izvidov.
Storitev izvajata zdravnik specialist in srednja medicinska sestra.Storitev se izključuje s storitvijo CSGORL016.</t>
  </si>
  <si>
    <t>Posvet na daljavo - krajši.
Storitev se lahko evidentira:
- če se opravi namesto obiska v ambulanti; 
- v primerih spremembe zdravstvenega stanja in/ali spremenjenih izvidih kasneje (po ambulantnem pregledu) opravljenih preiskav; 
V kartoteki mora biti zapis s podatkom o datumu in s povzetkom navodil, ki jih je pacient prejel od zdravnika specialista.    
Storitev izvajata zdravnik specialist in diplomirana medicinska sestra. Storitev se izključuje s storitvijo CSGORL012.</t>
  </si>
  <si>
    <t>Posvet na daljavo - daljši.
Storitev se lahko evidentira:
- če se opravi namesto obiska v ambulanti; 
- v primerih spremembe zdravstvenega stanja in/ali spremenjenih izvidih kasneje (po ambulantnem pregledu) opravljenih preiskav; 
V kartoteki mora biti zapis s podatkom o datumu in s povzetkom navodil, ki jih je pacient prejel od zdravnika specialista.    
Storitev izvajata zdravnik specialist in diplomirana medicinska sestra. Storitev se izključuje s storitvijo CSGORL011.</t>
  </si>
  <si>
    <t>Specialna fizioterapevtska obravnava - nevrofizioterapija otrok; vključuje poleg osnovnih fizioterapevtskih postopkov še specialne postopke nevrofizioterapije otrok. Glede na potrebe obravnav so ustrezne še ostale vrste Spec FT obravnav različnih področij (Nevrofizioterapija odraslih, Mišično-skeletna fizioterapija, Manualna terapija zahtevnih okvar mišično-skeletnega sistema).Storitev lahko opravljajo fizioterapevti, ki so vpisani v Seznam fizioterapevtov za izvajanje specialne fizioterapevtske obravnave, ki ga objavlja ZZZS na svoji spletni strani: https://www.zzzs.si/zzzs-api/e-gradiva/podrobnosti/?detail=F06703C4390BFF3DC1257DA500296AB4&amp;cHash=0694243f87876cad2d86d083235f89f6. Za izvajanje specialne fizioterapevtske obravnave veljajo kriteriji za izvajanje specialne fizioterapevtske obravnave, ki so objavljeni na spletni strani ZZZS. V medicinsko dokumentacijo se zapišejo zaključki obravnave.</t>
  </si>
  <si>
    <t xml:space="preserve">Oznaka količine (1 - kol. je 1; 2 - dejanska kol.) </t>
  </si>
  <si>
    <t>Specialno pedagoški pregled</t>
  </si>
  <si>
    <t>Specialno pedagoški pregled, pregled dokumentacije in pridobivanje anamneze. Opazovanje otroka/mladostnika, pogovor s starši, prepoznava težav in opredelitev potreb. Obračuna se enkrat na osebo.</t>
  </si>
  <si>
    <t>specialni pedagog</t>
  </si>
  <si>
    <t xml:space="preserve">Timski pregled otroka. Lahko gre za prvi ali kontrolni pregled, ki se opravi skupaj z enim ali več zdravstvenimi sodelavci. Na pregledu se pogovori s starši in pregledajo izvidi ostalih specialistov. Vsak član tima, ki je na pregledu prisoten, predstavi sodelovanje, napredek, probleme, cilje v obravnavi. Opravi se pregled otroka in na koncu pregleda se člani tima skupaj s starši dogovorijo glede nadaljnjih obravnav (pomoč otroku in družini, napotitev na dodatno diagnostiko). Pripravi se izvid timskega pregleda, ki vključuje tudi vsa mnenja članov tima, ki otroka obravnavajo in ga zapišejo v medicinsko dokumentacijo. Storitev obračuna vsak član tima. </t>
  </si>
  <si>
    <t xml:space="preserve">Timski pregled - več diagnoz </t>
  </si>
  <si>
    <t>Timski pregled otroka z več diagnozami. Lahko gre za prvi ali kontrolni pregled, ki se opravi skupaj z enim ali več zdravstvenimi sodelavci. Na pregledu se pogovori s starši in pregledajo izvidi ostalih specialistov. Vsak član tima, ki je na pregledu prisoten, predstavi sodelovanje, napredek, probleme, cilje v obravnavi. Opravi se pregled otroka in na koncu pregleda se člani tima skupaj s starši dogovorijo glede nadaljnjih obravnav (pomoč otroku in družini; napotitev na dodatno diagnostiko). Pripravi se izvid timskega pregleda, ki vključuje tudi vsa mnenja članov tima, ki otroka obravnavajo in ga zapišejo v medicinsko dokumentacijo. Storitev obračuna vsak član tima.</t>
  </si>
  <si>
    <t>Specialno pedagoška obravnava</t>
  </si>
  <si>
    <t>Priprava individualnega materiala in terapevtskih pripomočkov</t>
  </si>
  <si>
    <t>Specialno pedagoška obravnava na daljavo</t>
  </si>
  <si>
    <t>Priprava individualnega načrta specialno pedagoške obravnave</t>
  </si>
  <si>
    <t>Specialno pedagoška obravnava - skupinska</t>
  </si>
  <si>
    <t>Specialno pedagoški diagnostični test</t>
  </si>
  <si>
    <t>Specialno pedagoško svet./učenje ravnanja z otrokom</t>
  </si>
  <si>
    <t>Krajši posvet /intervju s pacientom na daljavo</t>
  </si>
  <si>
    <t xml:space="preserve">Obsežna timska obravnava otroka ali mladostnika </t>
  </si>
  <si>
    <t xml:space="preserve">Koordinacija interdisciplinarne obravnave </t>
  </si>
  <si>
    <t xml:space="preserve">Priprava poročila o poteku ali zaključku obravnave - krajše. Sestavljeno je iz mnenj enega ali več članov tima in vključuje: povzetek obravnave, priporočilo oz. navodilo pacientu, napotitev in/ali načrt nadaljnje obravnave. </t>
  </si>
  <si>
    <t>Priprava daljšega poročila. Daljše poročilo je poročilo o poteku ali zaključku obravnave, ki vključuje: osebne podatke, časovno obdobje obravnave, obseg obravnav, razlog napotitve, relevantne anamnestične in hetero anamnestične podatke, ugotovitve, zaključno mnenje, navedena navodila in podpis. Vključuje načrt obravnave.</t>
  </si>
  <si>
    <t>Obravnava otroka na terenu (v vrtcu, šoli, doma)</t>
  </si>
  <si>
    <t>Skupinska terapija</t>
  </si>
  <si>
    <t>Skupinska terapija predstavlja skupinske obravnave ob akutnih situacijah, kot je podporno skupinska terapevtska intervencija ali skupinsko svetovanje svojcem. Storitev se obračuna za vsakega udeleženca.</t>
  </si>
  <si>
    <t>CSGSP001</t>
  </si>
  <si>
    <t>CSGSP002</t>
  </si>
  <si>
    <t>CSGSP003</t>
  </si>
  <si>
    <t>CSGSP004</t>
  </si>
  <si>
    <t>CSGSP005</t>
  </si>
  <si>
    <t>CSGSP006</t>
  </si>
  <si>
    <t>CSGSP007</t>
  </si>
  <si>
    <t>CSGSP008</t>
  </si>
  <si>
    <t>CSGSP009</t>
  </si>
  <si>
    <t>CSGSP010</t>
  </si>
  <si>
    <t>CSGSP011</t>
  </si>
  <si>
    <t>CSGSP012</t>
  </si>
  <si>
    <t>CSGSP013</t>
  </si>
  <si>
    <t>CSGSP014</t>
  </si>
  <si>
    <t>CSGSP015</t>
  </si>
  <si>
    <t>CSGSP016</t>
  </si>
  <si>
    <t>CSGSP017</t>
  </si>
  <si>
    <t>CSGSP018</t>
  </si>
  <si>
    <t>CSGSP019</t>
  </si>
  <si>
    <t>CSGSP022</t>
  </si>
  <si>
    <t>CSGSP023</t>
  </si>
  <si>
    <t>CSGSP020</t>
  </si>
  <si>
    <t>CSGSP021</t>
  </si>
  <si>
    <t>CSGSP024</t>
  </si>
  <si>
    <t>CSGSP025</t>
  </si>
  <si>
    <t xml:space="preserve">Priprava individualnega specialno pedagoškega materiala in terapevtskih pripomočkov vključuje pripravo individualno prilagojenega didaktičnega materiala za obravnavo posameznega otroka/mladostnika, s katerim specialni pedagog na osnovi individualnega načrta obravnave odpravlja primanjkljaje, ovire in motnje. Storitev vključuje tudi svetovanje in učenje ravnanja z materialom oz. pripomočkom. Izdelane terapevtske pripomočke dobi obravnavana oseba za izvajanje treningov v domačem okolju (npr. slikovni material, vizualne opore, sklopi vaj, delovnih listov idr.). Storitev se lahko obračuna samostojno ali v kombinaciji z storitvijo CSGSP004, to je v primeru izdelave individualno prilagojenega materiala oz. pripomočkov, ki jih obravnavana oseba potrebuje za izvajanje treningov v domačem okolju. Storitev se izključuje s storitvami CSGSP011, CSGSP012, CSGSP013, CSGSP014, CSGSP015 in CSGSP019. </t>
  </si>
  <si>
    <t>Specialno pedagoška obravnava na daljavo je obravnava otroka z uporabo IKT z namenom premagovanja ovir in motenj. Vključuje tudi pridobivanje anamneze pred neposredno obravnavo in svetovanje staršem. V zdravstveno dokumentacijo se zapiše način komunikacije z otrokom, starši, datum in vsebina storitve ter zaključki in usmeritve. Storitev se ne more obračunati skupaj s storitvami na daljavo, razen če je bila storitev na daljavo izvedena z drugo osebo. Storitev se izključuje s storitvijo CSGSP004 in CSGSP008.</t>
  </si>
  <si>
    <t>Priprava individualnega načrta specialno pedagoške obravnave vključuje opredelitev težav in motenj, postavitev ciljev obravnave in časovno opredelitev obravnave. Storitev se izključuje s storitvami CSGSP004 in CSGSP008.</t>
  </si>
  <si>
    <t xml:space="preserve">Specialno pedagoška obravnava - skupinska je obravnava dveh ali več otrok naenkrat, s ciljem izboljšati primanjkljaje in motnje. Storitev se izključuje s storitvami CSGSP004, CSGSP006, CSGSP007, CSGSP009 - CSGSP015, CSGSP019. Storitev CSGSP005 se lahko obračuna poleg storitve CSGSP008 zgolj v primeru izdelave individualno prilagojenega materiala oz. pripomočkov, ki jih obravnavana oseba potrebuje za izvajanje treningov v domačem okolju. Storitev se obračuna za vsakega udeleženca. </t>
  </si>
  <si>
    <t>Specialno pedagoški diagnostični test vključuje izvajanje standardnih testov in diagnostičnih preizkusov. Storitev se izključuje s storitvama CSGSP004 in CSGSP008.</t>
  </si>
  <si>
    <t>Vrednotenje testov vključuje vrednotenje, analizo izdelkov, po potrebi računalniški vnos in interpretacijo rezultatov, pridobljenih s testiranjem. Interpretacija dobljenih rezultatov se zapiše v medicinsko dokumentacijo. Storitev se izključuje s storitvama CSGSP004 in CSGSP008.</t>
  </si>
  <si>
    <t>Specialno pedagoško svetovanje in učenje ravnanja otrokom vključuje svetovanja staršem/rejnikom/skrbnikom glede ustreznih razvojnih pristopov, uporabe podpornih strategij, prilagoditev in uporabe didaktičnih pripomočkov pri premagovanju primanjkljajev, ovir in motenj v razvoju. Storitev se izključuje s storitvama CSGSP004, CSGSP005 in CSGSP008.</t>
  </si>
  <si>
    <t>Krajši posvet s pacientom pomeni osebni posvet z otrokom, starši, s skrbniki ali s svojci (brez pregleda), posvet traja do 30 minut. Vključuje pregled dokumentacije, izvidov, navodila in svetovanje otroku, staršem, svojcem ali skrbnikom. Datum in vsebina posveta s ta zabeležena v medicinski dokumentaciji, vključno z nasvetom. Storitev se ne more obračunati skupaj s storitvami na daljavo, razen če je bila storitev na daljavo izvedena z drugo osebo kot storitev (npr. osebni posvet se je izvedel z otrokom, posvet na daljavo pa z njegovimi bližnjimi). Storitev se izključuje s storitvama CSGSP004, CSGSP005 in CSGSP008.</t>
  </si>
  <si>
    <t>Daljši posvet s pacientom vključuje posvet z otrokom, starši, skrbniki ali svojci (brez pregleda). Posvet traja več kot 30 minut. Vključuje navodila in svetovanje otroku, staršem, svojcem ali skrbnikom. Datum in vsebina posveta sta zabeležena v medicinski dokumentaciji. Storitev se ne more obračunati skupaj s storitvami na daljavo, razen če je bila storitev na daljavo izvedena z drugo osebo kot storitev (npr. osebni posvet se je izvedel z otrokom, posvet na daljavo pa z njegovimi bližnjimi). Storitev se izključuje s storitvama CSGSP004, CSGSP005 in CSGSP008.</t>
  </si>
  <si>
    <t>Krajši posvet s pacientom na daljavo pomeni telefonski ali elektronski posvet s pacientom, starši, skrbniki ali svojci (brez pregleda). Posvet traja do 15 minut. Vključuje naročanje in prenaročanje, pogovor o opravičilu izostanka termina in dodelitev novega, kratka navodila in svetovanje otroku/mladostniku, staršem, svojcem ali skrbnikom. Datum in vsebina posveta sta zabeležena v medicinski dokumentaciji. Storitev se lahko obračuna največ dvakrat v dnevu. V primeru, da se v istem dnevu opravi več krajših posvetov s pacientom, starši, skrbniki, bližnjimi ali svojci na daljavo (več kot dva), se obračuna storitev CSGSP015. Storitev se ne more obračunati skupaj s storitvijo obravnava na daljavo (CSGSP006), razen če je bil posvet na daljavo izveden z drugo osebo kot obravnava na daljavo (npr. daljši posvet na daljavo se je izvedel z otrokom/mladostnikom, krajši pa z njegovimi bližnjimi). Storitev se izključuje s storitvama CSGSP004, CSGSP005 in CSGSP008.</t>
  </si>
  <si>
    <t>Daljši posvet ali intervju s pacientom na daljavo vključuje telefonski, elektronski posvet ali videokonferenco z otrokom, starši, skrbniki ali svojci (brez pregleda), posvet ali intervju traja več kot 15 minut. Vključuje dajanje daljših navodil in svetovanje otroku/mladostniku, staršem, svojcem ali skrbnikom. Datum in vsebina posveta sta zabeležena v medicinski dokumentaciji. Storitev se ne more obračunati skupaj s storitvijo obravnava na daljavo CSGSP006, razen če je bil posvet na daljavo izveden z drugo osebo kot obravnava na daljavo (npr. daljši posvet na daljavo se je izvedel z otrokom/mladostnikom, krajši pa z njegovimi bližnjimi). Storitev se izključuje s storitvama CSGSP004, CSGSP005 in CSGSP008.</t>
  </si>
  <si>
    <t>Krajša timska obravnava otroka ali mladostnika. Vključuje: pregled zdravstvene dokumentacije, vnašanje in dopolnjevanje podatkov v zdravstveno dokumentacijo, kratko timsko obravnavo kot del diagnostične ocene ali zdravljenja, dopolnitev aktualne heteroanamneze s podatki ostalih strokovnjakov (zunanjih ali/in znotraj ustanove), in/ali starši, skrbniki, svojci, z namenom dogovora o izvajanju in načrtovanju obravnav. Pripravi se skupni načrt nadaljnje pomoči za doseganje ustreznejšega funkcioniranja otroka/mladostnika v okolju. Krajšo timsko obravnavo je mogoče izvajati tudi na daljavo z uporabo IKT. Storitev obračuna vsak član tima, ki je prisoten na timski obravnavi. Datum, komunikacijski medij, vsebina obravnave in na timski obravnavi prisotni kadri so zabeleženi v medicinski dokumentaciji. Storitev se izključuje s storitvama CSGSP017 in CSGSP018.</t>
  </si>
  <si>
    <t>Daljša timska obravnava otroka ali mladostnika. Vključuje: pregled zdravstvene dokumentacije, vnašanje in dopolnjevanje podatkov v zdravstveno dokumentacijo, daljšo timsko obravnavo - multidisciplinarni strokovni razgovor o otroku ali mladostniku ter njegovi družini in drugem socialnem okolju s sodelovanjem različnih strokovnjakov (zunanjih ali/in znotraj ustanove), s podajanjem mnenja z vidika posamezne stroke, s posvetom s starši, skrbniki ali svojci, svetovanje in dogovor o nadaljnjem postopku, načrtovanju dolgoročnejših ciljev in usklajenih ukrepov različnih služb. Daljšo timsko obravnavo je mogoče izvajati tudi na daljavo z uporabo IKT. Storitev obračuna vsak član tima, ki je prisoten na timski obravnavi. Datum, komunikacijski medij, vsebina obravnave in na timski obravnavi prisotni kadri so zabeleženi v medicinski dokumentaciji. Storitev se izključuje s storitvama CSGSP016 in CSGSP018.</t>
  </si>
  <si>
    <t>Koordinacija interdisciplinarne obravnave in sodelovanje z zunanjimi strokovnimi službami vključuje medinstitucionalno sodelovanje in koordinacijo aktivnosti. Storitev se ne more obračunati za posamičen kratek posvet, lahko pa se obračuna za skupino posvetov, ki se izvedejo za koordinacijo aktivnosti, največ enkrat na dan. Izvedba je dokumentirana z zapisom v zdravstveni dokumentaciji. Storitev se izključuje s storitvama CSGSP004, CSGSP005, CSGSP008 in CSGSP018.</t>
  </si>
  <si>
    <t>Dodatek za obravnavo na terenu - nad 20 km. Storitev vključuje pripravo in pot nad 20 km skupaj v obe smeri. Če je bilo opravljenih več obiskov pri pacientih v istem kraju, je storitev možno zaračunati le enkrat, pri čemer se storitev obračuna na prvega pacienta. Storitev se lahko obračuna samo v kombinaciji z vsaj eno od storitev iz seznama storitev, razen v primeru odklonilnih pacientov, ko se izvede pot brez obiska. V tem primeru se v medicinski dokumentaciji zabeleži datum in navede razlog za obračun poti brez storitev. Storitev se izključuje s storitvijo CSGSP022.</t>
  </si>
  <si>
    <t>Dodatek za obravnavo na terenu - do 20 km. Storitev vključuje pripravo in pot do 20 km skupaj v obe smeri. Če je bilo opravljenih več obiskov pri pacientih v istem kraju, je storitev možno zaračunati le enkrat, pri čemer se storitev obračuna na prvega pacienta. Storitev se lahko obračuna samo v kombinaciji z vsaj eno od storitev iz seznama storitev, razen v primeru odklonilnih pacientov, ko se izvede pot brez obiska. V tem primeru se v medicinski dokumentaciji zabeleži datum in navede razlog za obračun poti brez storitev. Storitev se izključuje s storitvijo CSGSP023.</t>
  </si>
  <si>
    <t xml:space="preserve">Obravnava otroka na terenu zajema opazovanje otroka v vrtčevski skupini ali v šoli z namenom diagnostičnega ocenjevanja, obravnavo otroka v skupini z demonstracijo pristopov strokovnim delavcem v zunanji inštituciji. Če se po obravnavi izvede tudi timski sestanek z zunanjimi inštitucijami, se storitev kombinira z CSGSP018, pri čemer specialni pedagog napiše zapisnik sestanka in ga ustrezno arhivira. Vključuje tudi obravnavo otroka na domu, pregled in prilagoditev okolja, prenos strategij spodbujanja razvoja otroka v domače okolje. Storitev se obračuna skupaj s storitvami dodatka za delo na terenu (CSGSP022 ali CSGSP023). </t>
  </si>
  <si>
    <t>CSGFT006</t>
  </si>
  <si>
    <t>CSGFT007</t>
  </si>
  <si>
    <t>CSGFT023</t>
  </si>
  <si>
    <t xml:space="preserve">Koordinacija in sodelovanje z zunanjimi strokovnimi službami vključuje medinstitucionalno sodelovanje in koordinacijo aktivnosti. Storitev se ne more obračunati za posamičen kratek posvet, lahko pa se obračuna za skupino posvetov, ki se izvedejo za koordinacijo aktivnosti, največ enkrat na dan. Izvedba je dokumentirana z zapisom v zdravstveni dokumentaciji. </t>
  </si>
  <si>
    <t>Dodatek za obravnavo na terenu - do 20 km. Storitev vključuje pripravo in pot do 20 km skupaj v obe smeri. Če je bilo opravljenih več obiskov v istem kraju, je storitev možno zaračunati le enkrat, pri čemer se storitev obračuna na prvo obiskano osebo. Če je bilo opravljenih dva ali več zaporednih obiskov oseb v različnih krajih, brez vračanja na sedež izvajalca, se obračuna ena storitev CSGFT025, in sicer na zadnjo obiskano osebo. Storitev se lahko obračuna samo v kombinaciji z vsaj eno od storitev iz seznama storitev, razen v primeru odklonilnih oseb, ko se izvede pot brez obiska. V tem primeru se v medicinski dokumentaciji zabeleži datum in navede razlog za obračun poti brez storitev. Storitev se izključuje s storitvijo CSGFT025.</t>
  </si>
  <si>
    <t>Dodatek za obravnavo na terenu - nad 20 km. Storitev vključuje pripravo in pot nad 20 km skupaj v obe smeri. Če je bilo opravljenih več obiskov v istem kraju, je storitev možno zaračunati le enkrat, pri čemer se storitev obračuna na prvo obiskano osebo. Če je bilo opravljenih dva ali več zaporednih obiskov oseb v različnih krajih, brez vračanja na sedež izvajalca, se obračuna ena storitev CSGFT025, in sicer na zadnjo obiskano osebo. Storitev se lahko obračuna samo v kombinaciji z vsaj eno od storitev iz seznama storitev, razen v primeru odklonilnih oseb, ko se izvede pot brez obiska. V tem primeru se v medicinski dokumentaciji zabeleži datum in navede razlog za obračun poti brez storitev. Storitev se izključuje s storitvijo CSGFT024.</t>
  </si>
  <si>
    <t>CSGDT022</t>
  </si>
  <si>
    <t>CSGDT023</t>
  </si>
  <si>
    <t>Koordinacija in sodelovanje z zunanjimi strokovnimi službami vključuje medinstitucionalno sodelovanje in koordinacijo aktivnosti. Storitev se ne more obračunati za posamičen kratek posvet, lahko pa se obračuna za skupino posvetov, ki se izvedejo za koordinacijo aktivnosti, največ enkrat na dan. Izvedba je dokumentirana z zapisom v zdravstveni dokumentaciji.</t>
  </si>
  <si>
    <t>CSGDT030</t>
  </si>
  <si>
    <t>Dodatek za obravnavo na terenu - do 20 km. Storitev vključuje pripravo in pot do 20 km skupaj v obe smeri. Če je bilo opravljenih več obiskov v istem kraju, je storitev možno zaračunati le enkrat, pri čemer se storitev obračuna na prvo obiskano osebo. Če je bilo opravljenih dva ali več zaporednih obiskov oseb v različnih krajih, brez vračanja na sedež izvajalca, se obračuna ena storitev CSGDT032, in sicer na zadnjo obiskano osebo. Storitev se lahko obračuna samo v kombinaciji z vsaj eno od storitev iz seznama storitev, razen v primeru odklonilnih oseb, ko se izvede pot brez obiska. V tem primeru se v medicinski dokumentaciji zabeleži datum in navede razlog za obračun poti brez storitev. Storitev se izključuje s storitvijo CSGDT032.</t>
  </si>
  <si>
    <t>Dodatek za obravnavo na terenu - nad 20 km. Storitev vključuje pripravo in pot nad 20 km skupaj v obe smeri. Če je bilo opravljenih več obiskov v istem kraju, je storitev možno zaračunati le enkrat, pri čemer se storitev obračuna na prvo obiskano osebo. Če je bilo opravljenih dva ali več zaporednih obiskov oseb v različnih krajih, brez vračanja na sedež izvajalca, se obračuna ena storitevCSGDT032, in sicer na zadnjo obiskano osebo. Storitev se lahko obračuna samo v kombinaciji z vsaj eno od storitev iz seznama storitev, razen v primeru odklonilnih oseb, ko se izvede pot brez obiska. V tem primeru se v medicinski dokumentaciji zabeleži datum in navede razlog za obračun poti brez storitev. Storitev se izključuje s storitvijo CSGDT031.</t>
  </si>
  <si>
    <r>
      <t>*</t>
    </r>
    <r>
      <rPr>
        <sz val="10"/>
        <rFont val="Arial"/>
        <family val="2"/>
        <charset val="238"/>
      </rPr>
      <t xml:space="preserve"> V Centrih za sluh in govor (CSG) lahko storitve CSGKP020, CSGKP026, CSGKP027, CSGKP028, CSGKP034 in CSGKP035 izvaja psiholog z opravljenim strokovnim izpitom v zdravstvu pod mentorstvom specialista klinične psihologije ali specializanta klinične psihologije, ki je zaposlen v CSG.</t>
    </r>
  </si>
  <si>
    <t>CSGP004</t>
  </si>
  <si>
    <t>CSGP013</t>
  </si>
  <si>
    <t>CSGP017</t>
  </si>
  <si>
    <t>CSGP018</t>
  </si>
  <si>
    <t>CSGP019</t>
  </si>
  <si>
    <t>CSGP020</t>
  </si>
  <si>
    <t>Koordinacija in sodelovanje z zunanjimi strokovnimi službami vključuje posvete in koordinacije, ki so potrebni za koordinacijo hospitalizacije pacienta, timskih sestankov in drugih aktivnosti. Storitev se ne more obračunati za posamičen kratek posvet, lahko pa se obračuna za skupino posvetov, ki se izvedejo za koordinacijo hospitalizacije pacienta, timskih sestankov in drugih aktivnosti, največ enkrat na dan. Izvedba je dokumentirana z zapisom v zdravstveni dokumentaciji. Storitev se ne more obračunati skupaj s storitvijo CSGP003, CSGP012 in vsemi storitvami na daljavo.</t>
  </si>
  <si>
    <t>Krajši posvet s pacientom na daljavo pomeni telefonski ali elektronski posvet s pacientom, starši, skrbniki ali svojci (brez pregleda), posvet traja do 15 minut. Vključuje navodila in svetovanje pacientu, staršem, svojcem ali skrbnikom. Datum in vsebina posveta sta zabeležena v medicinski dokumentaciji. Storitev se lahko obračuna največ dvakrat v dnevu. V primeru, da se v istem dnevu opravi več krajših posvetov s pacientom, starši, skrbniki, bližnjimi ali svojci na daljavo (več kot dva), se obračuna storitev CSGP006. Storitev se ne more obračunati skupaj s storitvijo CSGP004 in storitvami na daljavo, razen če je bila storitev na daljavo izvedena z drugo osebo kot storitev CSGP005 (npr. krajši posvet na daljavo se je izvedel s pacientom, daljši pa z njegovimi bližnjimi).</t>
  </si>
  <si>
    <t>Daljši posvet ali intervju s pacientom na daljavo vključuje telefonski, elektronski posvet ali videokonferenco s pacientom, starši, skrbniki ali svojci (brez pregleda), posvet ali intervju traja več kot 15 minut. Vključuje eno ali več aktivnosti: dajanje navodil in svetovanje pacientu, staršem, svojcem ali skrbnikom, zdravstveno vzgojo in svetovanje glede jemanja zdravil, neželenih učinkov zdravil, življenjskih aktivnosti in osveščanje glede zdravja, svetovanje glede skrbi za osebo z motnjo, o možnostih obravnave, pravic do storitev, motivacija pacienta in svojcev za zdravljenje in obvladovanje odvisnosti. Datum in vsebina posveta sta zabeležena v medicinski dokumentaciji. Storitev se ne more obračunati skupaj s storitvami na daljavo, razen če je bila storitev na daljavo izvedena z drugo osebo kot storitev CSGP006 (npr.daljši posvet na daljavo se je izvedel s pacientom, krajši pa z njegovimi bližnjimi).</t>
  </si>
  <si>
    <t>Kratek psihološki posvet je osebni posvet s pacientom ali svojcem. Vključuje kratko psihološko svetovanje, navodila pacientu ali svojcem. Storitev izvaja psiholog.  Storitev se ne more obračunati skupaj s storitvami na daljavo, razen če je bila storitev na daljavo izvedena z drugo osebo kot storitev CSGP012 (npr.osebni posvet se je izvedel s pacientom, posvet na daljavo pa z njegovimi bližnjimi).</t>
  </si>
  <si>
    <t>Dodatek za obravnavo na terenu - do 20 km. Storitev vključuje pripravo in pot do 20 km skupaj v obe smeri. Če je bilo opravljenih več obiskov pri pacientih v istem kraju, je storitev možno zaračunati le enkrat, pri čemer se storitev obračuna na prvega pacienta. Storitev se lahko obračuna samo v kombinaciji z vsaj eno od storitev iz seznama storitev, razen v primeru odklonilnih pacientov, ko se izvede pot brez obiska. V tem primeru se v medicinski dokumentaciji zabeleži datum in navede razlog za obračun poti brez storitev. Storitev se izključuje s storitvijo CSGP014.</t>
  </si>
  <si>
    <t>Dodatek za obravnavo na terenu - nad 20 km. Storitev vključuje pripravo in pot nad 20 km skupaj v obe smeri. Če je bilo opravljenih več obiskov pri pacientih v istem kraju, je storitev možno zaračunati le enkrat, pri čemer se storitev obračuna na prvega pacienta. Storitev se lahko obračuna samo v kombinaciji z vsaj eno od storitev iz seznama storitev, razen v primeru odklonilnih pacientov, ko se izvede pot brez obiska. V tem primeru se v medicinski dokumentaciji zabeleži datum in navede razlog za obračun poti brez storitev. Storitev se izključuje s storitvijo CSGP013.</t>
  </si>
  <si>
    <t>Začetna psihološka evalvacija na daljavo vključuje začetni intervju z uporabo IKT, pregled dokumentacije, opredelitev problema in načrt obravnave ali nadaljnje napotitve. Storitev se obračuna samo ob prvem pregledu oz. ob ponovnem pregledu, ko se pacient vrne v obravnavo po več kot 12 mesecih od zaključka obravnave ali zaradi drugega problema. V zdravstveno dokumentacijo se zapiše razlog za izvedbo storitve na daljavo, način komunikacije s pacientom, datum in vsebina storitve ter usmeritve pacientu. Storitev izvaja psiholog. Storitev se izključuje z vsemi storitvami na daljavo, razen s CSGP023, CSGP024, CSGP025.</t>
  </si>
  <si>
    <t>Psihološki intervju na daljavo vključuje zbiranje informacij s pacientom z uporabo IKT, svojci ali drugimi pomembnimi osebami skupaj ali ločeno. V zdravstveno dokumentacijo se zapiše razlog za izvedbo storitve na daljavo, način komunikacije s pacientom, datum in vsebina storitve ter zaključki intervjuja. Storitev izvaja psiholog. Storitev se izključuje z vsemi storitvami na daljavo, razen s CSGP022, CSGP024, CSGP025.</t>
  </si>
  <si>
    <t>Psihološki diagnostični preizkus na daljavo je diagnostični preizkus, ki ga je mogoče izvesti z uporabo IKT: krajši in daljši standardizirani in nestandardizirani vprašalniki v skladu s kompetencami; izvedbeno in interpretativno manj zahtevni strukturirani diagnostični intervjuji v skladu s kompetencami. V zdravstveno dokumentacijo se zapiše razlog za izvedbo storitve na daljavo, način komunikacije s pacientom, datum in vsebina storitve ter zaključki preizkusa. Storitev izvaja psiholog. Storitev se izključuje z vsemi storitvami na daljavo, razen s CSGP022, CSGP023, CSGP025.</t>
  </si>
  <si>
    <t>Psihoedukacija, psihološko svetovanje, kognitivni trening, trening socialnih veščin in drugi treningi, učenje tehnik sproščanja z uporabo IKT. Uporaba specifične terapevtske tehnike za obravnavo posameznikovega problema. Pri delu z otroki se lahko izvaja tudi preko staršev. V zdravstveno dokumentacijo se zapiše razlog za izvedbo storitve na daljavo, način komunikacije s pacientom, datum in vsebina storitve ter zaključki in usmeritve pacientu. Storitev izvaja psiholog. Storitev se izključuje z vsemi storitvami na daljavo, razen s CSGP022, CSGP023, CSGP024.</t>
  </si>
  <si>
    <t>Tip storitve:</t>
  </si>
  <si>
    <t xml:space="preserve">Oznaka cene: </t>
  </si>
  <si>
    <t>Starost
v 
letih
od</t>
  </si>
  <si>
    <t>Oskrba - začetna</t>
  </si>
  <si>
    <t>Oskrba - nadaljnja</t>
  </si>
  <si>
    <t xml:space="preserve">Starost 
v 
letih 
od </t>
  </si>
  <si>
    <t>Starost
 v 
letih 
do</t>
  </si>
  <si>
    <t>Starost
v
 letih
od</t>
  </si>
  <si>
    <t>Starost
 v 
letih 
od</t>
  </si>
  <si>
    <t>Starost
 v
 letih 
do</t>
  </si>
  <si>
    <t xml:space="preserve">Šifra </t>
  </si>
  <si>
    <t>klinični psiholog, psiholog *</t>
  </si>
  <si>
    <t>Specialno pedagoška obravnava je obravnava pacienta z namenom prepoznavanja in premagovanja ovir in motenj. Vključuje posredno in neposredno delo: pregled zdravstvene dokumentacije, načrtovanje ciljev specialno pedagoške obravnave, pripravo prostora in pripomočkov, pogovor s starši, izvajanje korekcijskih postopkov ali izvajanje kontrolnih testov in diagnostičnih preizkusov za spremljanje napredka, interpretacija dobljenih rezultatov in opažanj pri otroku, svetovanje staršem in učenje ravnanja z otrokom. V zdravstveno dokumentacijo se zapiše datum in vsebina storitve ter zaključki in usmeritve. Storitev se izključuje s storitvami CSGSP006, CSGSP007, CSGSP008, CSGSP009 - CSGSP015, CSGSP019. Storitev CSGSP005 se lahko obračuna poleg storitve CSGSP004 zgolj v primeru izdelave individualno prilagojenega materiala oz. pripomočkov, ki jih obravnavana oseba potrebuje za izvajanje treningov v domačem okolju.</t>
  </si>
  <si>
    <t>Obsežna timska obravnava otroka ali mladostnika. Vključuje: pregled zdravstvene dokumentacije, vnašanje in dopolnjevanje podatkov v zdravstveno dokumentacijo, obsežno timsko obravnavo - multidisciplinarni strokovni razgovor o otroku ali mladostniku ter njegovi družini in drugem socialnem okolju s sodelovanjem različnih strokovnjakov (zunanjih ali/in znotraj ustanove), s podajanjem mnenja z vidika posamezne stroke, s posvetom s starši, skrbniki ali svojci, svetovanje in dogovor o nadaljnjem postopku, načrtovanju dolgoročnejših ciljev in usklajenih ukrepov različnih služb. Obsežno timsko obravnavo je mogoče izvajati tudi na daljavo z uporabo IKT. Storitev obračuna vsak član tima, ki je prisoten na timski obravnavi. Datum, komunikacijski medij, vsebina obravnave in na timski obravnavi prisotni kadri so zabeleženi v medicinski dokumentaciji. Storitev se izključuje s storitvami CSGSP016, CSGSP017 in CSGSP019.</t>
  </si>
  <si>
    <t>Individualne kliničnopsihološke terapije ter družinska in partnerska terapija na daljavo je terapevtska obravnava posameznika z uporabo IKT (pri delu z otroki se lahko izvaja tudi preko staršev), družine ali para  v okviru psihoterapevtskega procesa (suportivna terapija, psihoanalitične, kognitivno-vedenjske ali sistemske terapije), namenjenega reševanju njegovih psihičnih problemov. V zdravstveno dokumentacijo se zapiše razlog za izvedbo storitve na daljavo, način komunikacije s pacientom, datum in vsebina storitve ter zaključki in usmeritve pacientu. Storitev izvaja klinični psiholog. Storitev se izključuje z vsemi storitvami na daljavo, razen CSGKP030 - CSGKP033 in CSGKP035.</t>
  </si>
  <si>
    <t>Otoakustične emisije - distorzijski produkti (DPOAE). 
Časi vključujejo diktiranje, pregled in avtorizacijo izvidov. 
Storitev izvajata zdravnik specialist in diplomirana medicinska sestra. Storitev se izključuje s storitvijo CSGORL047.</t>
  </si>
  <si>
    <t xml:space="preserve">Družinska psihoterapija. Terapevtska obravnava družine v okviru psihoterapevtskega procesa (psihoanalitične, kognitivno-vedenjske, AIT), namenjenega reševanju psihičnih problemov. Storitev se obračuna na pacienta. Storitev lahko hkrati obračunata dva specialista, ki sta posebej usposobljena za izvajanje te psihoterapevtske storitve. Storitev se izključuje s storitvijo CSGPP027.  </t>
  </si>
  <si>
    <t>Družinska psihoterapija na daljavo se izvaja s pomočjo IKT. Terapevtska obravnava družine v okviru psihoterapevtskega procesa (psihoanalitične, kognitivno-vedenjske, AIT), namenjenega reševanju psihičnih problemov. Storitev se obračuna na pacienta. Storitev lahko hkrati obračunata dva specialista, ki sta posebej usposobljena za izvajanje te psihoterapevtske storitve. 
V medicinski dokumentaciji mora biti zapis s podatkom o datumu in s povzetkom navodil, ki jih je pacient prejel od zdravnika specialista. Storitev se izključuje s storitvijo CSGPP027 in z vsemi storitvami na daljavo.</t>
  </si>
  <si>
    <t xml:space="preserve">Hanen program - skupinsko srečanje je delavnica, namenjena staršem otrok s težavami na področju komunikacije. Izvaja jo logoped s Hanen članstvom in certifikatom za ustrezen program (glede na vrsto težav je na voljo več različnih programov, ki se vsebinsko razlikujejo, organizacijsko pa so enaki). Program je del logopedske terapije, na katero je otrok napoten s strani izbranega ali razvojnega pediatra. Vključitev otroka in njegove družine v program je zabeležena v logopedski dokumentaciji. Delavnica obsega 6 ur, od tega je 2,5 ure namenjenih pripravi na izvedbo delavnice, 2,5 ure izvedbi in 1 ura komunikaciji s starši pred in po delavnici (dajanje navodil in gradiva za delo doma, pregled poročil o delu doma in odgovarjanje na morebitna vprašanja). 
Izvajalec Zavodu obračuna delavnico ob izpolnitvi naslednjih pogojev:
 - delavnica je bila izvedena skladno s strokovnimi usmeritvami avtorske inštitucije,
 - delavnico je izvedel ustrezno izobražen in dodatno strokovno usposobljen kader s članstvom v Hanen centru, ki izvajalcem nudi stalno strokovno podporo in jih obvešča o morebitnih spremembah oz. posodobitvah programa,
 - v delavnico je bilo vključenih staršev / skrbnikov za 3 - 8 otrok,
 - evidentirani so podpisi udeležencev, skupaj z datumom, izvajalcem in lokacijo izvedbe.
Storitev se beleži za vsakega udeleženca posebej. </t>
  </si>
  <si>
    <t>Hanen program - individualna izvedba programa je namenjena staršem otroka s težavami na področju komunikacije, ki se zaradi utemeljenih razlogov ne morejo vključiti v skupinsko izvedbo programa. Vključitev v skupinsko ali individualno izvedbo v dogovoru s starši presodi izvajalec. Program izvaja logoped s Hanen članstvom in certifikatom za ustrezen program (glede na vrsto težav je na voljo več različnih programov, ki se vsebinsko razlikujejo, organizacijsko pa so enaki). Program je del logopedske terapije, na katero je otrok napoten s strani izbranega ali razvojnega pediatra. Vključitev otroka in njegove družine v program je zabeležena v logopedski dokumentaciji. Delavnica obsega 3 ure, od tega je 0,5 ure namenjene pripravi na izvedbo delavnice, 2 uri izvedbi in 0,5 ure komunikaciji s starši pred in po delavnici (dajanje navodil in gradiva za delo doma, pregled poročil o delu doma in odgovarjanje na morebitna vprašanja). 
Izvajalec Zavodu obračuna delavnico ob izpolnitvi naslednjih pogojev:
- delavnica je bila izvedena skladno s strokovnimi usmeritvami avtorske inštitucije,
- delavnico je izvedel ustrezno izobražen in dodatno strokovno usposobljen kader s članstvom v Hanen centru, ki izvajalcem nudi stalno strokovno podporo in jih obvešča o morebitnih spremembah oz. posodobitvah programa,
- evidentiran je podpis udeleženca, skupaj z datumom, izvajalcem in lokacijo izvedbe.</t>
  </si>
  <si>
    <r>
      <t xml:space="preserve">Hanen program - skupinsko srečanje na daljavo je delavnica, namenjena staršem otrok s težavami na področju komunikacije, ki se izvede s pomočjo IKT. Izvaja jo logoped s Hanen članstvom in certifikatom za ustrezen program (glede na vrsto težav je na voljo več različnih programov, ki se vsebinsko razlikujejo, organizacijsko pa so enaki). Program je del logopedske terapije, na katero je otrok napoten s strani izbranega ali razvojnega pediatra. Vključitev otroka in njegove družine v program je zabeležena v logopedski dokumentaciji. Delavnica obsega 6 ur, od tega je 2,5 ure namenjenih pripravi na izvedbo delavnice, 2,5 ure izvedbi in 1 ura komunikaciji s starši pred in po delavnici (dajanje navodil in gradiva za delo doma, pregled poročil o delu doma in odgovarjanje na morebitna vprašanja). 
Izvajalec Zavodu obračuna delavnico ob izpolnitvi naslednjih pogojev:
- delavnica je bila izvedena skladno s strokovnimi usmeritvami avtorske inštitucije,
- delavnico je izvedel ustrezno izobražen in dodatno strokovno usposobljen kader s članstvom v Hanen centru, ki izvajalcem nudi stalno strokovno podporo in jih obvešča o morebitnih spremembah oz. posodobitvah programa,
- v delavnico je bilo vključenih staršev / skrbnikov za 3 - 8 otrok,
- shrani se seznam udeležencev, skupaj z datumom in izvajalcem.
</t>
    </r>
    <r>
      <rPr>
        <sz val="10"/>
        <rFont val="Arial"/>
        <family val="2"/>
        <charset val="238"/>
      </rPr>
      <t>Storitev se beleži za vsakega udeleženca posebej.</t>
    </r>
  </si>
  <si>
    <t>Hanen program - individualna izvedba programa na daljavo je namenjena staršem otroka s težavami na področju komunikacije, ki se zaradi utemeljenih razlogov ne morejo vključiti v skupinsko izvedbo programa. Izvedena je s pomočjo IKT. Vključitev v skupinsko ali individualno izvedbo v dogovoru s starši presodi izvajalec. Program izvaja logoped s Hanen članstvom in certifikatom za ustrezen program (glede na vrsto težav je na voljo več različnih programov, ki se vsebinsko razlikujejo, organizacijsko pa so enaki). Program je del logopedske terapije, na katero je otrok napoten s strani izbranega ali razvojnega pediatra. Vključitev otroka in njegove družine v program je zabeležena v logopedski dokumentaciji. Delavnica obsega 3 ure, od tega je 0,5 ure namenjene pripravi na izvedbo delavnice, 2 uri izvedbi in 0,5 ure komunikaciji s starši pred in po delavnici (dajanje navodil in gradiva za delo doma, pregled poročil o delu doma in odgovarjanje na morebitna vprašanja). 
Izvajalec Zavodu obračuna delavnico ob izpolnitvi naslednjih pogojev:
- delavnica je bila izvedena skladno s strokovnimi usmeritvami avtorske inštitucije,
- delavnico je izvedel ustrezno izobražen in dodatno strokovno usposobljen kader s članstvom v Hanen centru, ki izvajalcem nudi stalno strokovno podporo in jih obvešča o morebitnih spremembah oz. posodobitvah programa,
- v logopedski dokumentaciji udeleženca sta zabeležena datum in vsebina srečanja ter izvajalec.</t>
  </si>
  <si>
    <t>1  zdravnik specialist, 1 DMS z dodatnimi znanji</t>
  </si>
  <si>
    <t>Priloga 6: Nov seznam storitev 15.149a: Centri za sluh in govor (644 409) - storitve logopeda (LOG)</t>
  </si>
  <si>
    <t>Priloga 7: Nov seznam storitev 15.149b: Centri za sluh in govor (644 409) - storitve kliničnega logopeda (KLOG)</t>
  </si>
  <si>
    <t>Priloga 8: Nov seznam storitev 15.149c: Centri za sluh in govor (644 409) - storitve programa Hanen - logoped (LH)</t>
  </si>
  <si>
    <t>Priloga 9: Nov seznam storitev 15.149d: Centri za sluh in govor (644 409) - storitve programa Hanen - klinični logoped (KLH)</t>
  </si>
  <si>
    <t>Priloga 10: Nov seznam storitev 15.149e: Centri za sluh in govor (644 409) - storitve specialnega pedagoga (SP)</t>
  </si>
  <si>
    <t>Priloga 11: Nov seznam storitev 15.149f: Centri za sluh in govor (644 409) - storitve psihologa (P)</t>
  </si>
  <si>
    <t>Priloga 12: Nov seznam storitev 15.149g: Centri za sluh in govor (644 409) - storitve kliničnega psihologa (KP)</t>
  </si>
  <si>
    <t>Priloga 13: Nov seznam storitev 15.149h: Centri za sluh in govor (644 409) - storitve fizioterapevta (FT)</t>
  </si>
  <si>
    <t>Priloga 14: Nov seznam storitev 15.149i: Centri za sluh in govor (644 409) - storitve delovnega terapevta (DT)</t>
  </si>
  <si>
    <t>Priloga 15: Nov seznam storitev 15.149j: Centri za sluh in govor (644 409) - storitve zdravnika otorinolaringologa (ORL)</t>
  </si>
  <si>
    <t>Priloga 16: Nov seznam storitev 15.149k: Centri za sluh in govor (644 409) - storitve pedopsihiatra (PP)</t>
  </si>
  <si>
    <t>Priloga 17: Nov seznam storitev 15.149l: Centri za sluh in govor (644 409) - storitve pediatra (PED)</t>
  </si>
  <si>
    <t>Priloga 18: Nov seznam storitev 15.149m: Centri za sluh in govor (644 409) - storitve, ki se ne beležijo po osebi</t>
  </si>
  <si>
    <t>* V Centrih za sluh in govor (CSG) lahko storitve CSGKLOG106, CSGKLOG107, CSGKLOG109, CSGKLOG201, CSGKLOG202, CSGKLOG205 in CSGKLOG206 izvaja logoped z opravljenim strokovnim izpitom v zdravstvu pod mentorstvom specialista klinične logopedije ali specializanta klinične logopedije, ki je zaposlen v CSG.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</si>
</sst>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0.0"/>
  </numFmts>
  <fonts count="31">
    <font>
      <sz val="10"/>
      <color theme="1"/>
      <name val="ArialMT"/>
      <family val="2"/>
    </font>
    <font>
      <sz val="11"/>
      <color theme="1"/>
      <name val="Calibri"/>
      <family val="2"/>
      <charset val="238"/>
      <scheme val="minor"/>
    </font>
    <font>
      <sz val="11"/>
      <color theme="1"/>
      <name val="Calibri"/>
      <family val="2"/>
      <charset val="238"/>
      <scheme val="minor"/>
    </font>
    <font>
      <sz val="10"/>
      <color theme="1"/>
      <name val="ArialMT"/>
      <family val="2"/>
    </font>
    <font>
      <sz val="10"/>
      <name val="Arial CE"/>
      <charset val="238"/>
    </font>
    <font>
      <b/>
      <sz val="14"/>
      <color indexed="17"/>
      <name val="Arial"/>
      <family val="2"/>
      <charset val="238"/>
    </font>
    <font>
      <sz val="10"/>
      <name val="Arial"/>
      <family val="2"/>
      <charset val="238"/>
    </font>
    <font>
      <b/>
      <i/>
      <sz val="10"/>
      <color indexed="17"/>
      <name val="Arial"/>
      <family val="2"/>
      <charset val="238"/>
    </font>
    <font>
      <b/>
      <sz val="10"/>
      <name val="Arial"/>
      <family val="2"/>
      <charset val="238"/>
    </font>
    <font>
      <sz val="9"/>
      <name val="Arial"/>
      <family val="2"/>
      <charset val="238"/>
    </font>
    <font>
      <b/>
      <sz val="10"/>
      <color indexed="17"/>
      <name val="Arial"/>
      <family val="2"/>
      <charset val="238"/>
    </font>
    <font>
      <sz val="10"/>
      <color theme="1"/>
      <name val="Arial"/>
      <family val="2"/>
      <charset val="238"/>
    </font>
    <font>
      <sz val="10"/>
      <color rgb="FFFF0000"/>
      <name val="Arial"/>
      <family val="2"/>
      <charset val="238"/>
    </font>
    <font>
      <b/>
      <sz val="14"/>
      <name val="Arial"/>
      <family val="2"/>
      <charset val="238"/>
    </font>
    <font>
      <sz val="10"/>
      <color indexed="8"/>
      <name val="Arial"/>
      <family val="2"/>
      <charset val="238"/>
    </font>
    <font>
      <sz val="11"/>
      <color theme="1"/>
      <name val="Calibri"/>
      <family val="2"/>
      <charset val="238"/>
      <scheme val="minor"/>
    </font>
    <font>
      <sz val="10"/>
      <name val="Arial"/>
      <family val="2"/>
    </font>
    <font>
      <b/>
      <sz val="16"/>
      <name val="Arial"/>
      <family val="2"/>
      <charset val="238"/>
    </font>
    <font>
      <sz val="11"/>
      <name val="Calibri"/>
      <family val="2"/>
      <charset val="238"/>
    </font>
    <font>
      <b/>
      <sz val="10"/>
      <name val="Calibri"/>
      <family val="2"/>
      <charset val="238"/>
    </font>
    <font>
      <sz val="10"/>
      <name val="Calibri"/>
      <family val="2"/>
      <charset val="238"/>
    </font>
    <font>
      <sz val="11"/>
      <name val="Calibri"/>
      <family val="2"/>
      <charset val="238"/>
      <scheme val="minor"/>
    </font>
    <font>
      <strike/>
      <sz val="10"/>
      <name val="Arial"/>
      <family val="2"/>
      <charset val="238"/>
    </font>
    <font>
      <u/>
      <sz val="10"/>
      <color theme="10"/>
      <name val="Arial CE"/>
      <charset val="238"/>
    </font>
    <font>
      <sz val="8"/>
      <name val="ArialMT"/>
      <family val="2"/>
    </font>
    <font>
      <i/>
      <sz val="11"/>
      <color rgb="FF7F7F7F"/>
      <name val="Calibri"/>
      <family val="2"/>
    </font>
    <font>
      <sz val="10"/>
      <color theme="1"/>
      <name val="Calibri"/>
      <family val="2"/>
      <charset val="238"/>
    </font>
    <font>
      <sz val="11"/>
      <color rgb="FF9C5700"/>
      <name val="Calibri"/>
      <family val="2"/>
      <charset val="238"/>
      <scheme val="minor"/>
    </font>
    <font>
      <sz val="10"/>
      <name val="ArialMT"/>
      <family val="2"/>
      <charset val="238"/>
    </font>
    <font>
      <b/>
      <sz val="10"/>
      <color rgb="FF000000"/>
      <name val="Arial"/>
      <family val="2"/>
      <charset val="238"/>
    </font>
    <font>
      <b/>
      <sz val="14"/>
      <color rgb="FF008000"/>
      <name val="Arial"/>
      <family val="2"/>
      <charset val="238"/>
    </font>
  </fonts>
  <fills count="7">
    <fill>
      <patternFill patternType="none"/>
    </fill>
    <fill>
      <patternFill patternType="gray125"/>
    </fill>
    <fill>
      <patternFill patternType="solid">
        <fgColor theme="0"/>
        <bgColor indexed="64"/>
      </patternFill>
    </fill>
    <fill>
      <patternFill patternType="solid">
        <fgColor indexed="42"/>
        <bgColor indexed="64"/>
      </patternFill>
    </fill>
    <fill>
      <patternFill patternType="solid">
        <fgColor rgb="FFCCFFCC"/>
        <bgColor indexed="64"/>
      </patternFill>
    </fill>
    <fill>
      <patternFill patternType="solid">
        <fgColor rgb="FFFFEB9C"/>
      </patternFill>
    </fill>
    <fill>
      <patternFill patternType="solid">
        <fgColor theme="6" tint="0.59999389629810485"/>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auto="1"/>
      </left>
      <right style="thin">
        <color auto="1"/>
      </right>
      <top style="thin">
        <color auto="1"/>
      </top>
      <bottom/>
      <diagonal/>
    </border>
  </borders>
  <cellStyleXfs count="21">
    <xf numFmtId="0" fontId="0" fillId="0" borderId="0"/>
    <xf numFmtId="43" fontId="3" fillId="0" borderId="0" applyFont="0" applyFill="0" applyBorder="0" applyAlignment="0" applyProtection="0"/>
    <xf numFmtId="0" fontId="4" fillId="0" borderId="0"/>
    <xf numFmtId="0" fontId="4" fillId="0" borderId="0"/>
    <xf numFmtId="0" fontId="15" fillId="0" borderId="0"/>
    <xf numFmtId="0" fontId="15" fillId="0" borderId="0"/>
    <xf numFmtId="0" fontId="15" fillId="0" borderId="0"/>
    <xf numFmtId="0" fontId="15" fillId="0" borderId="0"/>
    <xf numFmtId="0" fontId="15" fillId="0" borderId="0"/>
    <xf numFmtId="0" fontId="4" fillId="0" borderId="0"/>
    <xf numFmtId="0" fontId="23" fillId="0" borderId="0" applyNumberFormat="0" applyFill="0" applyBorder="0" applyAlignment="0" applyProtection="0"/>
    <xf numFmtId="0" fontId="25" fillId="0" borderId="0" applyNumberFormat="0" applyFill="0" applyBorder="0" applyAlignment="0" applyProtection="0"/>
    <xf numFmtId="0" fontId="2" fillId="0" borderId="0"/>
    <xf numFmtId="0" fontId="2" fillId="0" borderId="0"/>
    <xf numFmtId="0" fontId="2" fillId="0" borderId="0"/>
    <xf numFmtId="0" fontId="2" fillId="0" borderId="0"/>
    <xf numFmtId="0" fontId="2" fillId="0" borderId="0"/>
    <xf numFmtId="0" fontId="27" fillId="5" borderId="0" applyNumberFormat="0" applyBorder="0" applyAlignment="0" applyProtection="0"/>
    <xf numFmtId="0" fontId="1" fillId="0" borderId="0"/>
    <xf numFmtId="0" fontId="1" fillId="0" borderId="0"/>
    <xf numFmtId="0" fontId="1" fillId="0" borderId="0"/>
  </cellStyleXfs>
  <cellXfs count="196">
    <xf numFmtId="0" fontId="0" fillId="0" borderId="0" xfId="0"/>
    <xf numFmtId="0" fontId="6" fillId="0" borderId="0" xfId="2" applyFont="1"/>
    <xf numFmtId="0" fontId="4" fillId="0" borderId="0" xfId="2"/>
    <xf numFmtId="49" fontId="6" fillId="0" borderId="0" xfId="2" applyNumberFormat="1" applyFont="1"/>
    <xf numFmtId="0" fontId="7" fillId="0" borderId="0" xfId="2" applyFont="1"/>
    <xf numFmtId="0" fontId="6" fillId="0" borderId="0" xfId="2" quotePrefix="1" applyFont="1"/>
    <xf numFmtId="0" fontId="8" fillId="3" borderId="1" xfId="2" applyFont="1" applyFill="1" applyBorder="1" applyAlignment="1">
      <alignment horizontal="left" vertical="center" wrapText="1"/>
    </xf>
    <xf numFmtId="0" fontId="9" fillId="0" borderId="1" xfId="2" applyFont="1" applyBorder="1" applyAlignment="1">
      <alignment horizontal="center" vertical="top" wrapText="1"/>
    </xf>
    <xf numFmtId="0" fontId="9" fillId="0" borderId="2" xfId="2" applyFont="1" applyBorder="1" applyAlignment="1">
      <alignment horizontal="center" vertical="top" wrapText="1"/>
    </xf>
    <xf numFmtId="0" fontId="6" fillId="0" borderId="1" xfId="2" applyFont="1" applyBorder="1" applyAlignment="1">
      <alignment vertical="top" wrapText="1"/>
    </xf>
    <xf numFmtId="0" fontId="4" fillId="0" borderId="0" xfId="2" applyAlignment="1">
      <alignment vertical="top"/>
    </xf>
    <xf numFmtId="0" fontId="6" fillId="0" borderId="0" xfId="2" applyFont="1" applyAlignment="1">
      <alignment horizontal="left"/>
    </xf>
    <xf numFmtId="0" fontId="8" fillId="3" borderId="1" xfId="2" applyFont="1" applyFill="1" applyBorder="1" applyAlignment="1">
      <alignment horizontal="center" vertical="center" wrapText="1"/>
    </xf>
    <xf numFmtId="0" fontId="6" fillId="0" borderId="1" xfId="0" applyFont="1" applyBorder="1" applyAlignment="1">
      <alignment horizontal="center" vertical="top"/>
    </xf>
    <xf numFmtId="0" fontId="10" fillId="0" borderId="0" xfId="2" applyFont="1" applyAlignment="1">
      <alignment horizontal="left" vertical="top"/>
    </xf>
    <xf numFmtId="0" fontId="8" fillId="0" borderId="0" xfId="2" applyFont="1" applyAlignment="1">
      <alignment horizontal="left" vertical="top"/>
    </xf>
    <xf numFmtId="43" fontId="6" fillId="0" borderId="0" xfId="1" applyFont="1" applyAlignment="1">
      <alignment horizontal="center" vertical="top"/>
    </xf>
    <xf numFmtId="0" fontId="6" fillId="0" borderId="0" xfId="0" applyFont="1" applyAlignment="1">
      <alignment vertical="top"/>
    </xf>
    <xf numFmtId="0" fontId="5" fillId="0" borderId="0" xfId="2" applyFont="1" applyAlignment="1">
      <alignment vertical="top"/>
    </xf>
    <xf numFmtId="0" fontId="6" fillId="0" borderId="0" xfId="2" applyFont="1" applyAlignment="1">
      <alignment horizontal="center"/>
    </xf>
    <xf numFmtId="0" fontId="8" fillId="3" borderId="1" xfId="0" applyFont="1" applyFill="1" applyBorder="1" applyAlignment="1">
      <alignment horizontal="center" vertical="center" wrapText="1"/>
    </xf>
    <xf numFmtId="43" fontId="8" fillId="3" borderId="1" xfId="1" applyFont="1" applyFill="1" applyBorder="1" applyAlignment="1">
      <alignment horizontal="center" vertical="center" wrapText="1"/>
    </xf>
    <xf numFmtId="0" fontId="11" fillId="0" borderId="0" xfId="0" applyFont="1" applyAlignment="1">
      <alignment horizontal="center" vertical="center"/>
    </xf>
    <xf numFmtId="0" fontId="6" fillId="0" borderId="1" xfId="0" applyFont="1" applyBorder="1" applyAlignment="1">
      <alignment vertical="top" wrapText="1"/>
    </xf>
    <xf numFmtId="0" fontId="6" fillId="0" borderId="1" xfId="0" applyFont="1" applyBorder="1" applyAlignment="1">
      <alignment horizontal="left" vertical="top" wrapText="1"/>
    </xf>
    <xf numFmtId="0" fontId="11" fillId="0" borderId="1" xfId="0" applyFont="1" applyBorder="1" applyAlignment="1">
      <alignment horizontal="center" vertical="top"/>
    </xf>
    <xf numFmtId="43" fontId="6" fillId="0" borderId="1" xfId="1" applyFont="1" applyBorder="1" applyAlignment="1">
      <alignment horizontal="center" vertical="top" wrapText="1"/>
    </xf>
    <xf numFmtId="0" fontId="11" fillId="0" borderId="1" xfId="0" applyFont="1" applyBorder="1" applyAlignment="1">
      <alignment horizontal="center" vertical="top" wrapText="1"/>
    </xf>
    <xf numFmtId="0" fontId="6" fillId="0" borderId="1" xfId="0" applyFont="1" applyBorder="1" applyAlignment="1">
      <alignment horizontal="center" vertical="top" wrapText="1"/>
    </xf>
    <xf numFmtId="0" fontId="6" fillId="2" borderId="1" xfId="0" applyFont="1" applyFill="1" applyBorder="1" applyAlignment="1">
      <alignment horizontal="left" vertical="top" wrapText="1"/>
    </xf>
    <xf numFmtId="0" fontId="6" fillId="0" borderId="1" xfId="0" applyFont="1" applyBorder="1" applyAlignment="1">
      <alignment horizontal="left" vertical="top"/>
    </xf>
    <xf numFmtId="0" fontId="6" fillId="2" borderId="1" xfId="0" applyFont="1" applyFill="1" applyBorder="1" applyAlignment="1">
      <alignment vertical="top" wrapText="1"/>
    </xf>
    <xf numFmtId="0" fontId="4" fillId="0" borderId="0" xfId="2" applyAlignment="1">
      <alignment wrapText="1"/>
    </xf>
    <xf numFmtId="49" fontId="4" fillId="0" borderId="0" xfId="2" applyNumberFormat="1"/>
    <xf numFmtId="0" fontId="4" fillId="0" borderId="0" xfId="2" applyAlignment="1">
      <alignment horizontal="center"/>
    </xf>
    <xf numFmtId="0" fontId="6" fillId="0" borderId="1" xfId="2" applyFont="1" applyBorder="1" applyAlignment="1">
      <alignment horizontal="left" vertical="top" wrapText="1"/>
    </xf>
    <xf numFmtId="0" fontId="5" fillId="0" borderId="0" xfId="0" applyFont="1" applyAlignment="1">
      <alignment vertical="center"/>
    </xf>
    <xf numFmtId="0" fontId="11" fillId="0" borderId="0" xfId="0" applyFont="1"/>
    <xf numFmtId="0" fontId="6" fillId="0" borderId="0" xfId="0" applyFont="1"/>
    <xf numFmtId="0" fontId="6" fillId="0" borderId="0" xfId="3" applyFont="1"/>
    <xf numFmtId="0" fontId="13" fillId="0" borderId="0" xfId="2" applyFont="1" applyAlignment="1">
      <alignment horizontal="left" vertical="top"/>
    </xf>
    <xf numFmtId="0" fontId="12" fillId="0" borderId="0" xfId="0" applyFont="1"/>
    <xf numFmtId="0" fontId="14" fillId="0" borderId="0" xfId="0" applyFont="1" applyAlignment="1">
      <alignment horizontal="center"/>
    </xf>
    <xf numFmtId="0" fontId="8" fillId="3" borderId="1" xfId="4" applyFont="1" applyFill="1" applyBorder="1" applyAlignment="1">
      <alignment horizontal="center" vertical="center" wrapText="1"/>
    </xf>
    <xf numFmtId="0" fontId="11" fillId="0" borderId="1" xfId="0" applyFont="1" applyBorder="1" applyAlignment="1">
      <alignment vertical="top" wrapText="1"/>
    </xf>
    <xf numFmtId="0" fontId="11" fillId="2" borderId="1" xfId="0" applyFont="1" applyFill="1" applyBorder="1" applyAlignment="1">
      <alignment vertical="top" wrapText="1"/>
    </xf>
    <xf numFmtId="0" fontId="11" fillId="2" borderId="1" xfId="0" applyFont="1" applyFill="1" applyBorder="1" applyAlignment="1">
      <alignment horizontal="center" vertical="top" wrapText="1"/>
    </xf>
    <xf numFmtId="0" fontId="11" fillId="2" borderId="0" xfId="0" applyFont="1" applyFill="1"/>
    <xf numFmtId="0" fontId="16" fillId="0" borderId="1" xfId="0" applyFont="1" applyBorder="1" applyAlignment="1">
      <alignment horizontal="center" vertical="top" wrapText="1"/>
    </xf>
    <xf numFmtId="0" fontId="14" fillId="0" borderId="1" xfId="0" applyFont="1" applyBorder="1" applyAlignment="1">
      <alignment horizontal="center"/>
    </xf>
    <xf numFmtId="0" fontId="5" fillId="0" borderId="3" xfId="2" applyFont="1" applyBorder="1" applyAlignment="1">
      <alignment horizontal="left" vertical="top"/>
    </xf>
    <xf numFmtId="0" fontId="5" fillId="0" borderId="0" xfId="2" applyFont="1" applyAlignment="1">
      <alignment horizontal="left" vertical="top"/>
    </xf>
    <xf numFmtId="0" fontId="17" fillId="0" borderId="0" xfId="2" applyFont="1" applyAlignment="1">
      <alignment vertical="top"/>
    </xf>
    <xf numFmtId="0" fontId="18" fillId="0" borderId="0" xfId="0" applyFont="1"/>
    <xf numFmtId="4" fontId="18" fillId="0" borderId="0" xfId="0" applyNumberFormat="1" applyFont="1"/>
    <xf numFmtId="0" fontId="19" fillId="0" borderId="0" xfId="0" applyFont="1"/>
    <xf numFmtId="0" fontId="20" fillId="0" borderId="0" xfId="0" applyFont="1"/>
    <xf numFmtId="4" fontId="20" fillId="0" borderId="0" xfId="0" applyNumberFormat="1" applyFont="1"/>
    <xf numFmtId="2" fontId="8" fillId="3" borderId="1" xfId="2" applyNumberFormat="1" applyFont="1" applyFill="1" applyBorder="1" applyAlignment="1">
      <alignment horizontal="center" vertical="center" wrapText="1"/>
    </xf>
    <xf numFmtId="0" fontId="6" fillId="0" borderId="0" xfId="0" applyFont="1" applyAlignment="1">
      <alignment horizontal="center" vertical="center"/>
    </xf>
    <xf numFmtId="4" fontId="6" fillId="0" borderId="1" xfId="0" applyNumberFormat="1" applyFont="1" applyBorder="1" applyAlignment="1">
      <alignment horizontal="center" vertical="top"/>
    </xf>
    <xf numFmtId="0" fontId="20" fillId="0" borderId="0" xfId="0" applyFont="1" applyAlignment="1">
      <alignment vertical="top"/>
    </xf>
    <xf numFmtId="0" fontId="6" fillId="2" borderId="1" xfId="0" applyFont="1" applyFill="1" applyBorder="1" applyAlignment="1">
      <alignment horizontal="center" vertical="top" wrapText="1"/>
    </xf>
    <xf numFmtId="0" fontId="6" fillId="2" borderId="1" xfId="0" applyFont="1" applyFill="1" applyBorder="1" applyAlignment="1">
      <alignment horizontal="center" vertical="top"/>
    </xf>
    <xf numFmtId="0" fontId="6" fillId="2" borderId="4" xfId="0" applyFont="1" applyFill="1" applyBorder="1" applyAlignment="1">
      <alignment horizontal="center" vertical="top" wrapText="1"/>
    </xf>
    <xf numFmtId="0" fontId="6" fillId="0" borderId="0" xfId="0" applyFont="1" applyAlignment="1">
      <alignment vertical="top" wrapText="1"/>
    </xf>
    <xf numFmtId="0" fontId="6" fillId="0" borderId="1" xfId="3" applyFont="1" applyBorder="1" applyAlignment="1">
      <alignment horizontal="center" vertical="top"/>
    </xf>
    <xf numFmtId="0" fontId="6" fillId="0" borderId="1" xfId="3" applyFont="1" applyBorder="1" applyAlignment="1">
      <alignment horizontal="center" vertical="top" wrapText="1"/>
    </xf>
    <xf numFmtId="0" fontId="14" fillId="0" borderId="0" xfId="0" applyFont="1"/>
    <xf numFmtId="0" fontId="6" fillId="0" borderId="5" xfId="3" applyFont="1" applyBorder="1" applyAlignment="1">
      <alignment horizontal="center" vertical="top" wrapText="1"/>
    </xf>
    <xf numFmtId="0" fontId="6" fillId="0" borderId="6" xfId="0" applyFont="1" applyBorder="1" applyAlignment="1">
      <alignment vertical="top" wrapText="1"/>
    </xf>
    <xf numFmtId="0" fontId="6" fillId="0" borderId="1" xfId="2" applyFont="1" applyBorder="1" applyAlignment="1">
      <alignment horizontal="center" vertical="top" wrapText="1"/>
    </xf>
    <xf numFmtId="2" fontId="18" fillId="0" borderId="0" xfId="0" applyNumberFormat="1" applyFont="1"/>
    <xf numFmtId="0" fontId="8" fillId="0" borderId="0" xfId="0" applyFont="1" applyAlignment="1">
      <alignment vertical="top"/>
    </xf>
    <xf numFmtId="2" fontId="6" fillId="0" borderId="0" xfId="0" applyNumberFormat="1" applyFont="1" applyAlignment="1">
      <alignment horizontal="center" vertical="top"/>
    </xf>
    <xf numFmtId="0" fontId="6" fillId="0" borderId="0" xfId="0" applyFont="1" applyAlignment="1">
      <alignment horizontal="center" vertical="top"/>
    </xf>
    <xf numFmtId="4" fontId="6" fillId="0" borderId="1" xfId="2" applyNumberFormat="1" applyFont="1" applyBorder="1" applyAlignment="1">
      <alignment horizontal="center" vertical="top" wrapText="1"/>
    </xf>
    <xf numFmtId="0" fontId="6" fillId="0" borderId="1" xfId="5" applyFont="1" applyBorder="1" applyAlignment="1">
      <alignment vertical="top" wrapText="1"/>
    </xf>
    <xf numFmtId="49" fontId="6" fillId="0" borderId="0" xfId="3" applyNumberFormat="1" applyFont="1"/>
    <xf numFmtId="0" fontId="0" fillId="0" borderId="0" xfId="3" applyFont="1"/>
    <xf numFmtId="0" fontId="6" fillId="0" borderId="0" xfId="3" applyFont="1" applyAlignment="1">
      <alignment horizontal="center"/>
    </xf>
    <xf numFmtId="0" fontId="8" fillId="3" borderId="1" xfId="3" applyFont="1" applyFill="1" applyBorder="1" applyAlignment="1">
      <alignment horizontal="center" vertical="center" wrapText="1"/>
    </xf>
    <xf numFmtId="0" fontId="11" fillId="0" borderId="0" xfId="3" applyFont="1" applyAlignment="1">
      <alignment horizontal="center" vertical="center"/>
    </xf>
    <xf numFmtId="0" fontId="6" fillId="0" borderId="1" xfId="2" applyFont="1" applyBorder="1" applyAlignment="1">
      <alignment horizontal="center" vertical="top"/>
    </xf>
    <xf numFmtId="0" fontId="6" fillId="0" borderId="1" xfId="3" applyFont="1" applyBorder="1" applyAlignment="1">
      <alignment vertical="top" wrapText="1"/>
    </xf>
    <xf numFmtId="0" fontId="6" fillId="0" borderId="0" xfId="3" applyFont="1" applyAlignment="1">
      <alignment vertical="top" wrapText="1"/>
    </xf>
    <xf numFmtId="0" fontId="6" fillId="0" borderId="5" xfId="2" applyFont="1" applyBorder="1" applyAlignment="1">
      <alignment horizontal="center" vertical="top" wrapText="1"/>
    </xf>
    <xf numFmtId="0" fontId="6" fillId="0" borderId="1" xfId="3" applyFont="1" applyBorder="1"/>
    <xf numFmtId="0" fontId="6" fillId="0" borderId="4" xfId="2" applyFont="1" applyBorder="1" applyAlignment="1">
      <alignment horizontal="center" vertical="top" wrapText="1"/>
    </xf>
    <xf numFmtId="0" fontId="14" fillId="0" borderId="1" xfId="3" applyFont="1" applyBorder="1"/>
    <xf numFmtId="0" fontId="14" fillId="0" borderId="0" xfId="3" applyFont="1"/>
    <xf numFmtId="0" fontId="6" fillId="0" borderId="1" xfId="3" applyFont="1" applyBorder="1" applyAlignment="1">
      <alignment horizontal="left" vertical="top" wrapText="1"/>
    </xf>
    <xf numFmtId="0" fontId="6" fillId="0" borderId="1" xfId="3" applyFont="1" applyBorder="1" applyAlignment="1">
      <alignment vertical="top"/>
    </xf>
    <xf numFmtId="0" fontId="6" fillId="0" borderId="0" xfId="3" applyFont="1" applyAlignment="1">
      <alignment vertical="top"/>
    </xf>
    <xf numFmtId="0" fontId="6" fillId="0" borderId="6" xfId="3" applyFont="1" applyBorder="1" applyAlignment="1">
      <alignment horizontal="left" vertical="top" wrapText="1"/>
    </xf>
    <xf numFmtId="0" fontId="6" fillId="0" borderId="6" xfId="2" applyFont="1" applyBorder="1" applyAlignment="1">
      <alignment vertical="top" wrapText="1"/>
    </xf>
    <xf numFmtId="0" fontId="6" fillId="0" borderId="5" xfId="2" applyFont="1" applyBorder="1" applyAlignment="1">
      <alignment horizontal="center" vertical="top"/>
    </xf>
    <xf numFmtId="0" fontId="14" fillId="0" borderId="0" xfId="3" applyFont="1" applyAlignment="1">
      <alignment vertical="top"/>
    </xf>
    <xf numFmtId="0" fontId="4" fillId="0" borderId="1" xfId="3" applyBorder="1" applyAlignment="1">
      <alignment vertical="top"/>
    </xf>
    <xf numFmtId="0" fontId="4" fillId="0" borderId="0" xfId="3" applyAlignment="1">
      <alignment vertical="top"/>
    </xf>
    <xf numFmtId="0" fontId="4" fillId="0" borderId="1" xfId="3" applyBorder="1"/>
    <xf numFmtId="0" fontId="4" fillId="0" borderId="0" xfId="3"/>
    <xf numFmtId="0" fontId="6" fillId="0" borderId="1" xfId="7" applyFont="1" applyBorder="1" applyAlignment="1">
      <alignment horizontal="left" vertical="top" wrapText="1"/>
    </xf>
    <xf numFmtId="0" fontId="22" fillId="0" borderId="4" xfId="8" applyFont="1" applyBorder="1" applyAlignment="1">
      <alignment horizontal="left" vertical="top" wrapText="1"/>
    </xf>
    <xf numFmtId="0" fontId="6" fillId="0" borderId="4" xfId="8" applyFont="1" applyBorder="1" applyAlignment="1">
      <alignment vertical="top" wrapText="1"/>
    </xf>
    <xf numFmtId="0" fontId="0" fillId="0" borderId="0" xfId="0" applyAlignment="1">
      <alignment vertical="center"/>
    </xf>
    <xf numFmtId="0" fontId="11" fillId="0" borderId="1" xfId="3" applyFont="1" applyBorder="1"/>
    <xf numFmtId="0" fontId="12" fillId="0" borderId="1" xfId="3" applyFont="1" applyBorder="1"/>
    <xf numFmtId="0" fontId="4" fillId="0" borderId="1" xfId="3" applyBorder="1" applyAlignment="1">
      <alignment horizontal="center" vertical="top"/>
    </xf>
    <xf numFmtId="0" fontId="4" fillId="0" borderId="0" xfId="2" applyFont="1" applyAlignment="1">
      <alignment wrapText="1"/>
    </xf>
    <xf numFmtId="0" fontId="11" fillId="0" borderId="1" xfId="3" applyFont="1" applyBorder="1" applyAlignment="1">
      <alignment vertical="top"/>
    </xf>
    <xf numFmtId="164" fontId="6" fillId="0" borderId="1" xfId="2" applyNumberFormat="1" applyFont="1" applyBorder="1" applyAlignment="1">
      <alignment horizontal="center" vertical="top" wrapText="1"/>
    </xf>
    <xf numFmtId="0" fontId="6" fillId="0" borderId="4" xfId="0" applyFont="1" applyBorder="1" applyAlignment="1">
      <alignment horizontal="center" vertical="top" wrapText="1"/>
    </xf>
    <xf numFmtId="0" fontId="7" fillId="0" borderId="0" xfId="2" applyFont="1" applyAlignment="1">
      <alignment horizontal="left"/>
    </xf>
    <xf numFmtId="0" fontId="21" fillId="0" borderId="1" xfId="3" applyFont="1" applyFill="1" applyBorder="1" applyAlignment="1">
      <alignment horizontal="center" vertical="top"/>
    </xf>
    <xf numFmtId="0" fontId="6" fillId="0" borderId="1" xfId="3" applyFont="1" applyFill="1" applyBorder="1" applyAlignment="1">
      <alignment horizontal="center" vertical="top"/>
    </xf>
    <xf numFmtId="0" fontId="6" fillId="0" borderId="1" xfId="2" applyFont="1" applyFill="1" applyBorder="1" applyAlignment="1">
      <alignment horizontal="left" vertical="top" wrapText="1"/>
    </xf>
    <xf numFmtId="0" fontId="11" fillId="0" borderId="1" xfId="0" applyFont="1" applyBorder="1" applyAlignment="1">
      <alignment horizontal="left" vertical="top" wrapText="1"/>
    </xf>
    <xf numFmtId="0" fontId="11" fillId="0" borderId="5" xfId="0" applyFont="1" applyBorder="1" applyAlignment="1">
      <alignment horizontal="center" vertical="top" wrapText="1"/>
    </xf>
    <xf numFmtId="0" fontId="11" fillId="2" borderId="5" xfId="0" applyFont="1" applyFill="1" applyBorder="1" applyAlignment="1">
      <alignment vertical="top" wrapText="1"/>
    </xf>
    <xf numFmtId="0" fontId="11" fillId="0" borderId="5" xfId="0" applyFont="1" applyBorder="1" applyAlignment="1">
      <alignment vertical="top" wrapText="1"/>
    </xf>
    <xf numFmtId="0" fontId="26" fillId="2" borderId="1" xfId="0" applyFont="1" applyFill="1" applyBorder="1" applyAlignment="1">
      <alignment horizontal="center" vertical="top" wrapText="1"/>
    </xf>
    <xf numFmtId="0" fontId="6" fillId="2" borderId="1" xfId="2" applyFont="1" applyFill="1" applyBorder="1" applyAlignment="1">
      <alignment vertical="top" wrapText="1"/>
    </xf>
    <xf numFmtId="0" fontId="6" fillId="2" borderId="1" xfId="2" applyFont="1" applyFill="1" applyBorder="1" applyAlignment="1">
      <alignment horizontal="left" vertical="top" wrapText="1"/>
    </xf>
    <xf numFmtId="0" fontId="6" fillId="0" borderId="1" xfId="17" applyFont="1" applyFill="1" applyBorder="1" applyAlignment="1">
      <alignment horizontal="center" vertical="top" wrapText="1"/>
    </xf>
    <xf numFmtId="0" fontId="11" fillId="0" borderId="0" xfId="0" applyFont="1" applyAlignment="1">
      <alignment vertical="top"/>
    </xf>
    <xf numFmtId="0" fontId="8" fillId="3" borderId="1" xfId="2" applyFont="1" applyFill="1" applyBorder="1" applyAlignment="1">
      <alignment vertical="center" wrapText="1"/>
    </xf>
    <xf numFmtId="0" fontId="6" fillId="0" borderId="1" xfId="17" applyFont="1" applyFill="1" applyBorder="1" applyAlignment="1">
      <alignment vertical="top" wrapText="1"/>
    </xf>
    <xf numFmtId="0" fontId="28" fillId="0" borderId="0" xfId="0" applyFont="1"/>
    <xf numFmtId="49" fontId="6" fillId="0" borderId="1" xfId="0" applyNumberFormat="1" applyFont="1" applyBorder="1" applyAlignment="1">
      <alignment horizontal="left" vertical="top" wrapText="1"/>
    </xf>
    <xf numFmtId="49" fontId="6" fillId="0" borderId="1" xfId="0" applyNumberFormat="1" applyFont="1" applyBorder="1" applyAlignment="1">
      <alignment horizontal="left" vertical="top"/>
    </xf>
    <xf numFmtId="0" fontId="6" fillId="0" borderId="1" xfId="9" applyFont="1" applyBorder="1" applyAlignment="1">
      <alignment horizontal="left" vertical="top" wrapText="1"/>
    </xf>
    <xf numFmtId="0" fontId="6" fillId="0" borderId="1" xfId="18" applyFont="1" applyBorder="1" applyAlignment="1">
      <alignment horizontal="left" vertical="top" wrapText="1"/>
    </xf>
    <xf numFmtId="0" fontId="6" fillId="0" borderId="1" xfId="19" applyFont="1" applyBorder="1" applyAlignment="1">
      <alignment horizontal="left" vertical="top" wrapText="1"/>
    </xf>
    <xf numFmtId="0" fontId="6" fillId="0" borderId="1" xfId="20" applyFont="1" applyBorder="1" applyAlignment="1">
      <alignment horizontal="left" vertical="top" wrapText="1"/>
    </xf>
    <xf numFmtId="0" fontId="8" fillId="3" borderId="7" xfId="0" applyFont="1" applyFill="1" applyBorder="1" applyAlignment="1">
      <alignment horizontal="center" vertical="center" wrapText="1"/>
    </xf>
    <xf numFmtId="0" fontId="18" fillId="0" borderId="0" xfId="0" applyFont="1" applyAlignment="1">
      <alignment vertical="top"/>
    </xf>
    <xf numFmtId="2" fontId="18" fillId="0" borderId="0" xfId="0" applyNumberFormat="1" applyFont="1" applyAlignment="1">
      <alignment horizontal="center" vertical="top"/>
    </xf>
    <xf numFmtId="0" fontId="18" fillId="0" borderId="0" xfId="0" applyFont="1" applyAlignment="1">
      <alignment horizontal="center" vertical="top"/>
    </xf>
    <xf numFmtId="0" fontId="17" fillId="0" borderId="0" xfId="2" applyFont="1" applyAlignment="1">
      <alignment horizontal="center" vertical="top"/>
    </xf>
    <xf numFmtId="0" fontId="0" fillId="0" borderId="0" xfId="0" applyAlignment="1">
      <alignment vertical="top"/>
    </xf>
    <xf numFmtId="0" fontId="0" fillId="0" borderId="0" xfId="0" applyAlignment="1">
      <alignment horizontal="center" vertical="top"/>
    </xf>
    <xf numFmtId="2" fontId="6" fillId="2" borderId="1" xfId="0" applyNumberFormat="1" applyFont="1" applyFill="1" applyBorder="1" applyAlignment="1">
      <alignment horizontal="center" vertical="top"/>
    </xf>
    <xf numFmtId="2" fontId="6" fillId="0" borderId="1" xfId="0" applyNumberFormat="1" applyFont="1" applyBorder="1" applyAlignment="1">
      <alignment horizontal="center" vertical="top"/>
    </xf>
    <xf numFmtId="2" fontId="6" fillId="0" borderId="1" xfId="0" applyNumberFormat="1" applyFont="1" applyBorder="1" applyAlignment="1">
      <alignment horizontal="center" vertical="top" wrapText="1"/>
    </xf>
    <xf numFmtId="0" fontId="6" fillId="0" borderId="1" xfId="5" applyFont="1" applyBorder="1" applyAlignment="1">
      <alignment horizontal="center" vertical="top" wrapText="1"/>
    </xf>
    <xf numFmtId="0" fontId="0" fillId="0" borderId="1" xfId="0" applyBorder="1" applyAlignment="1">
      <alignment horizontal="center" vertical="top"/>
    </xf>
    <xf numFmtId="1" fontId="6" fillId="0" borderId="1" xfId="0" applyNumberFormat="1" applyFont="1" applyBorder="1" applyAlignment="1">
      <alignment horizontal="center" vertical="top" wrapText="1"/>
    </xf>
    <xf numFmtId="0" fontId="6" fillId="0" borderId="1" xfId="9" applyFont="1" applyBorder="1" applyAlignment="1">
      <alignment horizontal="center" vertical="top" wrapText="1"/>
    </xf>
    <xf numFmtId="0" fontId="6" fillId="0" borderId="1" xfId="9" applyFont="1" applyBorder="1" applyAlignment="1">
      <alignment horizontal="center" vertical="top"/>
    </xf>
    <xf numFmtId="1" fontId="6" fillId="0" borderId="1" xfId="0" applyNumberFormat="1" applyFont="1" applyBorder="1" applyAlignment="1">
      <alignment horizontal="center" vertical="top"/>
    </xf>
    <xf numFmtId="0" fontId="6" fillId="0" borderId="1" xfId="19" applyFont="1" applyBorder="1" applyAlignment="1">
      <alignment horizontal="center" vertical="top" wrapText="1"/>
    </xf>
    <xf numFmtId="0" fontId="1" fillId="0" borderId="1" xfId="19" applyBorder="1" applyAlignment="1">
      <alignment horizontal="center" vertical="top"/>
    </xf>
    <xf numFmtId="1" fontId="6" fillId="0" borderId="1" xfId="19" applyNumberFormat="1" applyFont="1" applyBorder="1" applyAlignment="1">
      <alignment horizontal="center" vertical="top" wrapText="1"/>
    </xf>
    <xf numFmtId="1" fontId="6" fillId="0" borderId="1" xfId="19" applyNumberFormat="1" applyFont="1" applyBorder="1" applyAlignment="1">
      <alignment horizontal="center" vertical="top"/>
    </xf>
    <xf numFmtId="0" fontId="4" fillId="0" borderId="0" xfId="2" applyFont="1"/>
    <xf numFmtId="0" fontId="4" fillId="0" borderId="0" xfId="2" applyFont="1" applyAlignment="1">
      <alignment horizontal="center"/>
    </xf>
    <xf numFmtId="0" fontId="4" fillId="0" borderId="0" xfId="2" applyFont="1" applyAlignment="1">
      <alignment vertical="top"/>
    </xf>
    <xf numFmtId="0" fontId="4" fillId="0" borderId="0" xfId="2" applyFont="1" applyAlignment="1">
      <alignment horizontal="left"/>
    </xf>
    <xf numFmtId="0" fontId="6" fillId="0" borderId="1" xfId="0" applyFont="1" applyBorder="1" applyAlignment="1">
      <alignment horizontal="center" vertical="center"/>
    </xf>
    <xf numFmtId="2" fontId="6" fillId="0" borderId="1" xfId="0" applyNumberFormat="1" applyFont="1" applyBorder="1" applyAlignment="1">
      <alignment horizontal="center" vertical="center" wrapText="1"/>
    </xf>
    <xf numFmtId="0" fontId="6" fillId="2" borderId="1" xfId="0" applyFont="1" applyFill="1" applyBorder="1" applyAlignment="1">
      <alignment horizontal="center" vertical="center"/>
    </xf>
    <xf numFmtId="0" fontId="6" fillId="0" borderId="1" xfId="0" applyFont="1" applyBorder="1" applyAlignment="1">
      <alignment horizontal="center" vertical="center" wrapText="1"/>
    </xf>
    <xf numFmtId="0" fontId="6" fillId="2" borderId="1" xfId="0" applyFont="1" applyFill="1" applyBorder="1" applyAlignment="1">
      <alignment horizontal="center" vertical="center" wrapText="1"/>
    </xf>
    <xf numFmtId="0" fontId="11" fillId="0" borderId="0" xfId="0" applyFont="1" applyAlignment="1">
      <alignment vertical="top" wrapText="1"/>
    </xf>
    <xf numFmtId="0" fontId="11" fillId="0" borderId="0" xfId="0" applyFont="1" applyAlignment="1">
      <alignment horizontal="center" vertical="top"/>
    </xf>
    <xf numFmtId="4" fontId="11" fillId="0" borderId="0" xfId="0" applyNumberFormat="1" applyFont="1" applyAlignment="1">
      <alignment horizontal="center" vertical="top"/>
    </xf>
    <xf numFmtId="0" fontId="12" fillId="0" borderId="0" xfId="0" applyFont="1" applyAlignment="1">
      <alignment horizontal="left" vertical="top"/>
    </xf>
    <xf numFmtId="0" fontId="29" fillId="4" borderId="1" xfId="0" applyFont="1" applyFill="1" applyBorder="1" applyAlignment="1">
      <alignment horizontal="left" vertical="center" wrapText="1"/>
    </xf>
    <xf numFmtId="0" fontId="29" fillId="4" borderId="1" xfId="0" applyFont="1" applyFill="1" applyBorder="1" applyAlignment="1">
      <alignment vertical="center" wrapText="1"/>
    </xf>
    <xf numFmtId="0" fontId="29" fillId="4" borderId="1" xfId="0" applyFont="1" applyFill="1" applyBorder="1" applyAlignment="1">
      <alignment horizontal="center" vertical="center" wrapText="1"/>
    </xf>
    <xf numFmtId="4" fontId="29" fillId="4" borderId="1" xfId="0" applyNumberFormat="1" applyFont="1" applyFill="1" applyBorder="1" applyAlignment="1">
      <alignment horizontal="center" vertical="center" wrapText="1"/>
    </xf>
    <xf numFmtId="0" fontId="11" fillId="0" borderId="0" xfId="0" applyFont="1" applyAlignment="1">
      <alignment vertical="center" wrapText="1"/>
    </xf>
    <xf numFmtId="0" fontId="11" fillId="0" borderId="1" xfId="0" applyFont="1" applyBorder="1" applyAlignment="1">
      <alignment horizontal="left" vertical="top"/>
    </xf>
    <xf numFmtId="4" fontId="11" fillId="0" borderId="1" xfId="0" applyNumberFormat="1" applyFont="1" applyBorder="1" applyAlignment="1">
      <alignment horizontal="center" vertical="top"/>
    </xf>
    <xf numFmtId="0" fontId="11" fillId="0" borderId="0" xfId="0" applyFont="1" applyAlignment="1">
      <alignment horizontal="left" vertical="top"/>
    </xf>
    <xf numFmtId="0" fontId="5" fillId="0" borderId="0" xfId="2" applyFont="1" applyBorder="1" applyAlignment="1">
      <alignment horizontal="left" vertical="top"/>
    </xf>
    <xf numFmtId="0" fontId="0" fillId="0" borderId="0" xfId="0" applyAlignment="1">
      <alignment horizontal="left"/>
    </xf>
    <xf numFmtId="0" fontId="10" fillId="0" borderId="0" xfId="2" applyFont="1" applyAlignment="1">
      <alignment vertical="top"/>
    </xf>
    <xf numFmtId="0" fontId="6" fillId="0" borderId="0" xfId="3" applyFont="1" applyAlignment="1">
      <alignment horizontal="left"/>
    </xf>
    <xf numFmtId="0" fontId="4" fillId="0" borderId="0" xfId="2" applyAlignment="1">
      <alignment horizontal="left"/>
    </xf>
    <xf numFmtId="0" fontId="6" fillId="0" borderId="1" xfId="2" applyFont="1" applyFill="1" applyBorder="1" applyAlignment="1">
      <alignment vertical="top" wrapText="1"/>
    </xf>
    <xf numFmtId="0" fontId="6" fillId="0" borderId="1" xfId="2" applyFont="1" applyFill="1" applyBorder="1" applyAlignment="1">
      <alignment horizontal="center" vertical="top"/>
    </xf>
    <xf numFmtId="4" fontId="6" fillId="0" borderId="1" xfId="2" applyNumberFormat="1" applyFont="1" applyFill="1" applyBorder="1" applyAlignment="1">
      <alignment horizontal="center" vertical="top" wrapText="1"/>
    </xf>
    <xf numFmtId="0" fontId="6" fillId="0" borderId="1" xfId="3" applyFont="1" applyFill="1" applyBorder="1" applyAlignment="1">
      <alignment horizontal="left" vertical="top" wrapText="1"/>
    </xf>
    <xf numFmtId="0" fontId="8" fillId="3" borderId="7" xfId="5" applyFont="1" applyFill="1" applyBorder="1" applyAlignment="1">
      <alignment horizontal="left" vertical="center" wrapText="1"/>
    </xf>
    <xf numFmtId="0" fontId="8" fillId="3" borderId="7" xfId="5" applyFont="1" applyFill="1" applyBorder="1" applyAlignment="1">
      <alignment horizontal="center" vertical="center" wrapText="1"/>
    </xf>
    <xf numFmtId="0" fontId="6" fillId="6" borderId="1" xfId="2" applyFont="1" applyFill="1" applyBorder="1" applyAlignment="1">
      <alignment horizontal="center" vertical="top" wrapText="1"/>
    </xf>
    <xf numFmtId="0" fontId="13" fillId="0" borderId="0" xfId="0" applyFont="1" applyAlignment="1">
      <alignment vertical="center"/>
    </xf>
    <xf numFmtId="0" fontId="11" fillId="0" borderId="1" xfId="0" applyFont="1" applyFill="1" applyBorder="1" applyAlignment="1">
      <alignment horizontal="center" vertical="top"/>
    </xf>
    <xf numFmtId="0" fontId="6" fillId="0" borderId="1" xfId="2" applyFont="1" applyFill="1" applyBorder="1" applyAlignment="1">
      <alignment horizontal="center" vertical="top" wrapText="1"/>
    </xf>
    <xf numFmtId="0" fontId="6" fillId="0" borderId="1" xfId="0" applyFont="1" applyFill="1" applyBorder="1" applyAlignment="1">
      <alignment vertical="top" wrapText="1"/>
    </xf>
    <xf numFmtId="0" fontId="6" fillId="0" borderId="1" xfId="0" applyFont="1" applyFill="1" applyBorder="1" applyAlignment="1">
      <alignment horizontal="center" vertical="top"/>
    </xf>
    <xf numFmtId="0" fontId="6" fillId="0" borderId="1" xfId="0" applyFont="1" applyFill="1" applyBorder="1" applyAlignment="1">
      <alignment horizontal="center" vertical="top" wrapText="1"/>
    </xf>
    <xf numFmtId="0" fontId="30" fillId="0" borderId="3" xfId="2" applyFont="1" applyBorder="1" applyAlignment="1">
      <alignment horizontal="left" vertical="top"/>
    </xf>
    <xf numFmtId="0" fontId="4" fillId="0" borderId="0" xfId="2" applyFont="1" applyAlignment="1">
      <alignment horizontal="left" vertical="center" wrapText="1"/>
    </xf>
  </cellXfs>
  <cellStyles count="21">
    <cellStyle name="Hiperpovezava 2" xfId="10" xr:uid="{7902B208-6BD7-2D42-BC83-D3FBA97BA069}"/>
    <cellStyle name="Navadno" xfId="0" builtinId="0"/>
    <cellStyle name="Navadno 13" xfId="2" xr:uid="{3DC9FF71-B15D-664F-9EEE-78E08FBBFD27}"/>
    <cellStyle name="Navadno 2" xfId="3" xr:uid="{98659835-7B56-B842-991C-90BEF45B57DB}"/>
    <cellStyle name="Navadno 2 2" xfId="5" xr:uid="{5D404D88-732E-5A4A-868C-167C73F5D606}"/>
    <cellStyle name="Navadno 2 2 2" xfId="13" xr:uid="{5D404D88-732E-5A4A-868C-167C73F5D606}"/>
    <cellStyle name="Navadno 2 2 3" xfId="19" xr:uid="{A92A0801-E38B-4725-9BE0-16F49527381C}"/>
    <cellStyle name="Navadno 3" xfId="8" xr:uid="{A862675E-A470-4D4B-847A-531D7F792CB4}"/>
    <cellStyle name="Navadno 3 2" xfId="16" xr:uid="{A862675E-A470-4D4B-847A-531D7F792CB4}"/>
    <cellStyle name="Navadno 4" xfId="18" xr:uid="{350570E9-226D-43D1-9FB3-63C732CFF1EF}"/>
    <cellStyle name="Navadno 5" xfId="4" xr:uid="{29FE679C-7BE8-AC40-9AB0-AEF6ABB5F724}"/>
    <cellStyle name="Navadno 5 2" xfId="12" xr:uid="{29FE679C-7BE8-AC40-9AB0-AEF6ABB5F724}"/>
    <cellStyle name="Navadno 7" xfId="7" xr:uid="{F410C961-99B6-B048-89FD-E8DCD53C3FD0}"/>
    <cellStyle name="Navadno 7 2" xfId="15" xr:uid="{F410C961-99B6-B048-89FD-E8DCD53C3FD0}"/>
    <cellStyle name="Navadno 7 3" xfId="20" xr:uid="{B86C496D-AA8F-4F75-B637-188E46F362C1}"/>
    <cellStyle name="Navadno 8" xfId="6" xr:uid="{60B1CFC8-ED82-6843-A152-321C1E0EF489}"/>
    <cellStyle name="Navadno 8 2" xfId="14" xr:uid="{60B1CFC8-ED82-6843-A152-321C1E0EF489}"/>
    <cellStyle name="Nevtralno" xfId="17" builtinId="28"/>
    <cellStyle name="Normal 2" xfId="9" xr:uid="{C2D85AE1-A4DB-034B-AC82-4E6D450D2D2C}"/>
    <cellStyle name="Pojasnjevalno besedilo" xfId="11" xr:uid="{16B0FC50-DF3B-B440-823E-F4869C7501BF}"/>
    <cellStyle name="Vejica" xfId="1" builtinId="3"/>
  </cellStyles>
  <dxfs count="1">
    <dxf>
      <font>
        <color rgb="FF9C0006"/>
      </font>
      <fill>
        <patternFill>
          <bgColor rgb="FFFFC7CE"/>
        </patternFill>
      </fill>
    </dxf>
  </dxfs>
  <tableStyles count="0" defaultTableStyle="TableStyleMedium2" defaultPivotStyle="PivotStyleLight16"/>
  <colors>
    <mruColors>
      <color rgb="FF0080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ova tema">
  <a:themeElements>
    <a:clrScheme name="Pisarna">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isarna">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isarna">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E0754C-5906-4D99-BFEA-F28383624F8F}">
  <dimension ref="A1:M48"/>
  <sheetViews>
    <sheetView tabSelected="1" zoomScale="80" zoomScaleNormal="80" zoomScaleSheetLayoutView="80" workbookViewId="0">
      <pane xSplit="2" ySplit="9" topLeftCell="C10" activePane="bottomRight" state="frozen"/>
      <selection pane="topRight" activeCell="C1" sqref="C1"/>
      <selection pane="bottomLeft" activeCell="A4" sqref="A4"/>
      <selection pane="bottomRight" activeCell="L1" sqref="L1"/>
    </sheetView>
  </sheetViews>
  <sheetFormatPr defaultRowHeight="12.75"/>
  <cols>
    <col min="1" max="1" width="14.7109375" customWidth="1"/>
    <col min="2" max="2" width="32.7109375" customWidth="1"/>
    <col min="3" max="3" width="106.140625" customWidth="1"/>
    <col min="4" max="4" width="12" customWidth="1"/>
    <col min="5" max="5" width="10.140625" customWidth="1"/>
    <col min="6" max="6" width="14.85546875" customWidth="1"/>
    <col min="7" max="7" width="15.140625" customWidth="1"/>
    <col min="8" max="8" width="19" customWidth="1"/>
    <col min="9" max="9" width="13.5703125" customWidth="1"/>
    <col min="10" max="13" width="11.5703125" customWidth="1"/>
  </cols>
  <sheetData>
    <row r="1" spans="1:13" ht="18">
      <c r="A1" s="50" t="s">
        <v>1077</v>
      </c>
    </row>
    <row r="2" spans="1:13" ht="15" customHeight="1">
      <c r="A2" s="176"/>
    </row>
    <row r="3" spans="1:13" ht="15" customHeight="1">
      <c r="A3" s="39" t="s">
        <v>1054</v>
      </c>
      <c r="B3" t="s">
        <v>1</v>
      </c>
    </row>
    <row r="4" spans="1:13" ht="15" customHeight="1">
      <c r="A4" s="39" t="s">
        <v>1055</v>
      </c>
      <c r="B4" s="177">
        <v>3</v>
      </c>
    </row>
    <row r="5" spans="1:13" ht="15" customHeight="1">
      <c r="A5" s="1" t="s">
        <v>25</v>
      </c>
    </row>
    <row r="6" spans="1:13" ht="15" customHeight="1">
      <c r="A6" s="19" t="s">
        <v>20</v>
      </c>
      <c r="B6" t="s">
        <v>21</v>
      </c>
    </row>
    <row r="7" spans="1:13" ht="15" customHeight="1">
      <c r="A7" s="19" t="s">
        <v>22</v>
      </c>
      <c r="B7" t="s">
        <v>23</v>
      </c>
    </row>
    <row r="8" spans="1:13" ht="15" customHeight="1"/>
    <row r="9" spans="1:13" ht="63" customHeight="1">
      <c r="A9" s="6" t="s">
        <v>1064</v>
      </c>
      <c r="B9" s="6" t="s">
        <v>3</v>
      </c>
      <c r="C9" s="6" t="s">
        <v>26</v>
      </c>
      <c r="D9" s="20" t="s">
        <v>5</v>
      </c>
      <c r="E9" s="21" t="s">
        <v>6</v>
      </c>
      <c r="F9" s="20" t="s">
        <v>27</v>
      </c>
      <c r="G9" s="12" t="s">
        <v>28</v>
      </c>
      <c r="H9" s="12" t="s">
        <v>9</v>
      </c>
      <c r="I9" s="12" t="s">
        <v>10</v>
      </c>
      <c r="J9" s="20" t="s">
        <v>24</v>
      </c>
      <c r="K9" s="20" t="s">
        <v>13</v>
      </c>
      <c r="L9" s="20" t="s">
        <v>14</v>
      </c>
      <c r="M9" s="20" t="s">
        <v>15</v>
      </c>
    </row>
    <row r="10" spans="1:13" ht="43.5" customHeight="1">
      <c r="A10" s="23" t="s">
        <v>557</v>
      </c>
      <c r="B10" s="24" t="s">
        <v>558</v>
      </c>
      <c r="C10" s="24" t="s">
        <v>559</v>
      </c>
      <c r="D10" s="25" t="s">
        <v>16</v>
      </c>
      <c r="E10" s="26">
        <v>6.75</v>
      </c>
      <c r="F10" s="25">
        <v>1</v>
      </c>
      <c r="G10" s="25">
        <v>1</v>
      </c>
      <c r="H10" s="27" t="s">
        <v>560</v>
      </c>
      <c r="I10" s="28">
        <v>45</v>
      </c>
      <c r="J10" s="25" t="s">
        <v>22</v>
      </c>
      <c r="K10" s="25" t="s">
        <v>17</v>
      </c>
      <c r="L10" s="25" t="s">
        <v>18</v>
      </c>
      <c r="M10" s="25" t="s">
        <v>18</v>
      </c>
    </row>
    <row r="11" spans="1:13" ht="44.25" customHeight="1">
      <c r="A11" s="23" t="s">
        <v>561</v>
      </c>
      <c r="B11" s="24" t="s">
        <v>562</v>
      </c>
      <c r="C11" s="24" t="s">
        <v>563</v>
      </c>
      <c r="D11" s="25" t="s">
        <v>16</v>
      </c>
      <c r="E11" s="26">
        <v>6.75</v>
      </c>
      <c r="F11" s="25">
        <v>1</v>
      </c>
      <c r="G11" s="25">
        <v>1</v>
      </c>
      <c r="H11" s="27" t="s">
        <v>560</v>
      </c>
      <c r="I11" s="28">
        <v>45</v>
      </c>
      <c r="J11" s="25" t="s">
        <v>22</v>
      </c>
      <c r="K11" s="25" t="s">
        <v>17</v>
      </c>
      <c r="L11" s="25" t="s">
        <v>18</v>
      </c>
      <c r="M11" s="25" t="s">
        <v>18</v>
      </c>
    </row>
    <row r="12" spans="1:13" ht="44.25" customHeight="1">
      <c r="A12" s="23" t="s">
        <v>564</v>
      </c>
      <c r="B12" s="24" t="s">
        <v>565</v>
      </c>
      <c r="C12" s="24" t="s">
        <v>566</v>
      </c>
      <c r="D12" s="25" t="s">
        <v>16</v>
      </c>
      <c r="E12" s="26">
        <v>2.25</v>
      </c>
      <c r="F12" s="25">
        <v>1</v>
      </c>
      <c r="G12" s="25">
        <v>1</v>
      </c>
      <c r="H12" s="27" t="s">
        <v>560</v>
      </c>
      <c r="I12" s="28">
        <v>15</v>
      </c>
      <c r="J12" s="25" t="s">
        <v>22</v>
      </c>
      <c r="K12" s="25" t="s">
        <v>17</v>
      </c>
      <c r="L12" s="25" t="s">
        <v>18</v>
      </c>
      <c r="M12" s="25" t="s">
        <v>18</v>
      </c>
    </row>
    <row r="13" spans="1:13" ht="55.5" customHeight="1">
      <c r="A13" s="23" t="s">
        <v>567</v>
      </c>
      <c r="B13" s="24" t="s">
        <v>568</v>
      </c>
      <c r="C13" s="24" t="s">
        <v>569</v>
      </c>
      <c r="D13" s="25" t="s">
        <v>16</v>
      </c>
      <c r="E13" s="26">
        <v>2.25</v>
      </c>
      <c r="F13" s="25">
        <v>1</v>
      </c>
      <c r="G13" s="25">
        <v>1</v>
      </c>
      <c r="H13" s="27" t="s">
        <v>560</v>
      </c>
      <c r="I13" s="28">
        <v>15</v>
      </c>
      <c r="J13" s="25" t="s">
        <v>22</v>
      </c>
      <c r="K13" s="25" t="s">
        <v>17</v>
      </c>
      <c r="L13" s="25" t="s">
        <v>18</v>
      </c>
      <c r="M13" s="25" t="s">
        <v>18</v>
      </c>
    </row>
    <row r="14" spans="1:13" ht="19.5" customHeight="1">
      <c r="A14" s="23" t="s">
        <v>570</v>
      </c>
      <c r="B14" s="24" t="s">
        <v>504</v>
      </c>
      <c r="C14" s="24" t="s">
        <v>571</v>
      </c>
      <c r="D14" s="25" t="s">
        <v>16</v>
      </c>
      <c r="E14" s="26">
        <v>2.25</v>
      </c>
      <c r="F14" s="25">
        <v>1</v>
      </c>
      <c r="G14" s="25">
        <v>1</v>
      </c>
      <c r="H14" s="27" t="s">
        <v>572</v>
      </c>
      <c r="I14" s="28">
        <v>15</v>
      </c>
      <c r="J14" s="189" t="s">
        <v>20</v>
      </c>
      <c r="K14" s="25" t="s">
        <v>17</v>
      </c>
      <c r="L14" s="25" t="s">
        <v>18</v>
      </c>
      <c r="M14" s="25" t="s">
        <v>18</v>
      </c>
    </row>
    <row r="15" spans="1:13" ht="45" customHeight="1">
      <c r="A15" s="23" t="s">
        <v>573</v>
      </c>
      <c r="B15" s="24" t="s">
        <v>574</v>
      </c>
      <c r="C15" s="24" t="s">
        <v>575</v>
      </c>
      <c r="D15" s="25" t="s">
        <v>16</v>
      </c>
      <c r="E15" s="26">
        <v>10.5</v>
      </c>
      <c r="F15" s="25">
        <v>1</v>
      </c>
      <c r="G15" s="25">
        <v>1</v>
      </c>
      <c r="H15" s="27" t="s">
        <v>560</v>
      </c>
      <c r="I15" s="124">
        <v>70</v>
      </c>
      <c r="J15" s="25" t="s">
        <v>20</v>
      </c>
      <c r="K15" s="25" t="s">
        <v>17</v>
      </c>
      <c r="L15" s="25" t="s">
        <v>18</v>
      </c>
      <c r="M15" s="25" t="s">
        <v>18</v>
      </c>
    </row>
    <row r="16" spans="1:13" ht="107.25" customHeight="1">
      <c r="A16" s="23" t="s">
        <v>576</v>
      </c>
      <c r="B16" s="24" t="s">
        <v>577</v>
      </c>
      <c r="C16" s="24" t="s">
        <v>578</v>
      </c>
      <c r="D16" s="25" t="s">
        <v>16</v>
      </c>
      <c r="E16" s="26">
        <v>9</v>
      </c>
      <c r="F16" s="25">
        <v>1</v>
      </c>
      <c r="G16" s="25">
        <v>1</v>
      </c>
      <c r="H16" s="27" t="s">
        <v>560</v>
      </c>
      <c r="I16" s="28">
        <v>60</v>
      </c>
      <c r="J16" s="25" t="s">
        <v>20</v>
      </c>
      <c r="K16" s="25" t="s">
        <v>17</v>
      </c>
      <c r="L16" s="25" t="s">
        <v>18</v>
      </c>
      <c r="M16" s="25" t="s">
        <v>18</v>
      </c>
    </row>
    <row r="17" spans="1:13" ht="123.75" customHeight="1">
      <c r="A17" s="23" t="s">
        <v>579</v>
      </c>
      <c r="B17" s="24" t="s">
        <v>580</v>
      </c>
      <c r="C17" s="24" t="s">
        <v>581</v>
      </c>
      <c r="D17" s="25" t="s">
        <v>16</v>
      </c>
      <c r="E17" s="26">
        <v>13.5</v>
      </c>
      <c r="F17" s="25">
        <v>1</v>
      </c>
      <c r="G17" s="25">
        <v>1</v>
      </c>
      <c r="H17" s="27" t="s">
        <v>560</v>
      </c>
      <c r="I17" s="28">
        <v>90</v>
      </c>
      <c r="J17" s="25" t="s">
        <v>20</v>
      </c>
      <c r="K17" s="25" t="s">
        <v>17</v>
      </c>
      <c r="L17" s="25" t="s">
        <v>18</v>
      </c>
      <c r="M17" s="25" t="s">
        <v>18</v>
      </c>
    </row>
    <row r="18" spans="1:13" ht="125.25" customHeight="1">
      <c r="A18" s="23" t="s">
        <v>582</v>
      </c>
      <c r="B18" s="24" t="s">
        <v>583</v>
      </c>
      <c r="C18" s="24" t="s">
        <v>584</v>
      </c>
      <c r="D18" s="25" t="s">
        <v>16</v>
      </c>
      <c r="E18" s="26">
        <v>9</v>
      </c>
      <c r="F18" s="25">
        <v>1</v>
      </c>
      <c r="G18" s="25">
        <v>1</v>
      </c>
      <c r="H18" s="27" t="s">
        <v>572</v>
      </c>
      <c r="I18" s="28">
        <v>60</v>
      </c>
      <c r="J18" s="25" t="s">
        <v>20</v>
      </c>
      <c r="K18" s="25" t="s">
        <v>17</v>
      </c>
      <c r="L18" s="25" t="s">
        <v>18</v>
      </c>
      <c r="M18" s="25" t="s">
        <v>18</v>
      </c>
    </row>
    <row r="19" spans="1:13" ht="31.5" customHeight="1">
      <c r="A19" s="23" t="s">
        <v>585</v>
      </c>
      <c r="B19" s="24" t="s">
        <v>586</v>
      </c>
      <c r="C19" s="24" t="s">
        <v>587</v>
      </c>
      <c r="D19" s="25" t="s">
        <v>16</v>
      </c>
      <c r="E19" s="26">
        <v>6.75</v>
      </c>
      <c r="F19" s="25">
        <v>1</v>
      </c>
      <c r="G19" s="25">
        <v>1</v>
      </c>
      <c r="H19" s="27" t="s">
        <v>560</v>
      </c>
      <c r="I19" s="28">
        <v>45</v>
      </c>
      <c r="J19" s="25" t="s">
        <v>22</v>
      </c>
      <c r="K19" s="25" t="s">
        <v>17</v>
      </c>
      <c r="L19" s="25" t="s">
        <v>18</v>
      </c>
      <c r="M19" s="25" t="s">
        <v>18</v>
      </c>
    </row>
    <row r="20" spans="1:13">
      <c r="A20" s="23" t="s">
        <v>588</v>
      </c>
      <c r="B20" s="24" t="s">
        <v>589</v>
      </c>
      <c r="C20" s="24" t="s">
        <v>590</v>
      </c>
      <c r="D20" s="25" t="s">
        <v>16</v>
      </c>
      <c r="E20" s="26">
        <v>4.5</v>
      </c>
      <c r="F20" s="25">
        <v>1</v>
      </c>
      <c r="G20" s="25">
        <v>1</v>
      </c>
      <c r="H20" s="27" t="s">
        <v>572</v>
      </c>
      <c r="I20" s="28">
        <v>30</v>
      </c>
      <c r="J20" s="25" t="s">
        <v>22</v>
      </c>
      <c r="K20" s="25" t="s">
        <v>17</v>
      </c>
      <c r="L20" s="25" t="s">
        <v>18</v>
      </c>
      <c r="M20" s="25" t="s">
        <v>18</v>
      </c>
    </row>
    <row r="21" spans="1:13" ht="57" customHeight="1">
      <c r="A21" s="23" t="s">
        <v>591</v>
      </c>
      <c r="B21" s="24" t="s">
        <v>592</v>
      </c>
      <c r="C21" s="24" t="s">
        <v>593</v>
      </c>
      <c r="D21" s="25" t="s">
        <v>16</v>
      </c>
      <c r="E21" s="26">
        <v>6.75</v>
      </c>
      <c r="F21" s="25">
        <v>1</v>
      </c>
      <c r="G21" s="25">
        <v>1</v>
      </c>
      <c r="H21" s="27" t="s">
        <v>572</v>
      </c>
      <c r="I21" s="28">
        <v>45</v>
      </c>
      <c r="J21" s="25" t="s">
        <v>22</v>
      </c>
      <c r="K21" s="25" t="s">
        <v>17</v>
      </c>
      <c r="L21" s="25" t="s">
        <v>18</v>
      </c>
      <c r="M21" s="25" t="s">
        <v>18</v>
      </c>
    </row>
    <row r="22" spans="1:13" ht="57" customHeight="1">
      <c r="A22" s="23" t="s">
        <v>594</v>
      </c>
      <c r="B22" s="24" t="s">
        <v>595</v>
      </c>
      <c r="C22" s="24" t="s">
        <v>596</v>
      </c>
      <c r="D22" s="25" t="s">
        <v>16</v>
      </c>
      <c r="E22" s="26">
        <v>6.75</v>
      </c>
      <c r="F22" s="25">
        <v>1</v>
      </c>
      <c r="G22" s="25">
        <v>1</v>
      </c>
      <c r="H22" s="27" t="s">
        <v>572</v>
      </c>
      <c r="I22" s="28">
        <v>45</v>
      </c>
      <c r="J22" s="25" t="s">
        <v>22</v>
      </c>
      <c r="K22" s="25" t="s">
        <v>17</v>
      </c>
      <c r="L22" s="25" t="s">
        <v>18</v>
      </c>
      <c r="M22" s="25" t="s">
        <v>18</v>
      </c>
    </row>
    <row r="23" spans="1:13" ht="46.5" customHeight="1">
      <c r="A23" s="23" t="s">
        <v>597</v>
      </c>
      <c r="B23" s="24" t="s">
        <v>598</v>
      </c>
      <c r="C23" s="24" t="s">
        <v>599</v>
      </c>
      <c r="D23" s="25" t="s">
        <v>16</v>
      </c>
      <c r="E23" s="26">
        <v>9</v>
      </c>
      <c r="F23" s="25">
        <v>1</v>
      </c>
      <c r="G23" s="25">
        <v>1</v>
      </c>
      <c r="H23" s="27" t="s">
        <v>572</v>
      </c>
      <c r="I23" s="28">
        <v>60</v>
      </c>
      <c r="J23" s="25" t="s">
        <v>22</v>
      </c>
      <c r="K23" s="25" t="s">
        <v>17</v>
      </c>
      <c r="L23" s="25" t="s">
        <v>18</v>
      </c>
      <c r="M23" s="25" t="s">
        <v>18</v>
      </c>
    </row>
    <row r="24" spans="1:13" ht="45.75" customHeight="1">
      <c r="A24" s="23" t="s">
        <v>600</v>
      </c>
      <c r="B24" s="24" t="s">
        <v>601</v>
      </c>
      <c r="C24" s="24" t="s">
        <v>602</v>
      </c>
      <c r="D24" s="25" t="s">
        <v>16</v>
      </c>
      <c r="E24" s="26">
        <v>9</v>
      </c>
      <c r="F24" s="25">
        <v>1</v>
      </c>
      <c r="G24" s="25">
        <v>1</v>
      </c>
      <c r="H24" s="27" t="s">
        <v>572</v>
      </c>
      <c r="I24" s="28">
        <v>60</v>
      </c>
      <c r="J24" s="25" t="s">
        <v>22</v>
      </c>
      <c r="K24" s="25" t="s">
        <v>17</v>
      </c>
      <c r="L24" s="25" t="s">
        <v>18</v>
      </c>
      <c r="M24" s="25" t="s">
        <v>18</v>
      </c>
    </row>
    <row r="25" spans="1:13" ht="57" customHeight="1">
      <c r="A25" s="23" t="s">
        <v>603</v>
      </c>
      <c r="B25" s="24" t="s">
        <v>604</v>
      </c>
      <c r="C25" s="24" t="s">
        <v>605</v>
      </c>
      <c r="D25" s="25" t="s">
        <v>16</v>
      </c>
      <c r="E25" s="26">
        <v>13.5</v>
      </c>
      <c r="F25" s="25">
        <v>1</v>
      </c>
      <c r="G25" s="25">
        <v>1</v>
      </c>
      <c r="H25" s="27" t="s">
        <v>572</v>
      </c>
      <c r="I25" s="28">
        <v>90</v>
      </c>
      <c r="J25" s="25" t="s">
        <v>22</v>
      </c>
      <c r="K25" s="25" t="s">
        <v>17</v>
      </c>
      <c r="L25" s="25" t="s">
        <v>18</v>
      </c>
      <c r="M25" s="25" t="s">
        <v>18</v>
      </c>
    </row>
    <row r="26" spans="1:13" ht="58.5" customHeight="1">
      <c r="A26" s="23" t="s">
        <v>606</v>
      </c>
      <c r="B26" s="24" t="s">
        <v>607</v>
      </c>
      <c r="C26" s="24" t="s">
        <v>608</v>
      </c>
      <c r="D26" s="25" t="s">
        <v>16</v>
      </c>
      <c r="E26" s="26">
        <v>13.5</v>
      </c>
      <c r="F26" s="25">
        <v>1</v>
      </c>
      <c r="G26" s="25">
        <v>1</v>
      </c>
      <c r="H26" s="27" t="s">
        <v>572</v>
      </c>
      <c r="I26" s="28">
        <v>90</v>
      </c>
      <c r="J26" s="25" t="s">
        <v>22</v>
      </c>
      <c r="K26" s="25" t="s">
        <v>17</v>
      </c>
      <c r="L26" s="25" t="s">
        <v>18</v>
      </c>
      <c r="M26" s="25" t="s">
        <v>18</v>
      </c>
    </row>
    <row r="27" spans="1:13" ht="42.75" customHeight="1">
      <c r="A27" s="23" t="s">
        <v>609</v>
      </c>
      <c r="B27" s="24" t="s">
        <v>610</v>
      </c>
      <c r="C27" s="24" t="s">
        <v>611</v>
      </c>
      <c r="D27" s="25" t="s">
        <v>16</v>
      </c>
      <c r="E27" s="26">
        <v>3</v>
      </c>
      <c r="F27" s="25">
        <v>1</v>
      </c>
      <c r="G27" s="25">
        <v>1</v>
      </c>
      <c r="H27" s="27" t="s">
        <v>572</v>
      </c>
      <c r="I27" s="28">
        <f>120/6</f>
        <v>20</v>
      </c>
      <c r="J27" s="25" t="s">
        <v>22</v>
      </c>
      <c r="K27" s="25" t="s">
        <v>17</v>
      </c>
      <c r="L27" s="25" t="s">
        <v>18</v>
      </c>
      <c r="M27" s="25" t="s">
        <v>18</v>
      </c>
    </row>
    <row r="28" spans="1:13" ht="42.75" customHeight="1">
      <c r="A28" s="23" t="s">
        <v>612</v>
      </c>
      <c r="B28" s="24" t="s">
        <v>613</v>
      </c>
      <c r="C28" s="24" t="s">
        <v>614</v>
      </c>
      <c r="D28" s="25" t="s">
        <v>16</v>
      </c>
      <c r="E28" s="26">
        <v>3</v>
      </c>
      <c r="F28" s="25">
        <v>1</v>
      </c>
      <c r="G28" s="25">
        <v>1</v>
      </c>
      <c r="H28" s="27" t="s">
        <v>572</v>
      </c>
      <c r="I28" s="28">
        <f>120/6</f>
        <v>20</v>
      </c>
      <c r="J28" s="25" t="s">
        <v>22</v>
      </c>
      <c r="K28" s="25" t="s">
        <v>17</v>
      </c>
      <c r="L28" s="25" t="s">
        <v>18</v>
      </c>
      <c r="M28" s="25" t="s">
        <v>18</v>
      </c>
    </row>
    <row r="29" spans="1:13" ht="42.75" customHeight="1">
      <c r="A29" s="23" t="s">
        <v>615</v>
      </c>
      <c r="B29" s="24" t="s">
        <v>616</v>
      </c>
      <c r="C29" s="24" t="s">
        <v>617</v>
      </c>
      <c r="D29" s="25" t="s">
        <v>16</v>
      </c>
      <c r="E29" s="26">
        <v>18</v>
      </c>
      <c r="F29" s="25">
        <v>1</v>
      </c>
      <c r="G29" s="25">
        <v>1</v>
      </c>
      <c r="H29" s="27" t="s">
        <v>572</v>
      </c>
      <c r="I29" s="28">
        <v>120</v>
      </c>
      <c r="J29" s="25" t="s">
        <v>22</v>
      </c>
      <c r="K29" s="25" t="s">
        <v>17</v>
      </c>
      <c r="L29" s="25" t="s">
        <v>18</v>
      </c>
      <c r="M29" s="25" t="s">
        <v>18</v>
      </c>
    </row>
    <row r="30" spans="1:13" ht="36" customHeight="1">
      <c r="A30" s="23" t="s">
        <v>618</v>
      </c>
      <c r="B30" s="29" t="s">
        <v>619</v>
      </c>
      <c r="C30" s="24" t="s">
        <v>620</v>
      </c>
      <c r="D30" s="25" t="s">
        <v>16</v>
      </c>
      <c r="E30" s="26">
        <v>4.5</v>
      </c>
      <c r="F30" s="25">
        <v>1</v>
      </c>
      <c r="G30" s="25">
        <v>1</v>
      </c>
      <c r="H30" s="27" t="s">
        <v>560</v>
      </c>
      <c r="I30" s="28">
        <v>30</v>
      </c>
      <c r="J30" s="25" t="s">
        <v>22</v>
      </c>
      <c r="K30" s="25" t="s">
        <v>17</v>
      </c>
      <c r="L30" s="25" t="s">
        <v>18</v>
      </c>
      <c r="M30" s="25" t="s">
        <v>18</v>
      </c>
    </row>
    <row r="31" spans="1:13" ht="44.25" customHeight="1">
      <c r="A31" s="23" t="s">
        <v>621</v>
      </c>
      <c r="B31" s="29" t="s">
        <v>622</v>
      </c>
      <c r="C31" s="24" t="s">
        <v>623</v>
      </c>
      <c r="D31" s="25" t="s">
        <v>16</v>
      </c>
      <c r="E31" s="26">
        <v>4.5</v>
      </c>
      <c r="F31" s="25">
        <v>1</v>
      </c>
      <c r="G31" s="25">
        <v>1</v>
      </c>
      <c r="H31" s="27" t="s">
        <v>560</v>
      </c>
      <c r="I31" s="28">
        <v>30</v>
      </c>
      <c r="J31" s="25" t="s">
        <v>22</v>
      </c>
      <c r="K31" s="25" t="s">
        <v>17</v>
      </c>
      <c r="L31" s="25" t="s">
        <v>18</v>
      </c>
      <c r="M31" s="25" t="s">
        <v>18</v>
      </c>
    </row>
    <row r="32" spans="1:13" ht="44.25" customHeight="1">
      <c r="A32" s="23" t="s">
        <v>624</v>
      </c>
      <c r="B32" s="29" t="s">
        <v>625</v>
      </c>
      <c r="C32" s="24" t="s">
        <v>626</v>
      </c>
      <c r="D32" s="25" t="s">
        <v>16</v>
      </c>
      <c r="E32" s="26">
        <v>9</v>
      </c>
      <c r="F32" s="25">
        <v>1</v>
      </c>
      <c r="G32" s="25">
        <v>1</v>
      </c>
      <c r="H32" s="27" t="s">
        <v>560</v>
      </c>
      <c r="I32" s="28">
        <v>60</v>
      </c>
      <c r="J32" s="25" t="s">
        <v>22</v>
      </c>
      <c r="K32" s="25" t="s">
        <v>17</v>
      </c>
      <c r="L32" s="25" t="s">
        <v>18</v>
      </c>
      <c r="M32" s="25" t="s">
        <v>18</v>
      </c>
    </row>
    <row r="33" spans="1:13" ht="51">
      <c r="A33" s="23" t="s">
        <v>627</v>
      </c>
      <c r="B33" s="29" t="s">
        <v>628</v>
      </c>
      <c r="C33" s="24" t="s">
        <v>629</v>
      </c>
      <c r="D33" s="25" t="s">
        <v>16</v>
      </c>
      <c r="E33" s="26">
        <v>9</v>
      </c>
      <c r="F33" s="25">
        <v>1</v>
      </c>
      <c r="G33" s="25">
        <v>1</v>
      </c>
      <c r="H33" s="27" t="s">
        <v>560</v>
      </c>
      <c r="I33" s="28">
        <v>60</v>
      </c>
      <c r="J33" s="25" t="s">
        <v>22</v>
      </c>
      <c r="K33" s="25" t="s">
        <v>17</v>
      </c>
      <c r="L33" s="25" t="s">
        <v>18</v>
      </c>
      <c r="M33" s="25" t="s">
        <v>18</v>
      </c>
    </row>
    <row r="34" spans="1:13" ht="44.25" customHeight="1">
      <c r="A34" s="23" t="s">
        <v>630</v>
      </c>
      <c r="B34" s="24" t="s">
        <v>631</v>
      </c>
      <c r="C34" s="24" t="s">
        <v>632</v>
      </c>
      <c r="D34" s="25" t="s">
        <v>16</v>
      </c>
      <c r="E34" s="26">
        <v>3</v>
      </c>
      <c r="F34" s="25">
        <v>1</v>
      </c>
      <c r="G34" s="25">
        <v>1</v>
      </c>
      <c r="H34" s="27" t="s">
        <v>572</v>
      </c>
      <c r="I34" s="28">
        <f>120/6</f>
        <v>20</v>
      </c>
      <c r="J34" s="25" t="s">
        <v>22</v>
      </c>
      <c r="K34" s="25" t="s">
        <v>17</v>
      </c>
      <c r="L34" s="25" t="s">
        <v>18</v>
      </c>
      <c r="M34" s="25" t="s">
        <v>18</v>
      </c>
    </row>
    <row r="35" spans="1:13" ht="42" customHeight="1">
      <c r="A35" s="23" t="s">
        <v>633</v>
      </c>
      <c r="B35" s="24" t="s">
        <v>634</v>
      </c>
      <c r="C35" s="24" t="s">
        <v>635</v>
      </c>
      <c r="D35" s="25" t="s">
        <v>16</v>
      </c>
      <c r="E35" s="26">
        <v>3</v>
      </c>
      <c r="F35" s="25">
        <v>1</v>
      </c>
      <c r="G35" s="25">
        <v>1</v>
      </c>
      <c r="H35" s="27" t="s">
        <v>572</v>
      </c>
      <c r="I35" s="28">
        <f>120/6</f>
        <v>20</v>
      </c>
      <c r="J35" s="25" t="s">
        <v>22</v>
      </c>
      <c r="K35" s="25" t="s">
        <v>17</v>
      </c>
      <c r="L35" s="25" t="s">
        <v>18</v>
      </c>
      <c r="M35" s="25" t="s">
        <v>18</v>
      </c>
    </row>
    <row r="36" spans="1:13" ht="30" customHeight="1">
      <c r="A36" s="23" t="s">
        <v>636</v>
      </c>
      <c r="B36" s="24" t="s">
        <v>637</v>
      </c>
      <c r="C36" s="24" t="s">
        <v>638</v>
      </c>
      <c r="D36" s="25" t="s">
        <v>16</v>
      </c>
      <c r="E36" s="26">
        <v>2.25</v>
      </c>
      <c r="F36" s="25">
        <v>1</v>
      </c>
      <c r="G36" s="25">
        <v>1</v>
      </c>
      <c r="H36" s="28" t="s">
        <v>572</v>
      </c>
      <c r="I36" s="28">
        <v>15</v>
      </c>
      <c r="J36" s="25" t="s">
        <v>22</v>
      </c>
      <c r="K36" s="25" t="s">
        <v>17</v>
      </c>
      <c r="L36" s="25" t="s">
        <v>18</v>
      </c>
      <c r="M36" s="25" t="s">
        <v>18</v>
      </c>
    </row>
    <row r="37" spans="1:13" ht="31.5" customHeight="1">
      <c r="A37" s="23" t="s">
        <v>639</v>
      </c>
      <c r="B37" s="30" t="s">
        <v>640</v>
      </c>
      <c r="C37" s="24" t="s">
        <v>641</v>
      </c>
      <c r="D37" s="25" t="s">
        <v>16</v>
      </c>
      <c r="E37" s="26">
        <v>4.5</v>
      </c>
      <c r="F37" s="25">
        <v>1</v>
      </c>
      <c r="G37" s="25">
        <v>1</v>
      </c>
      <c r="H37" s="13" t="s">
        <v>572</v>
      </c>
      <c r="I37" s="13">
        <v>30</v>
      </c>
      <c r="J37" s="25" t="s">
        <v>22</v>
      </c>
      <c r="K37" s="25" t="s">
        <v>17</v>
      </c>
      <c r="L37" s="25" t="s">
        <v>18</v>
      </c>
      <c r="M37" s="25" t="s">
        <v>18</v>
      </c>
    </row>
    <row r="38" spans="1:13" ht="44.25" customHeight="1">
      <c r="A38" s="23" t="s">
        <v>642</v>
      </c>
      <c r="B38" s="24" t="s">
        <v>29</v>
      </c>
      <c r="C38" s="24" t="s">
        <v>643</v>
      </c>
      <c r="D38" s="25" t="s">
        <v>16</v>
      </c>
      <c r="E38" s="26">
        <v>13.5</v>
      </c>
      <c r="F38" s="25">
        <v>1</v>
      </c>
      <c r="G38" s="25">
        <v>1</v>
      </c>
      <c r="H38" s="28" t="s">
        <v>572</v>
      </c>
      <c r="I38" s="28">
        <v>90</v>
      </c>
      <c r="J38" s="25" t="s">
        <v>22</v>
      </c>
      <c r="K38" s="25" t="s">
        <v>17</v>
      </c>
      <c r="L38" s="25" t="s">
        <v>18</v>
      </c>
      <c r="M38" s="25" t="s">
        <v>18</v>
      </c>
    </row>
    <row r="39" spans="1:13" ht="43.5" customHeight="1">
      <c r="A39" s="23" t="s">
        <v>644</v>
      </c>
      <c r="B39" s="24" t="s">
        <v>19</v>
      </c>
      <c r="C39" s="24" t="s">
        <v>645</v>
      </c>
      <c r="D39" s="25" t="s">
        <v>16</v>
      </c>
      <c r="E39" s="26">
        <v>4.5</v>
      </c>
      <c r="F39" s="25">
        <v>1</v>
      </c>
      <c r="G39" s="25">
        <v>1</v>
      </c>
      <c r="H39" s="28" t="s">
        <v>572</v>
      </c>
      <c r="I39" s="28">
        <v>30</v>
      </c>
      <c r="J39" s="25" t="s">
        <v>22</v>
      </c>
      <c r="K39" s="25" t="s">
        <v>17</v>
      </c>
      <c r="L39" s="25" t="s">
        <v>18</v>
      </c>
      <c r="M39" s="25" t="s">
        <v>18</v>
      </c>
    </row>
    <row r="40" spans="1:13" ht="42" customHeight="1">
      <c r="A40" s="23" t="s">
        <v>646</v>
      </c>
      <c r="B40" s="24" t="s">
        <v>30</v>
      </c>
      <c r="C40" s="24" t="s">
        <v>647</v>
      </c>
      <c r="D40" s="25" t="s">
        <v>16</v>
      </c>
      <c r="E40" s="26">
        <v>9</v>
      </c>
      <c r="F40" s="25">
        <v>1</v>
      </c>
      <c r="G40" s="25">
        <v>1</v>
      </c>
      <c r="H40" s="28" t="s">
        <v>572</v>
      </c>
      <c r="I40" s="28">
        <v>60</v>
      </c>
      <c r="J40" s="25" t="s">
        <v>22</v>
      </c>
      <c r="K40" s="25" t="s">
        <v>17</v>
      </c>
      <c r="L40" s="25" t="s">
        <v>18</v>
      </c>
      <c r="M40" s="25" t="s">
        <v>18</v>
      </c>
    </row>
    <row r="41" spans="1:13" ht="69" customHeight="1">
      <c r="A41" s="23" t="s">
        <v>648</v>
      </c>
      <c r="B41" s="24" t="s">
        <v>649</v>
      </c>
      <c r="C41" s="24" t="s">
        <v>650</v>
      </c>
      <c r="D41" s="25" t="s">
        <v>16</v>
      </c>
      <c r="E41" s="26">
        <v>13.5</v>
      </c>
      <c r="F41" s="25">
        <v>1</v>
      </c>
      <c r="G41" s="25">
        <v>1</v>
      </c>
      <c r="H41" s="28" t="s">
        <v>572</v>
      </c>
      <c r="I41" s="28">
        <v>90</v>
      </c>
      <c r="J41" s="25" t="s">
        <v>22</v>
      </c>
      <c r="K41" s="25" t="s">
        <v>17</v>
      </c>
      <c r="L41" s="25" t="s">
        <v>18</v>
      </c>
      <c r="M41" s="25" t="s">
        <v>18</v>
      </c>
    </row>
    <row r="42" spans="1:13" ht="25.5">
      <c r="A42" s="23" t="s">
        <v>651</v>
      </c>
      <c r="B42" s="24" t="s">
        <v>652</v>
      </c>
      <c r="C42" s="24" t="s">
        <v>653</v>
      </c>
      <c r="D42" s="25" t="s">
        <v>16</v>
      </c>
      <c r="E42" s="26">
        <v>4.5</v>
      </c>
      <c r="F42" s="25">
        <v>1</v>
      </c>
      <c r="G42" s="25">
        <v>1</v>
      </c>
      <c r="H42" s="28" t="s">
        <v>572</v>
      </c>
      <c r="I42" s="28">
        <v>30</v>
      </c>
      <c r="J42" s="25" t="s">
        <v>22</v>
      </c>
      <c r="K42" s="25" t="s">
        <v>17</v>
      </c>
      <c r="L42" s="25" t="s">
        <v>18</v>
      </c>
      <c r="M42" s="25" t="s">
        <v>18</v>
      </c>
    </row>
    <row r="43" spans="1:13" ht="18.75" customHeight="1">
      <c r="A43" s="23" t="s">
        <v>654</v>
      </c>
      <c r="B43" s="24" t="s">
        <v>655</v>
      </c>
      <c r="C43" s="24" t="s">
        <v>656</v>
      </c>
      <c r="D43" s="25" t="s">
        <v>16</v>
      </c>
      <c r="E43" s="26">
        <v>4.5</v>
      </c>
      <c r="F43" s="25">
        <v>1</v>
      </c>
      <c r="G43" s="25">
        <v>1</v>
      </c>
      <c r="H43" s="27" t="s">
        <v>572</v>
      </c>
      <c r="I43" s="28">
        <v>30</v>
      </c>
      <c r="J43" s="25" t="s">
        <v>22</v>
      </c>
      <c r="K43" s="25" t="s">
        <v>17</v>
      </c>
      <c r="L43" s="25" t="s">
        <v>18</v>
      </c>
      <c r="M43" s="25" t="s">
        <v>18</v>
      </c>
    </row>
    <row r="44" spans="1:13" ht="31.5" customHeight="1">
      <c r="A44" s="23" t="s">
        <v>657</v>
      </c>
      <c r="B44" s="24" t="s">
        <v>658</v>
      </c>
      <c r="C44" s="24" t="s">
        <v>659</v>
      </c>
      <c r="D44" s="25" t="s">
        <v>16</v>
      </c>
      <c r="E44" s="26">
        <v>4.5</v>
      </c>
      <c r="F44" s="25">
        <v>1</v>
      </c>
      <c r="G44" s="25">
        <v>1</v>
      </c>
      <c r="H44" s="28" t="s">
        <v>572</v>
      </c>
      <c r="I44" s="28">
        <v>30</v>
      </c>
      <c r="J44" s="25" t="s">
        <v>22</v>
      </c>
      <c r="K44" s="25" t="s">
        <v>17</v>
      </c>
      <c r="L44" s="25" t="s">
        <v>18</v>
      </c>
      <c r="M44" s="25" t="s">
        <v>18</v>
      </c>
    </row>
    <row r="45" spans="1:13" ht="42.75" customHeight="1">
      <c r="A45" s="23" t="s">
        <v>660</v>
      </c>
      <c r="B45" s="24" t="s">
        <v>661</v>
      </c>
      <c r="C45" s="24" t="s">
        <v>662</v>
      </c>
      <c r="D45" s="25" t="s">
        <v>16</v>
      </c>
      <c r="E45" s="26">
        <v>9</v>
      </c>
      <c r="F45" s="25">
        <v>1</v>
      </c>
      <c r="G45" s="25">
        <v>1</v>
      </c>
      <c r="H45" s="28" t="s">
        <v>572</v>
      </c>
      <c r="I45" s="28">
        <v>60</v>
      </c>
      <c r="J45" s="25" t="s">
        <v>22</v>
      </c>
      <c r="K45" s="25" t="s">
        <v>17</v>
      </c>
      <c r="L45" s="25" t="s">
        <v>18</v>
      </c>
      <c r="M45" s="25" t="s">
        <v>18</v>
      </c>
    </row>
    <row r="46" spans="1:13" ht="96" customHeight="1">
      <c r="A46" s="23" t="s">
        <v>663</v>
      </c>
      <c r="B46" s="29" t="s">
        <v>31</v>
      </c>
      <c r="C46" s="24" t="s">
        <v>664</v>
      </c>
      <c r="D46" s="13" t="s">
        <v>16</v>
      </c>
      <c r="E46" s="26">
        <v>9</v>
      </c>
      <c r="F46" s="25">
        <v>1</v>
      </c>
      <c r="G46" s="25">
        <v>1</v>
      </c>
      <c r="H46" s="28" t="s">
        <v>572</v>
      </c>
      <c r="I46" s="28">
        <v>60</v>
      </c>
      <c r="J46" s="25" t="s">
        <v>22</v>
      </c>
      <c r="K46" s="25" t="s">
        <v>17</v>
      </c>
      <c r="L46" s="25" t="s">
        <v>18</v>
      </c>
      <c r="M46" s="25" t="s">
        <v>18</v>
      </c>
    </row>
    <row r="47" spans="1:13" ht="97.5" customHeight="1">
      <c r="A47" s="23" t="s">
        <v>665</v>
      </c>
      <c r="B47" s="29" t="s">
        <v>32</v>
      </c>
      <c r="C47" s="24" t="s">
        <v>666</v>
      </c>
      <c r="D47" s="13" t="s">
        <v>16</v>
      </c>
      <c r="E47" s="26">
        <v>18</v>
      </c>
      <c r="F47" s="25">
        <v>1</v>
      </c>
      <c r="G47" s="25">
        <v>1</v>
      </c>
      <c r="H47" s="28" t="s">
        <v>572</v>
      </c>
      <c r="I47" s="28">
        <v>120</v>
      </c>
      <c r="J47" s="25" t="s">
        <v>22</v>
      </c>
      <c r="K47" s="25" t="s">
        <v>17</v>
      </c>
      <c r="L47" s="25" t="s">
        <v>18</v>
      </c>
      <c r="M47" s="25" t="s">
        <v>18</v>
      </c>
    </row>
    <row r="48" spans="1:13">
      <c r="A48" s="17"/>
      <c r="B48" s="125"/>
      <c r="C48" s="17"/>
      <c r="D48" s="17"/>
      <c r="E48" s="16"/>
      <c r="F48" s="125"/>
      <c r="G48" s="125"/>
      <c r="H48" s="17"/>
      <c r="I48" s="17"/>
      <c r="J48" s="125"/>
      <c r="K48" s="125"/>
      <c r="L48" s="125"/>
      <c r="M48" s="125"/>
    </row>
  </sheetData>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76A595-56AC-8848-A736-BB9EFCC0CCE2}">
  <dimension ref="A1:O75"/>
  <sheetViews>
    <sheetView zoomScale="80" zoomScaleNormal="80" workbookViewId="0">
      <pane xSplit="1" ySplit="11" topLeftCell="B12" activePane="bottomRight" state="frozen"/>
      <selection activeCell="L1" sqref="L1:M1048576"/>
      <selection pane="topRight" activeCell="L1" sqref="L1:M1048576"/>
      <selection pane="bottomLeft" activeCell="L1" sqref="L1:M1048576"/>
      <selection pane="bottomRight" activeCell="O1" sqref="O1"/>
    </sheetView>
  </sheetViews>
  <sheetFormatPr defaultColWidth="11.5703125" defaultRowHeight="12.75"/>
  <cols>
    <col min="1" max="1" width="14.7109375" style="140" customWidth="1"/>
    <col min="2" max="2" width="32.7109375" style="140" customWidth="1"/>
    <col min="3" max="3" width="106.140625" style="140" customWidth="1"/>
    <col min="4" max="4" width="12" style="140" customWidth="1"/>
    <col min="5" max="5" width="10.140625" style="141" customWidth="1"/>
    <col min="6" max="6" width="14.85546875" style="141" customWidth="1"/>
    <col min="7" max="7" width="15.140625" style="141" customWidth="1"/>
    <col min="8" max="8" width="19" style="141" customWidth="1"/>
    <col min="9" max="9" width="13.5703125" style="141" customWidth="1"/>
    <col min="10" max="10" width="11.5703125" style="141" customWidth="1"/>
    <col min="11" max="11" width="11.5703125" style="140" customWidth="1"/>
    <col min="12" max="13" width="11.5703125" style="141" customWidth="1"/>
    <col min="14" max="14" width="11.5703125" style="141"/>
    <col min="15" max="16384" width="11.5703125" style="140"/>
  </cols>
  <sheetData>
    <row r="1" spans="1:15" s="136" customFormat="1" ht="18" customHeight="1">
      <c r="A1" s="50" t="s">
        <v>1086</v>
      </c>
      <c r="B1" s="52"/>
      <c r="C1" s="52"/>
      <c r="E1" s="137"/>
      <c r="F1" s="138"/>
      <c r="G1" s="138"/>
      <c r="H1" s="138"/>
      <c r="I1" s="139"/>
      <c r="J1" s="139"/>
      <c r="L1" s="138"/>
      <c r="M1" s="138"/>
      <c r="N1" s="138"/>
    </row>
    <row r="2" spans="1:15" s="136" customFormat="1" ht="15" customHeight="1">
      <c r="A2" s="176"/>
      <c r="B2" s="52"/>
      <c r="C2" s="52"/>
      <c r="E2" s="137"/>
      <c r="F2" s="138"/>
      <c r="G2" s="138"/>
      <c r="H2" s="138"/>
      <c r="I2" s="139"/>
      <c r="J2" s="139"/>
      <c r="L2" s="138"/>
      <c r="M2" s="138"/>
      <c r="N2" s="138"/>
    </row>
    <row r="3" spans="1:15" s="136" customFormat="1" ht="15" customHeight="1">
      <c r="A3" s="39" t="s">
        <v>1054</v>
      </c>
      <c r="B3" t="s">
        <v>1</v>
      </c>
      <c r="C3" s="52"/>
      <c r="E3" s="137"/>
      <c r="F3" s="138"/>
      <c r="G3" s="138"/>
      <c r="H3" s="138"/>
      <c r="I3" s="139"/>
      <c r="J3" s="139"/>
      <c r="L3" s="138"/>
      <c r="M3" s="138"/>
      <c r="N3" s="138"/>
    </row>
    <row r="4" spans="1:15" s="136" customFormat="1" ht="15" customHeight="1">
      <c r="A4" s="39" t="s">
        <v>1055</v>
      </c>
      <c r="B4" s="177">
        <v>3</v>
      </c>
      <c r="C4" s="52"/>
      <c r="E4" s="137"/>
      <c r="F4" s="138"/>
      <c r="G4" s="138"/>
      <c r="H4" s="138"/>
      <c r="I4" s="139"/>
      <c r="J4" s="139"/>
      <c r="L4" s="138"/>
      <c r="M4" s="138"/>
      <c r="N4" s="138"/>
    </row>
    <row r="5" spans="1:15" s="136" customFormat="1" ht="15" customHeight="1">
      <c r="A5" s="1" t="s">
        <v>25</v>
      </c>
      <c r="B5"/>
      <c r="C5" s="52"/>
      <c r="E5" s="137"/>
      <c r="F5" s="138"/>
      <c r="G5" s="138"/>
      <c r="H5" s="138"/>
      <c r="I5" s="139"/>
      <c r="J5" s="139"/>
      <c r="L5" s="138"/>
      <c r="M5" s="138"/>
      <c r="N5" s="138"/>
    </row>
    <row r="6" spans="1:15" s="136" customFormat="1" ht="15" customHeight="1">
      <c r="A6" s="19" t="s">
        <v>20</v>
      </c>
      <c r="B6" t="s">
        <v>21</v>
      </c>
      <c r="C6" s="52"/>
      <c r="E6" s="137"/>
      <c r="F6" s="138"/>
      <c r="G6" s="138"/>
      <c r="H6" s="138"/>
      <c r="I6" s="139"/>
      <c r="J6" s="139"/>
      <c r="L6" s="138"/>
      <c r="M6" s="138"/>
      <c r="N6" s="138"/>
    </row>
    <row r="7" spans="1:15" s="136" customFormat="1" ht="15" customHeight="1">
      <c r="A7" s="19" t="s">
        <v>160</v>
      </c>
      <c r="B7" t="s">
        <v>1057</v>
      </c>
      <c r="C7" s="52"/>
      <c r="E7" s="137"/>
      <c r="F7" s="138"/>
      <c r="G7" s="138"/>
      <c r="H7" s="138"/>
      <c r="I7" s="139"/>
      <c r="J7" s="139"/>
      <c r="L7" s="138"/>
      <c r="M7" s="138"/>
      <c r="N7" s="138"/>
    </row>
    <row r="8" spans="1:15" s="136" customFormat="1" ht="15" customHeight="1">
      <c r="A8" s="19" t="s">
        <v>161</v>
      </c>
      <c r="B8" t="s">
        <v>1058</v>
      </c>
      <c r="C8" s="52"/>
      <c r="E8" s="137"/>
      <c r="F8" s="138"/>
      <c r="G8" s="138"/>
      <c r="H8" s="138"/>
      <c r="I8" s="139"/>
      <c r="J8" s="139"/>
      <c r="L8" s="138"/>
      <c r="M8" s="138"/>
      <c r="N8" s="138"/>
    </row>
    <row r="9" spans="1:15" s="136" customFormat="1" ht="15" customHeight="1">
      <c r="A9" s="19" t="s">
        <v>22</v>
      </c>
      <c r="B9" t="s">
        <v>23</v>
      </c>
      <c r="C9" s="52"/>
      <c r="E9" s="137"/>
      <c r="F9" s="138"/>
      <c r="G9" s="138"/>
      <c r="H9" s="138"/>
      <c r="I9" s="139"/>
      <c r="J9" s="139"/>
      <c r="L9" s="138"/>
      <c r="M9" s="138"/>
      <c r="N9" s="138"/>
    </row>
    <row r="10" spans="1:15" ht="15" customHeight="1">
      <c r="A10" s="18"/>
      <c r="B10" s="14"/>
      <c r="C10" s="15"/>
    </row>
    <row r="11" spans="1:15" s="105" customFormat="1" ht="63" customHeight="1">
      <c r="A11" s="185" t="s">
        <v>2</v>
      </c>
      <c r="B11" s="185" t="s">
        <v>3</v>
      </c>
      <c r="C11" s="185" t="s">
        <v>4</v>
      </c>
      <c r="D11" s="186" t="s">
        <v>5</v>
      </c>
      <c r="E11" s="186" t="s">
        <v>6</v>
      </c>
      <c r="F11" s="186" t="s">
        <v>7</v>
      </c>
      <c r="G11" s="186" t="s">
        <v>8</v>
      </c>
      <c r="H11" s="135" t="s">
        <v>9</v>
      </c>
      <c r="I11" s="135" t="s">
        <v>10</v>
      </c>
      <c r="J11" s="186" t="s">
        <v>24</v>
      </c>
      <c r="K11" s="135" t="s">
        <v>13</v>
      </c>
      <c r="L11" s="135" t="s">
        <v>1059</v>
      </c>
      <c r="M11" s="135" t="s">
        <v>1060</v>
      </c>
      <c r="N11" s="186" t="s">
        <v>14</v>
      </c>
      <c r="O11" s="20" t="s">
        <v>15</v>
      </c>
    </row>
    <row r="12" spans="1:15" s="17" customFormat="1" ht="32.25" customHeight="1">
      <c r="A12" s="129" t="s">
        <v>786</v>
      </c>
      <c r="B12" s="24" t="s">
        <v>162</v>
      </c>
      <c r="C12" s="24" t="s">
        <v>163</v>
      </c>
      <c r="D12" s="13" t="s">
        <v>16</v>
      </c>
      <c r="E12" s="142">
        <v>2.0699999999999998</v>
      </c>
      <c r="F12" s="63">
        <v>1</v>
      </c>
      <c r="G12" s="63">
        <v>1</v>
      </c>
      <c r="H12" s="28" t="s">
        <v>787</v>
      </c>
      <c r="I12" s="28">
        <v>6</v>
      </c>
      <c r="J12" s="28" t="s">
        <v>20</v>
      </c>
      <c r="K12" s="28" t="s">
        <v>17</v>
      </c>
      <c r="L12" s="13"/>
      <c r="M12" s="13"/>
      <c r="N12" s="13" t="s">
        <v>18</v>
      </c>
      <c r="O12" s="13" t="s">
        <v>18</v>
      </c>
    </row>
    <row r="13" spans="1:15" s="17" customFormat="1" ht="32.25" customHeight="1">
      <c r="A13" s="129" t="s">
        <v>788</v>
      </c>
      <c r="B13" s="24" t="s">
        <v>932</v>
      </c>
      <c r="C13" s="24" t="s">
        <v>927</v>
      </c>
      <c r="D13" s="13" t="s">
        <v>16</v>
      </c>
      <c r="E13" s="143">
        <v>3.46</v>
      </c>
      <c r="F13" s="63">
        <v>1</v>
      </c>
      <c r="G13" s="63">
        <v>1</v>
      </c>
      <c r="H13" s="28" t="s">
        <v>787</v>
      </c>
      <c r="I13" s="28">
        <v>10</v>
      </c>
      <c r="J13" s="28" t="s">
        <v>20</v>
      </c>
      <c r="K13" s="28" t="s">
        <v>17</v>
      </c>
      <c r="L13" s="13"/>
      <c r="M13" s="13"/>
      <c r="N13" s="13" t="s">
        <v>18</v>
      </c>
      <c r="O13" s="13" t="s">
        <v>18</v>
      </c>
    </row>
    <row r="14" spans="1:15" s="17" customFormat="1" ht="32.25" customHeight="1">
      <c r="A14" s="129" t="s">
        <v>789</v>
      </c>
      <c r="B14" s="24" t="s">
        <v>933</v>
      </c>
      <c r="C14" s="24" t="s">
        <v>928</v>
      </c>
      <c r="D14" s="13" t="s">
        <v>16</v>
      </c>
      <c r="E14" s="143">
        <v>4.1500000000000004</v>
      </c>
      <c r="F14" s="63">
        <v>1</v>
      </c>
      <c r="G14" s="63">
        <v>1</v>
      </c>
      <c r="H14" s="28" t="s">
        <v>787</v>
      </c>
      <c r="I14" s="28">
        <v>12</v>
      </c>
      <c r="J14" s="62" t="s">
        <v>20</v>
      </c>
      <c r="K14" s="28" t="s">
        <v>17</v>
      </c>
      <c r="L14" s="13"/>
      <c r="M14" s="13"/>
      <c r="N14" s="13" t="s">
        <v>18</v>
      </c>
      <c r="O14" s="13" t="s">
        <v>18</v>
      </c>
    </row>
    <row r="15" spans="1:15" s="17" customFormat="1" ht="32.25" customHeight="1">
      <c r="A15" s="129" t="s">
        <v>790</v>
      </c>
      <c r="B15" s="24" t="s">
        <v>934</v>
      </c>
      <c r="C15" s="24" t="s">
        <v>929</v>
      </c>
      <c r="D15" s="159" t="s">
        <v>16</v>
      </c>
      <c r="E15" s="160">
        <v>3.8</v>
      </c>
      <c r="F15" s="161">
        <v>1</v>
      </c>
      <c r="G15" s="161">
        <v>1</v>
      </c>
      <c r="H15" s="162" t="s">
        <v>787</v>
      </c>
      <c r="I15" s="162">
        <v>11</v>
      </c>
      <c r="J15" s="163" t="s">
        <v>20</v>
      </c>
      <c r="K15" s="162" t="s">
        <v>17</v>
      </c>
      <c r="L15" s="159">
        <v>0</v>
      </c>
      <c r="M15" s="159">
        <v>14</v>
      </c>
      <c r="N15" s="159" t="s">
        <v>18</v>
      </c>
      <c r="O15" s="13" t="s">
        <v>18</v>
      </c>
    </row>
    <row r="16" spans="1:15" s="17" customFormat="1" ht="32.25" customHeight="1">
      <c r="A16" s="129" t="s">
        <v>791</v>
      </c>
      <c r="B16" s="24" t="s">
        <v>935</v>
      </c>
      <c r="C16" s="24" t="s">
        <v>930</v>
      </c>
      <c r="D16" s="13" t="s">
        <v>16</v>
      </c>
      <c r="E16" s="143">
        <v>8.65</v>
      </c>
      <c r="F16" s="63">
        <v>1</v>
      </c>
      <c r="G16" s="63">
        <v>1</v>
      </c>
      <c r="H16" s="28" t="s">
        <v>787</v>
      </c>
      <c r="I16" s="28">
        <v>25</v>
      </c>
      <c r="J16" s="62" t="s">
        <v>20</v>
      </c>
      <c r="K16" s="28" t="s">
        <v>17</v>
      </c>
      <c r="L16" s="13"/>
      <c r="M16" s="13"/>
      <c r="N16" s="13" t="s">
        <v>18</v>
      </c>
      <c r="O16" s="13" t="s">
        <v>18</v>
      </c>
    </row>
    <row r="17" spans="1:15" s="17" customFormat="1" ht="32.25" customHeight="1">
      <c r="A17" s="129" t="s">
        <v>792</v>
      </c>
      <c r="B17" s="24" t="s">
        <v>936</v>
      </c>
      <c r="C17" s="24" t="s">
        <v>931</v>
      </c>
      <c r="D17" s="13" t="s">
        <v>16</v>
      </c>
      <c r="E17" s="144">
        <v>6.92</v>
      </c>
      <c r="F17" s="63">
        <v>1</v>
      </c>
      <c r="G17" s="63">
        <v>1</v>
      </c>
      <c r="H17" s="28" t="s">
        <v>787</v>
      </c>
      <c r="I17" s="28">
        <v>20</v>
      </c>
      <c r="J17" s="62" t="s">
        <v>20</v>
      </c>
      <c r="K17" s="28" t="s">
        <v>17</v>
      </c>
      <c r="L17" s="13">
        <v>0</v>
      </c>
      <c r="M17" s="13">
        <v>14</v>
      </c>
      <c r="N17" s="13" t="s">
        <v>18</v>
      </c>
      <c r="O17" s="13" t="s">
        <v>18</v>
      </c>
    </row>
    <row r="18" spans="1:15" s="17" customFormat="1" ht="32.25" customHeight="1">
      <c r="A18" s="24" t="s">
        <v>793</v>
      </c>
      <c r="B18" s="24" t="s">
        <v>165</v>
      </c>
      <c r="C18" s="24" t="s">
        <v>166</v>
      </c>
      <c r="D18" s="13" t="s">
        <v>16</v>
      </c>
      <c r="E18" s="144" t="s">
        <v>167</v>
      </c>
      <c r="F18" s="63">
        <v>1</v>
      </c>
      <c r="G18" s="63">
        <v>1</v>
      </c>
      <c r="H18" s="28" t="s">
        <v>794</v>
      </c>
      <c r="I18" s="28" t="s">
        <v>136</v>
      </c>
      <c r="J18" s="28" t="s">
        <v>160</v>
      </c>
      <c r="K18" s="28" t="s">
        <v>17</v>
      </c>
      <c r="L18" s="13"/>
      <c r="M18" s="13"/>
      <c r="N18" s="13" t="s">
        <v>18</v>
      </c>
      <c r="O18" s="13" t="s">
        <v>18</v>
      </c>
    </row>
    <row r="19" spans="1:15" s="17" customFormat="1" ht="25.5">
      <c r="A19" s="24" t="s">
        <v>795</v>
      </c>
      <c r="B19" s="24" t="s">
        <v>221</v>
      </c>
      <c r="C19" s="24" t="s">
        <v>222</v>
      </c>
      <c r="D19" s="13" t="s">
        <v>16</v>
      </c>
      <c r="E19" s="144" t="s">
        <v>223</v>
      </c>
      <c r="F19" s="63">
        <v>1</v>
      </c>
      <c r="G19" s="63">
        <v>1</v>
      </c>
      <c r="H19" s="28" t="s">
        <v>796</v>
      </c>
      <c r="I19" s="28" t="s">
        <v>224</v>
      </c>
      <c r="J19" s="28" t="s">
        <v>161</v>
      </c>
      <c r="K19" s="28" t="s">
        <v>17</v>
      </c>
      <c r="L19" s="13"/>
      <c r="M19" s="13"/>
      <c r="N19" s="13" t="s">
        <v>18</v>
      </c>
      <c r="O19" s="13" t="s">
        <v>18</v>
      </c>
    </row>
    <row r="20" spans="1:15" s="17" customFormat="1" ht="21" customHeight="1">
      <c r="A20" s="24" t="s">
        <v>797</v>
      </c>
      <c r="B20" s="24" t="s">
        <v>168</v>
      </c>
      <c r="C20" s="24" t="s">
        <v>169</v>
      </c>
      <c r="D20" s="13" t="s">
        <v>16</v>
      </c>
      <c r="E20" s="144" t="s">
        <v>170</v>
      </c>
      <c r="F20" s="63">
        <v>1</v>
      </c>
      <c r="G20" s="63">
        <v>1</v>
      </c>
      <c r="H20" s="28" t="s">
        <v>798</v>
      </c>
      <c r="I20" s="28" t="s">
        <v>164</v>
      </c>
      <c r="J20" s="28" t="s">
        <v>161</v>
      </c>
      <c r="K20" s="28" t="s">
        <v>17</v>
      </c>
      <c r="L20" s="13"/>
      <c r="M20" s="13"/>
      <c r="N20" s="13" t="s">
        <v>18</v>
      </c>
      <c r="O20" s="13" t="s">
        <v>18</v>
      </c>
    </row>
    <row r="21" spans="1:15" s="17" customFormat="1" ht="59.25" customHeight="1">
      <c r="A21" s="24" t="s">
        <v>799</v>
      </c>
      <c r="B21" s="24" t="s">
        <v>225</v>
      </c>
      <c r="C21" s="24" t="s">
        <v>800</v>
      </c>
      <c r="D21" s="13" t="s">
        <v>16</v>
      </c>
      <c r="E21" s="28">
        <v>12.9</v>
      </c>
      <c r="F21" s="63">
        <v>2</v>
      </c>
      <c r="G21" s="63">
        <v>2</v>
      </c>
      <c r="H21" s="28" t="s">
        <v>801</v>
      </c>
      <c r="I21" s="28" t="s">
        <v>159</v>
      </c>
      <c r="J21" s="28" t="s">
        <v>22</v>
      </c>
      <c r="K21" s="28" t="s">
        <v>17</v>
      </c>
      <c r="L21" s="13"/>
      <c r="M21" s="13"/>
      <c r="N21" s="13" t="s">
        <v>18</v>
      </c>
      <c r="O21" s="13" t="s">
        <v>18</v>
      </c>
    </row>
    <row r="22" spans="1:15" ht="100.5" customHeight="1">
      <c r="A22" s="130" t="s">
        <v>802</v>
      </c>
      <c r="B22" s="103" t="s">
        <v>131</v>
      </c>
      <c r="C22" s="104" t="s">
        <v>958</v>
      </c>
      <c r="D22" s="13" t="s">
        <v>16</v>
      </c>
      <c r="E22" s="145">
        <v>2.2799999999999998</v>
      </c>
      <c r="F22" s="146">
        <v>1</v>
      </c>
      <c r="G22" s="146">
        <v>1</v>
      </c>
      <c r="H22" s="28" t="s">
        <v>130</v>
      </c>
      <c r="I22" s="147">
        <v>6</v>
      </c>
      <c r="J22" s="28" t="s">
        <v>22</v>
      </c>
      <c r="K22" s="28" t="s">
        <v>17</v>
      </c>
      <c r="L22" s="146"/>
      <c r="M22" s="146"/>
      <c r="N22" s="13" t="s">
        <v>18</v>
      </c>
      <c r="O22" s="13" t="s">
        <v>18</v>
      </c>
    </row>
    <row r="23" spans="1:15" ht="100.5" customHeight="1">
      <c r="A23" s="130" t="s">
        <v>803</v>
      </c>
      <c r="B23" s="103" t="s">
        <v>132</v>
      </c>
      <c r="C23" s="104" t="s">
        <v>959</v>
      </c>
      <c r="D23" s="13" t="s">
        <v>16</v>
      </c>
      <c r="E23" s="145">
        <v>5.7</v>
      </c>
      <c r="F23" s="146">
        <v>1</v>
      </c>
      <c r="G23" s="146">
        <v>1</v>
      </c>
      <c r="H23" s="28" t="s">
        <v>130</v>
      </c>
      <c r="I23" s="147">
        <v>15</v>
      </c>
      <c r="J23" s="28" t="s">
        <v>22</v>
      </c>
      <c r="K23" s="28" t="s">
        <v>17</v>
      </c>
      <c r="L23" s="146"/>
      <c r="M23" s="146"/>
      <c r="N23" s="13" t="s">
        <v>18</v>
      </c>
      <c r="O23" s="13" t="s">
        <v>18</v>
      </c>
    </row>
    <row r="24" spans="1:15" ht="46.5" customHeight="1">
      <c r="A24" s="130" t="s">
        <v>804</v>
      </c>
      <c r="B24" s="24" t="s">
        <v>805</v>
      </c>
      <c r="C24" s="24" t="s">
        <v>806</v>
      </c>
      <c r="D24" s="13" t="s">
        <v>16</v>
      </c>
      <c r="E24" s="145">
        <v>3.46</v>
      </c>
      <c r="F24" s="146">
        <v>1</v>
      </c>
      <c r="G24" s="146">
        <v>1</v>
      </c>
      <c r="H24" s="144" t="s">
        <v>129</v>
      </c>
      <c r="I24" s="147">
        <v>10</v>
      </c>
      <c r="J24" s="28" t="s">
        <v>22</v>
      </c>
      <c r="K24" s="28" t="s">
        <v>17</v>
      </c>
      <c r="L24" s="146"/>
      <c r="M24" s="146"/>
      <c r="N24" s="13" t="s">
        <v>18</v>
      </c>
      <c r="O24" s="13" t="s">
        <v>18</v>
      </c>
    </row>
    <row r="25" spans="1:15" ht="42" customHeight="1">
      <c r="A25" s="130" t="s">
        <v>807</v>
      </c>
      <c r="B25" s="24" t="s">
        <v>808</v>
      </c>
      <c r="C25" s="24" t="s">
        <v>957</v>
      </c>
      <c r="D25" s="13" t="s">
        <v>16</v>
      </c>
      <c r="E25" s="145">
        <v>3.46</v>
      </c>
      <c r="F25" s="146">
        <v>1</v>
      </c>
      <c r="G25" s="146">
        <v>1</v>
      </c>
      <c r="H25" s="144" t="s">
        <v>129</v>
      </c>
      <c r="I25" s="147">
        <v>10</v>
      </c>
      <c r="J25" s="28" t="s">
        <v>22</v>
      </c>
      <c r="K25" s="28" t="s">
        <v>17</v>
      </c>
      <c r="L25" s="146"/>
      <c r="M25" s="146"/>
      <c r="N25" s="13" t="s">
        <v>18</v>
      </c>
      <c r="O25" s="13" t="s">
        <v>18</v>
      </c>
    </row>
    <row r="26" spans="1:15" ht="60" customHeight="1">
      <c r="A26" s="130" t="s">
        <v>810</v>
      </c>
      <c r="B26" s="102" t="s">
        <v>811</v>
      </c>
      <c r="C26" s="102" t="s">
        <v>812</v>
      </c>
      <c r="D26" s="13" t="s">
        <v>16</v>
      </c>
      <c r="E26" s="145">
        <v>1.03</v>
      </c>
      <c r="F26" s="146">
        <v>1</v>
      </c>
      <c r="G26" s="146">
        <v>1</v>
      </c>
      <c r="H26" s="144" t="s">
        <v>129</v>
      </c>
      <c r="I26" s="147">
        <v>3</v>
      </c>
      <c r="J26" s="28" t="s">
        <v>22</v>
      </c>
      <c r="K26" s="28" t="s">
        <v>17</v>
      </c>
      <c r="L26" s="146"/>
      <c r="M26" s="146"/>
      <c r="N26" s="13" t="s">
        <v>18</v>
      </c>
      <c r="O26" s="13" t="s">
        <v>18</v>
      </c>
    </row>
    <row r="27" spans="1:15" ht="72.75" customHeight="1">
      <c r="A27" s="130" t="s">
        <v>809</v>
      </c>
      <c r="B27" s="24" t="s">
        <v>813</v>
      </c>
      <c r="C27" s="102" t="s">
        <v>956</v>
      </c>
      <c r="D27" s="13" t="s">
        <v>16</v>
      </c>
      <c r="E27" s="145">
        <v>5.19</v>
      </c>
      <c r="F27" s="146">
        <v>1</v>
      </c>
      <c r="G27" s="146">
        <v>1</v>
      </c>
      <c r="H27" s="144" t="s">
        <v>129</v>
      </c>
      <c r="I27" s="147">
        <v>15</v>
      </c>
      <c r="J27" s="28" t="s">
        <v>22</v>
      </c>
      <c r="K27" s="28" t="s">
        <v>17</v>
      </c>
      <c r="L27" s="146"/>
      <c r="M27" s="146"/>
      <c r="N27" s="13" t="s">
        <v>18</v>
      </c>
      <c r="O27" s="13" t="s">
        <v>18</v>
      </c>
    </row>
    <row r="28" spans="1:15" ht="57.75" customHeight="1">
      <c r="A28" s="130" t="s">
        <v>814</v>
      </c>
      <c r="B28" s="24" t="s">
        <v>133</v>
      </c>
      <c r="C28" s="24" t="s">
        <v>955</v>
      </c>
      <c r="D28" s="13" t="s">
        <v>16</v>
      </c>
      <c r="E28" s="145">
        <v>9.5</v>
      </c>
      <c r="F28" s="146">
        <v>1</v>
      </c>
      <c r="G28" s="146">
        <v>1</v>
      </c>
      <c r="H28" s="144" t="s">
        <v>134</v>
      </c>
      <c r="I28" s="147">
        <v>25</v>
      </c>
      <c r="J28" s="28" t="s">
        <v>22</v>
      </c>
      <c r="K28" s="28" t="s">
        <v>17</v>
      </c>
      <c r="L28" s="146"/>
      <c r="M28" s="146"/>
      <c r="N28" s="13" t="s">
        <v>18</v>
      </c>
      <c r="O28" s="13" t="s">
        <v>18</v>
      </c>
    </row>
    <row r="29" spans="1:15" ht="179.25" customHeight="1">
      <c r="A29" s="130" t="s">
        <v>816</v>
      </c>
      <c r="B29" s="24" t="s">
        <v>135</v>
      </c>
      <c r="C29" s="102" t="s">
        <v>817</v>
      </c>
      <c r="D29" s="13" t="s">
        <v>16</v>
      </c>
      <c r="E29" s="145">
        <v>5.7</v>
      </c>
      <c r="F29" s="146">
        <v>1</v>
      </c>
      <c r="G29" s="146">
        <v>1</v>
      </c>
      <c r="H29" s="144" t="s">
        <v>134</v>
      </c>
      <c r="I29" s="147">
        <v>15</v>
      </c>
      <c r="J29" s="28" t="s">
        <v>22</v>
      </c>
      <c r="K29" s="28" t="s">
        <v>17</v>
      </c>
      <c r="L29" s="146"/>
      <c r="M29" s="146"/>
      <c r="N29" s="13" t="s">
        <v>18</v>
      </c>
      <c r="O29" s="13" t="s">
        <v>18</v>
      </c>
    </row>
    <row r="30" spans="1:15" ht="57.75" customHeight="1">
      <c r="A30" s="130" t="s">
        <v>818</v>
      </c>
      <c r="B30" s="24" t="s">
        <v>175</v>
      </c>
      <c r="C30" s="24" t="s">
        <v>819</v>
      </c>
      <c r="D30" s="13" t="s">
        <v>16</v>
      </c>
      <c r="E30" s="145">
        <v>3.8</v>
      </c>
      <c r="F30" s="146">
        <v>1</v>
      </c>
      <c r="G30" s="146">
        <v>1</v>
      </c>
      <c r="H30" s="144" t="s">
        <v>134</v>
      </c>
      <c r="I30" s="147">
        <v>10</v>
      </c>
      <c r="J30" s="28" t="s">
        <v>22</v>
      </c>
      <c r="K30" s="28" t="s">
        <v>17</v>
      </c>
      <c r="L30" s="146"/>
      <c r="M30" s="146"/>
      <c r="N30" s="13" t="s">
        <v>18</v>
      </c>
      <c r="O30" s="13" t="s">
        <v>18</v>
      </c>
    </row>
    <row r="31" spans="1:15" ht="53.25" customHeight="1">
      <c r="A31" s="130" t="s">
        <v>820</v>
      </c>
      <c r="B31" s="24" t="s">
        <v>821</v>
      </c>
      <c r="C31" s="24" t="s">
        <v>822</v>
      </c>
      <c r="D31" s="13" t="s">
        <v>16</v>
      </c>
      <c r="E31" s="145">
        <v>5.7</v>
      </c>
      <c r="F31" s="146">
        <v>1</v>
      </c>
      <c r="G31" s="146">
        <v>1</v>
      </c>
      <c r="H31" s="144" t="s">
        <v>823</v>
      </c>
      <c r="I31" s="147">
        <v>15</v>
      </c>
      <c r="J31" s="28" t="s">
        <v>22</v>
      </c>
      <c r="K31" s="28" t="s">
        <v>17</v>
      </c>
      <c r="L31" s="146"/>
      <c r="M31" s="146"/>
      <c r="N31" s="13" t="s">
        <v>18</v>
      </c>
      <c r="O31" s="13" t="s">
        <v>18</v>
      </c>
    </row>
    <row r="32" spans="1:15" ht="60" customHeight="1">
      <c r="A32" s="130" t="s">
        <v>824</v>
      </c>
      <c r="B32" s="24" t="s">
        <v>825</v>
      </c>
      <c r="C32" s="24" t="s">
        <v>826</v>
      </c>
      <c r="D32" s="13" t="s">
        <v>16</v>
      </c>
      <c r="E32" s="145">
        <v>5.7</v>
      </c>
      <c r="F32" s="146">
        <v>1</v>
      </c>
      <c r="G32" s="146">
        <v>1</v>
      </c>
      <c r="H32" s="28" t="s">
        <v>130</v>
      </c>
      <c r="I32" s="147">
        <v>15</v>
      </c>
      <c r="J32" s="28" t="s">
        <v>22</v>
      </c>
      <c r="K32" s="28" t="s">
        <v>17</v>
      </c>
      <c r="L32" s="146"/>
      <c r="M32" s="146"/>
      <c r="N32" s="13" t="s">
        <v>18</v>
      </c>
      <c r="O32" s="13" t="s">
        <v>18</v>
      </c>
    </row>
    <row r="33" spans="1:15" ht="66" customHeight="1">
      <c r="A33" s="130" t="s">
        <v>827</v>
      </c>
      <c r="B33" s="24" t="s">
        <v>828</v>
      </c>
      <c r="C33" s="24" t="s">
        <v>829</v>
      </c>
      <c r="D33" s="13" t="s">
        <v>16</v>
      </c>
      <c r="E33" s="145">
        <v>7.6</v>
      </c>
      <c r="F33" s="146">
        <v>1</v>
      </c>
      <c r="G33" s="146">
        <v>1</v>
      </c>
      <c r="H33" s="144" t="s">
        <v>134</v>
      </c>
      <c r="I33" s="147">
        <v>20</v>
      </c>
      <c r="J33" s="28" t="s">
        <v>22</v>
      </c>
      <c r="K33" s="28" t="s">
        <v>17</v>
      </c>
      <c r="L33" s="146"/>
      <c r="M33" s="146"/>
      <c r="N33" s="13" t="s">
        <v>18</v>
      </c>
      <c r="O33" s="13" t="s">
        <v>18</v>
      </c>
    </row>
    <row r="34" spans="1:15" ht="56.25" customHeight="1">
      <c r="A34" s="130" t="s">
        <v>830</v>
      </c>
      <c r="B34" s="24" t="s">
        <v>831</v>
      </c>
      <c r="C34" s="24" t="s">
        <v>954</v>
      </c>
      <c r="D34" s="13" t="s">
        <v>16</v>
      </c>
      <c r="E34" s="145">
        <v>13.3</v>
      </c>
      <c r="F34" s="146">
        <v>1</v>
      </c>
      <c r="G34" s="146">
        <v>1</v>
      </c>
      <c r="H34" s="144" t="s">
        <v>1076</v>
      </c>
      <c r="I34" s="147">
        <v>35</v>
      </c>
      <c r="J34" s="28" t="s">
        <v>22</v>
      </c>
      <c r="K34" s="28" t="s">
        <v>17</v>
      </c>
      <c r="L34" s="146"/>
      <c r="M34" s="146"/>
      <c r="N34" s="13" t="s">
        <v>18</v>
      </c>
      <c r="O34" s="13" t="s">
        <v>18</v>
      </c>
    </row>
    <row r="35" spans="1:15" ht="50.25" customHeight="1">
      <c r="A35" s="130" t="s">
        <v>832</v>
      </c>
      <c r="B35" s="24" t="s">
        <v>833</v>
      </c>
      <c r="C35" s="24" t="s">
        <v>953</v>
      </c>
      <c r="D35" s="13" t="s">
        <v>16</v>
      </c>
      <c r="E35" s="145">
        <v>5.7</v>
      </c>
      <c r="F35" s="146">
        <v>1</v>
      </c>
      <c r="G35" s="146">
        <v>1</v>
      </c>
      <c r="H35" s="144" t="s">
        <v>834</v>
      </c>
      <c r="I35" s="147">
        <v>15</v>
      </c>
      <c r="J35" s="28" t="s">
        <v>22</v>
      </c>
      <c r="K35" s="28" t="s">
        <v>17</v>
      </c>
      <c r="L35" s="146"/>
      <c r="M35" s="146"/>
      <c r="N35" s="13" t="s">
        <v>18</v>
      </c>
      <c r="O35" s="13" t="s">
        <v>18</v>
      </c>
    </row>
    <row r="36" spans="1:15" ht="55.5" customHeight="1">
      <c r="A36" s="130" t="s">
        <v>835</v>
      </c>
      <c r="B36" s="24" t="s">
        <v>836</v>
      </c>
      <c r="C36" s="24" t="s">
        <v>952</v>
      </c>
      <c r="D36" s="13" t="s">
        <v>16</v>
      </c>
      <c r="E36" s="145">
        <v>5.19</v>
      </c>
      <c r="F36" s="146">
        <v>1</v>
      </c>
      <c r="G36" s="146">
        <v>1</v>
      </c>
      <c r="H36" s="144" t="s">
        <v>837</v>
      </c>
      <c r="I36" s="147">
        <v>15</v>
      </c>
      <c r="J36" s="28" t="s">
        <v>22</v>
      </c>
      <c r="K36" s="28" t="s">
        <v>17</v>
      </c>
      <c r="L36" s="146"/>
      <c r="M36" s="146"/>
      <c r="N36" s="13" t="s">
        <v>18</v>
      </c>
      <c r="O36" s="13" t="s">
        <v>18</v>
      </c>
    </row>
    <row r="37" spans="1:15" ht="82.5" customHeight="1">
      <c r="A37" s="130" t="s">
        <v>838</v>
      </c>
      <c r="B37" s="24" t="s">
        <v>839</v>
      </c>
      <c r="C37" s="24" t="s">
        <v>840</v>
      </c>
      <c r="D37" s="13" t="s">
        <v>16</v>
      </c>
      <c r="E37" s="145">
        <v>1.9</v>
      </c>
      <c r="F37" s="146">
        <v>1</v>
      </c>
      <c r="G37" s="146">
        <v>1</v>
      </c>
      <c r="H37" s="28" t="s">
        <v>130</v>
      </c>
      <c r="I37" s="147">
        <v>5</v>
      </c>
      <c r="J37" s="28" t="s">
        <v>22</v>
      </c>
      <c r="K37" s="28" t="s">
        <v>17</v>
      </c>
      <c r="L37" s="146"/>
      <c r="M37" s="146"/>
      <c r="N37" s="13" t="s">
        <v>18</v>
      </c>
      <c r="O37" s="13" t="s">
        <v>18</v>
      </c>
    </row>
    <row r="38" spans="1:15" ht="59.25" customHeight="1">
      <c r="A38" s="130" t="s">
        <v>841</v>
      </c>
      <c r="B38" s="24" t="s">
        <v>842</v>
      </c>
      <c r="C38" s="24" t="s">
        <v>843</v>
      </c>
      <c r="D38" s="13" t="s">
        <v>16</v>
      </c>
      <c r="E38" s="145">
        <v>5.7</v>
      </c>
      <c r="F38" s="146">
        <v>1</v>
      </c>
      <c r="G38" s="146">
        <v>1</v>
      </c>
      <c r="H38" s="144" t="s">
        <v>844</v>
      </c>
      <c r="I38" s="147">
        <v>15</v>
      </c>
      <c r="J38" s="28" t="s">
        <v>22</v>
      </c>
      <c r="K38" s="28" t="s">
        <v>17</v>
      </c>
      <c r="L38" s="146"/>
      <c r="M38" s="146"/>
      <c r="N38" s="13" t="s">
        <v>18</v>
      </c>
      <c r="O38" s="13" t="s">
        <v>18</v>
      </c>
    </row>
    <row r="39" spans="1:15" ht="46.5" customHeight="1">
      <c r="A39" s="130" t="s">
        <v>845</v>
      </c>
      <c r="B39" s="24" t="s">
        <v>846</v>
      </c>
      <c r="C39" s="24" t="s">
        <v>937</v>
      </c>
      <c r="D39" s="13" t="s">
        <v>16</v>
      </c>
      <c r="E39" s="145">
        <v>3.8</v>
      </c>
      <c r="F39" s="146">
        <v>1</v>
      </c>
      <c r="G39" s="146">
        <v>1</v>
      </c>
      <c r="H39" s="28" t="s">
        <v>794</v>
      </c>
      <c r="I39" s="147">
        <v>10</v>
      </c>
      <c r="J39" s="28" t="s">
        <v>22</v>
      </c>
      <c r="K39" s="28" t="s">
        <v>17</v>
      </c>
      <c r="L39" s="146"/>
      <c r="M39" s="146"/>
      <c r="N39" s="13" t="s">
        <v>18</v>
      </c>
      <c r="O39" s="13" t="s">
        <v>18</v>
      </c>
    </row>
    <row r="40" spans="1:15" ht="139.5" customHeight="1">
      <c r="A40" s="130" t="s">
        <v>847</v>
      </c>
      <c r="B40" s="24" t="s">
        <v>848</v>
      </c>
      <c r="C40" s="24" t="s">
        <v>938</v>
      </c>
      <c r="D40" s="13" t="s">
        <v>16</v>
      </c>
      <c r="E40" s="145">
        <v>15.2</v>
      </c>
      <c r="F40" s="146">
        <v>1</v>
      </c>
      <c r="G40" s="146">
        <v>1</v>
      </c>
      <c r="H40" s="144" t="s">
        <v>849</v>
      </c>
      <c r="I40" s="147">
        <v>40</v>
      </c>
      <c r="J40" s="28" t="s">
        <v>22</v>
      </c>
      <c r="K40" s="28" t="s">
        <v>17</v>
      </c>
      <c r="L40" s="146"/>
      <c r="M40" s="146"/>
      <c r="N40" s="13" t="s">
        <v>18</v>
      </c>
      <c r="O40" s="13" t="s">
        <v>18</v>
      </c>
    </row>
    <row r="41" spans="1:15" ht="72" customHeight="1">
      <c r="A41" s="130" t="s">
        <v>850</v>
      </c>
      <c r="B41" s="24" t="s">
        <v>851</v>
      </c>
      <c r="C41" s="24" t="s">
        <v>852</v>
      </c>
      <c r="D41" s="13" t="s">
        <v>16</v>
      </c>
      <c r="E41" s="145">
        <v>7.6</v>
      </c>
      <c r="F41" s="146">
        <v>1</v>
      </c>
      <c r="G41" s="146">
        <v>1</v>
      </c>
      <c r="H41" s="144" t="s">
        <v>834</v>
      </c>
      <c r="I41" s="147">
        <v>20</v>
      </c>
      <c r="J41" s="28" t="s">
        <v>22</v>
      </c>
      <c r="K41" s="28" t="s">
        <v>17</v>
      </c>
      <c r="L41" s="146"/>
      <c r="M41" s="146"/>
      <c r="N41" s="13" t="s">
        <v>18</v>
      </c>
      <c r="O41" s="13" t="s">
        <v>18</v>
      </c>
    </row>
    <row r="42" spans="1:15" ht="45" customHeight="1">
      <c r="A42" s="130" t="s">
        <v>853</v>
      </c>
      <c r="B42" s="24" t="s">
        <v>854</v>
      </c>
      <c r="C42" s="24" t="s">
        <v>939</v>
      </c>
      <c r="D42" s="13" t="s">
        <v>16</v>
      </c>
      <c r="E42" s="145">
        <v>6.92</v>
      </c>
      <c r="F42" s="146">
        <v>1</v>
      </c>
      <c r="G42" s="146">
        <v>1</v>
      </c>
      <c r="H42" s="144" t="s">
        <v>129</v>
      </c>
      <c r="I42" s="147">
        <v>20</v>
      </c>
      <c r="J42" s="28" t="s">
        <v>22</v>
      </c>
      <c r="K42" s="28" t="s">
        <v>17</v>
      </c>
      <c r="L42" s="146"/>
      <c r="M42" s="146"/>
      <c r="N42" s="13" t="s">
        <v>18</v>
      </c>
      <c r="O42" s="13" t="s">
        <v>18</v>
      </c>
    </row>
    <row r="43" spans="1:15" ht="45.75" customHeight="1">
      <c r="A43" s="130" t="s">
        <v>855</v>
      </c>
      <c r="B43" s="24" t="s">
        <v>856</v>
      </c>
      <c r="C43" s="24" t="s">
        <v>940</v>
      </c>
      <c r="D43" s="13" t="s">
        <v>16</v>
      </c>
      <c r="E43" s="145">
        <v>10.38</v>
      </c>
      <c r="F43" s="146">
        <v>1</v>
      </c>
      <c r="G43" s="146">
        <v>1</v>
      </c>
      <c r="H43" s="144" t="s">
        <v>129</v>
      </c>
      <c r="I43" s="147">
        <v>30</v>
      </c>
      <c r="J43" s="28" t="s">
        <v>22</v>
      </c>
      <c r="K43" s="28" t="s">
        <v>17</v>
      </c>
      <c r="L43" s="146"/>
      <c r="M43" s="146"/>
      <c r="N43" s="13" t="s">
        <v>18</v>
      </c>
      <c r="O43" s="13" t="s">
        <v>18</v>
      </c>
    </row>
    <row r="44" spans="1:15" ht="48.75" customHeight="1">
      <c r="A44" s="130" t="s">
        <v>857</v>
      </c>
      <c r="B44" s="24" t="s">
        <v>858</v>
      </c>
      <c r="C44" s="24" t="s">
        <v>859</v>
      </c>
      <c r="D44" s="13" t="s">
        <v>16</v>
      </c>
      <c r="E44" s="145">
        <v>3.8</v>
      </c>
      <c r="F44" s="146">
        <v>1</v>
      </c>
      <c r="G44" s="146">
        <v>1</v>
      </c>
      <c r="H44" s="144" t="s">
        <v>834</v>
      </c>
      <c r="I44" s="147">
        <v>10</v>
      </c>
      <c r="J44" s="28" t="s">
        <v>22</v>
      </c>
      <c r="K44" s="28" t="s">
        <v>17</v>
      </c>
      <c r="L44" s="146"/>
      <c r="M44" s="146"/>
      <c r="N44" s="13" t="s">
        <v>18</v>
      </c>
      <c r="O44" s="13" t="s">
        <v>18</v>
      </c>
    </row>
    <row r="45" spans="1:15" ht="33.75" customHeight="1">
      <c r="A45" s="130" t="s">
        <v>860</v>
      </c>
      <c r="B45" s="131" t="s">
        <v>861</v>
      </c>
      <c r="C45" s="131" t="s">
        <v>862</v>
      </c>
      <c r="D45" s="13" t="s">
        <v>16</v>
      </c>
      <c r="E45" s="145">
        <v>1.74</v>
      </c>
      <c r="F45" s="146">
        <v>1</v>
      </c>
      <c r="G45" s="146">
        <v>1</v>
      </c>
      <c r="H45" s="148" t="s">
        <v>863</v>
      </c>
      <c r="I45" s="149">
        <v>15</v>
      </c>
      <c r="J45" s="28" t="s">
        <v>22</v>
      </c>
      <c r="K45" s="28" t="s">
        <v>17</v>
      </c>
      <c r="L45" s="146"/>
      <c r="M45" s="146"/>
      <c r="N45" s="13" t="s">
        <v>18</v>
      </c>
      <c r="O45" s="13" t="s">
        <v>18</v>
      </c>
    </row>
    <row r="46" spans="1:15" ht="59.25" customHeight="1">
      <c r="A46" s="130" t="s">
        <v>864</v>
      </c>
      <c r="B46" s="30" t="s">
        <v>865</v>
      </c>
      <c r="C46" s="24" t="s">
        <v>941</v>
      </c>
      <c r="D46" s="13" t="s">
        <v>16</v>
      </c>
      <c r="E46" s="145">
        <v>5.7</v>
      </c>
      <c r="F46" s="146">
        <v>1</v>
      </c>
      <c r="G46" s="146">
        <v>1</v>
      </c>
      <c r="H46" s="144" t="s">
        <v>834</v>
      </c>
      <c r="I46" s="150">
        <v>15</v>
      </c>
      <c r="J46" s="28" t="s">
        <v>22</v>
      </c>
      <c r="K46" s="28" t="s">
        <v>17</v>
      </c>
      <c r="L46" s="146"/>
      <c r="M46" s="146"/>
      <c r="N46" s="13" t="s">
        <v>18</v>
      </c>
      <c r="O46" s="13" t="s">
        <v>18</v>
      </c>
    </row>
    <row r="47" spans="1:15" ht="44.25" customHeight="1">
      <c r="A47" s="130" t="s">
        <v>866</v>
      </c>
      <c r="B47" s="30" t="s">
        <v>867</v>
      </c>
      <c r="C47" s="24" t="s">
        <v>868</v>
      </c>
      <c r="D47" s="13" t="s">
        <v>16</v>
      </c>
      <c r="E47" s="145">
        <v>7.6</v>
      </c>
      <c r="F47" s="146">
        <v>1</v>
      </c>
      <c r="G47" s="146">
        <v>1</v>
      </c>
      <c r="H47" s="28" t="s">
        <v>130</v>
      </c>
      <c r="I47" s="150">
        <v>20</v>
      </c>
      <c r="J47" s="28" t="s">
        <v>22</v>
      </c>
      <c r="K47" s="28" t="s">
        <v>17</v>
      </c>
      <c r="L47" s="146"/>
      <c r="M47" s="146"/>
      <c r="N47" s="13" t="s">
        <v>18</v>
      </c>
      <c r="O47" s="13" t="s">
        <v>18</v>
      </c>
    </row>
    <row r="48" spans="1:15" ht="57" customHeight="1">
      <c r="A48" s="130" t="s">
        <v>869</v>
      </c>
      <c r="B48" s="30" t="s">
        <v>870</v>
      </c>
      <c r="C48" s="24" t="s">
        <v>942</v>
      </c>
      <c r="D48" s="13" t="s">
        <v>16</v>
      </c>
      <c r="E48" s="145">
        <v>5.7</v>
      </c>
      <c r="F48" s="146">
        <v>1</v>
      </c>
      <c r="G48" s="146">
        <v>1</v>
      </c>
      <c r="H48" s="144" t="s">
        <v>834</v>
      </c>
      <c r="I48" s="150">
        <v>15</v>
      </c>
      <c r="J48" s="28" t="s">
        <v>22</v>
      </c>
      <c r="K48" s="28" t="s">
        <v>17</v>
      </c>
      <c r="L48" s="146"/>
      <c r="M48" s="146"/>
      <c r="N48" s="13" t="s">
        <v>18</v>
      </c>
      <c r="O48" s="13" t="s">
        <v>18</v>
      </c>
    </row>
    <row r="49" spans="1:15" ht="81.75" customHeight="1">
      <c r="A49" s="130" t="s">
        <v>871</v>
      </c>
      <c r="B49" s="24" t="s">
        <v>872</v>
      </c>
      <c r="C49" s="24" t="s">
        <v>943</v>
      </c>
      <c r="D49" s="13" t="s">
        <v>16</v>
      </c>
      <c r="E49" s="145">
        <v>7.6</v>
      </c>
      <c r="F49" s="146">
        <v>1</v>
      </c>
      <c r="G49" s="146">
        <v>1</v>
      </c>
      <c r="H49" s="144" t="s">
        <v>834</v>
      </c>
      <c r="I49" s="147">
        <v>20</v>
      </c>
      <c r="J49" s="28" t="s">
        <v>22</v>
      </c>
      <c r="K49" s="28" t="s">
        <v>17</v>
      </c>
      <c r="L49" s="146"/>
      <c r="M49" s="146"/>
      <c r="N49" s="13" t="s">
        <v>18</v>
      </c>
      <c r="O49" s="13" t="s">
        <v>18</v>
      </c>
    </row>
    <row r="50" spans="1:15" ht="58.5" customHeight="1">
      <c r="A50" s="130" t="s">
        <v>873</v>
      </c>
      <c r="B50" s="24" t="s">
        <v>874</v>
      </c>
      <c r="C50" s="24" t="s">
        <v>875</v>
      </c>
      <c r="D50" s="13" t="s">
        <v>16</v>
      </c>
      <c r="E50" s="145">
        <v>11.4</v>
      </c>
      <c r="F50" s="146">
        <v>1</v>
      </c>
      <c r="G50" s="146">
        <v>1</v>
      </c>
      <c r="H50" s="28" t="s">
        <v>130</v>
      </c>
      <c r="I50" s="147">
        <v>30</v>
      </c>
      <c r="J50" s="28" t="s">
        <v>22</v>
      </c>
      <c r="K50" s="28" t="s">
        <v>17</v>
      </c>
      <c r="L50" s="146"/>
      <c r="M50" s="146"/>
      <c r="N50" s="13" t="s">
        <v>18</v>
      </c>
      <c r="O50" s="13" t="s">
        <v>18</v>
      </c>
    </row>
    <row r="51" spans="1:15" ht="44.25" customHeight="1">
      <c r="A51" s="130" t="s">
        <v>876</v>
      </c>
      <c r="B51" s="24" t="s">
        <v>877</v>
      </c>
      <c r="C51" s="24" t="s">
        <v>878</v>
      </c>
      <c r="D51" s="13" t="s">
        <v>16</v>
      </c>
      <c r="E51" s="145">
        <v>3.46</v>
      </c>
      <c r="F51" s="146">
        <v>1</v>
      </c>
      <c r="G51" s="146">
        <v>1</v>
      </c>
      <c r="H51" s="144" t="s">
        <v>837</v>
      </c>
      <c r="I51" s="28" t="s">
        <v>136</v>
      </c>
      <c r="J51" s="28" t="s">
        <v>22</v>
      </c>
      <c r="K51" s="28" t="s">
        <v>17</v>
      </c>
      <c r="L51" s="146"/>
      <c r="M51" s="146"/>
      <c r="N51" s="13" t="s">
        <v>18</v>
      </c>
      <c r="O51" s="13" t="s">
        <v>18</v>
      </c>
    </row>
    <row r="52" spans="1:15" ht="73.5" customHeight="1">
      <c r="A52" s="130" t="s">
        <v>815</v>
      </c>
      <c r="B52" s="24" t="s">
        <v>137</v>
      </c>
      <c r="C52" s="24" t="s">
        <v>944</v>
      </c>
      <c r="D52" s="13" t="s">
        <v>16</v>
      </c>
      <c r="E52" s="145">
        <v>17.100000000000001</v>
      </c>
      <c r="F52" s="146">
        <v>1</v>
      </c>
      <c r="G52" s="146">
        <v>1</v>
      </c>
      <c r="H52" s="144" t="s">
        <v>879</v>
      </c>
      <c r="I52" s="147">
        <v>45</v>
      </c>
      <c r="J52" s="28" t="s">
        <v>22</v>
      </c>
      <c r="K52" s="28" t="s">
        <v>17</v>
      </c>
      <c r="L52" s="146"/>
      <c r="M52" s="146"/>
      <c r="N52" s="13" t="s">
        <v>18</v>
      </c>
      <c r="O52" s="13" t="s">
        <v>18</v>
      </c>
    </row>
    <row r="53" spans="1:15" ht="72" customHeight="1">
      <c r="A53" s="24" t="s">
        <v>880</v>
      </c>
      <c r="B53" s="24" t="s">
        <v>138</v>
      </c>
      <c r="C53" s="24" t="s">
        <v>881</v>
      </c>
      <c r="D53" s="13" t="s">
        <v>16</v>
      </c>
      <c r="E53" s="28" t="s">
        <v>171</v>
      </c>
      <c r="F53" s="63">
        <v>1</v>
      </c>
      <c r="G53" s="63">
        <v>1</v>
      </c>
      <c r="H53" s="28" t="s">
        <v>882</v>
      </c>
      <c r="I53" s="28" t="s">
        <v>172</v>
      </c>
      <c r="J53" s="28" t="s">
        <v>22</v>
      </c>
      <c r="K53" s="28" t="s">
        <v>17</v>
      </c>
      <c r="L53" s="13"/>
      <c r="M53" s="13"/>
      <c r="N53" s="13" t="s">
        <v>18</v>
      </c>
      <c r="O53" s="13" t="s">
        <v>18</v>
      </c>
    </row>
    <row r="54" spans="1:15" ht="84.75" customHeight="1">
      <c r="A54" s="130" t="s">
        <v>883</v>
      </c>
      <c r="B54" s="24" t="s">
        <v>139</v>
      </c>
      <c r="C54" s="102" t="s">
        <v>884</v>
      </c>
      <c r="D54" s="13" t="s">
        <v>16</v>
      </c>
      <c r="E54" s="145">
        <v>45.6</v>
      </c>
      <c r="F54" s="146">
        <v>1</v>
      </c>
      <c r="G54" s="146">
        <v>1</v>
      </c>
      <c r="H54" s="144" t="s">
        <v>885</v>
      </c>
      <c r="I54" s="147">
        <v>120</v>
      </c>
      <c r="J54" s="28" t="s">
        <v>22</v>
      </c>
      <c r="K54" s="28" t="s">
        <v>17</v>
      </c>
      <c r="L54" s="146"/>
      <c r="M54" s="146"/>
      <c r="N54" s="13" t="s">
        <v>18</v>
      </c>
      <c r="O54" s="13" t="s">
        <v>18</v>
      </c>
    </row>
    <row r="55" spans="1:15" ht="73.5" customHeight="1">
      <c r="A55" s="130" t="s">
        <v>886</v>
      </c>
      <c r="B55" s="24" t="s">
        <v>140</v>
      </c>
      <c r="C55" s="24" t="s">
        <v>141</v>
      </c>
      <c r="D55" s="13" t="s">
        <v>16</v>
      </c>
      <c r="E55" s="145">
        <v>11.4</v>
      </c>
      <c r="F55" s="146">
        <v>1</v>
      </c>
      <c r="G55" s="146">
        <v>1</v>
      </c>
      <c r="H55" s="144" t="s">
        <v>134</v>
      </c>
      <c r="I55" s="147">
        <v>30</v>
      </c>
      <c r="J55" s="28" t="s">
        <v>22</v>
      </c>
      <c r="K55" s="28" t="s">
        <v>17</v>
      </c>
      <c r="L55" s="146"/>
      <c r="M55" s="146"/>
      <c r="N55" s="13" t="s">
        <v>18</v>
      </c>
      <c r="O55" s="13" t="s">
        <v>18</v>
      </c>
    </row>
    <row r="56" spans="1:15" ht="69.75" customHeight="1">
      <c r="A56" s="130" t="s">
        <v>887</v>
      </c>
      <c r="B56" s="24" t="s">
        <v>142</v>
      </c>
      <c r="C56" s="24" t="s">
        <v>143</v>
      </c>
      <c r="D56" s="13" t="s">
        <v>16</v>
      </c>
      <c r="E56" s="145">
        <v>7.6</v>
      </c>
      <c r="F56" s="146">
        <v>1</v>
      </c>
      <c r="G56" s="146">
        <v>1</v>
      </c>
      <c r="H56" s="144" t="s">
        <v>144</v>
      </c>
      <c r="I56" s="147">
        <v>20</v>
      </c>
      <c r="J56" s="28" t="s">
        <v>22</v>
      </c>
      <c r="K56" s="28" t="s">
        <v>17</v>
      </c>
      <c r="L56" s="146"/>
      <c r="M56" s="146"/>
      <c r="N56" s="13" t="s">
        <v>18</v>
      </c>
      <c r="O56" s="13" t="s">
        <v>18</v>
      </c>
    </row>
    <row r="57" spans="1:15" ht="58.5" customHeight="1">
      <c r="A57" s="130" t="s">
        <v>888</v>
      </c>
      <c r="B57" s="24" t="s">
        <v>145</v>
      </c>
      <c r="C57" s="24" t="s">
        <v>146</v>
      </c>
      <c r="D57" s="13" t="s">
        <v>16</v>
      </c>
      <c r="E57" s="145">
        <v>5.7</v>
      </c>
      <c r="F57" s="146">
        <v>1</v>
      </c>
      <c r="G57" s="146">
        <v>1</v>
      </c>
      <c r="H57" s="28" t="s">
        <v>130</v>
      </c>
      <c r="I57" s="147">
        <v>15</v>
      </c>
      <c r="J57" s="28" t="s">
        <v>22</v>
      </c>
      <c r="K57" s="28" t="s">
        <v>17</v>
      </c>
      <c r="L57" s="146"/>
      <c r="M57" s="146"/>
      <c r="N57" s="13" t="s">
        <v>18</v>
      </c>
      <c r="O57" s="13" t="s">
        <v>18</v>
      </c>
    </row>
    <row r="58" spans="1:15" ht="39.75" customHeight="1">
      <c r="A58" s="130" t="s">
        <v>889</v>
      </c>
      <c r="B58" s="24" t="s">
        <v>147</v>
      </c>
      <c r="C58" s="24" t="s">
        <v>945</v>
      </c>
      <c r="D58" s="13" t="s">
        <v>16</v>
      </c>
      <c r="E58" s="145">
        <v>3.8</v>
      </c>
      <c r="F58" s="146">
        <v>1</v>
      </c>
      <c r="G58" s="146">
        <v>1</v>
      </c>
      <c r="H58" s="28" t="s">
        <v>130</v>
      </c>
      <c r="I58" s="147">
        <v>10</v>
      </c>
      <c r="J58" s="28" t="s">
        <v>22</v>
      </c>
      <c r="K58" s="28" t="s">
        <v>17</v>
      </c>
      <c r="L58" s="146"/>
      <c r="M58" s="146"/>
      <c r="N58" s="13" t="s">
        <v>18</v>
      </c>
      <c r="O58" s="13" t="s">
        <v>18</v>
      </c>
    </row>
    <row r="59" spans="1:15" ht="42" customHeight="1">
      <c r="A59" s="130" t="s">
        <v>890</v>
      </c>
      <c r="B59" s="24" t="s">
        <v>148</v>
      </c>
      <c r="C59" s="24" t="s">
        <v>1069</v>
      </c>
      <c r="D59" s="13" t="s">
        <v>16</v>
      </c>
      <c r="E59" s="145">
        <v>5.7</v>
      </c>
      <c r="F59" s="146">
        <v>1</v>
      </c>
      <c r="G59" s="146">
        <v>1</v>
      </c>
      <c r="H59" s="28" t="s">
        <v>130</v>
      </c>
      <c r="I59" s="147">
        <v>15</v>
      </c>
      <c r="J59" s="28" t="s">
        <v>22</v>
      </c>
      <c r="K59" s="28" t="s">
        <v>17</v>
      </c>
      <c r="L59" s="146"/>
      <c r="M59" s="146"/>
      <c r="N59" s="13" t="s">
        <v>18</v>
      </c>
      <c r="O59" s="13" t="s">
        <v>18</v>
      </c>
    </row>
    <row r="60" spans="1:15" ht="75" customHeight="1">
      <c r="A60" s="24" t="s">
        <v>891</v>
      </c>
      <c r="B60" s="24" t="s">
        <v>173</v>
      </c>
      <c r="C60" s="24" t="s">
        <v>892</v>
      </c>
      <c r="D60" s="13" t="s">
        <v>16</v>
      </c>
      <c r="E60" s="28" t="s">
        <v>174</v>
      </c>
      <c r="F60" s="63">
        <v>1</v>
      </c>
      <c r="G60" s="63">
        <v>1</v>
      </c>
      <c r="H60" s="28" t="s">
        <v>893</v>
      </c>
      <c r="I60" s="28" t="s">
        <v>158</v>
      </c>
      <c r="J60" s="28" t="s">
        <v>22</v>
      </c>
      <c r="K60" s="28" t="s">
        <v>17</v>
      </c>
      <c r="L60" s="13"/>
      <c r="M60" s="13"/>
      <c r="N60" s="13" t="s">
        <v>18</v>
      </c>
      <c r="O60" s="13" t="s">
        <v>18</v>
      </c>
    </row>
    <row r="61" spans="1:15" ht="73.5" customHeight="1">
      <c r="A61" s="130" t="s">
        <v>894</v>
      </c>
      <c r="B61" s="24" t="s">
        <v>151</v>
      </c>
      <c r="C61" s="24" t="s">
        <v>946</v>
      </c>
      <c r="D61" s="13" t="s">
        <v>16</v>
      </c>
      <c r="E61" s="145">
        <v>22.8</v>
      </c>
      <c r="F61" s="146">
        <v>1</v>
      </c>
      <c r="G61" s="146">
        <v>1</v>
      </c>
      <c r="H61" s="28" t="s">
        <v>895</v>
      </c>
      <c r="I61" s="147">
        <v>60</v>
      </c>
      <c r="J61" s="28" t="s">
        <v>22</v>
      </c>
      <c r="K61" s="28" t="s">
        <v>17</v>
      </c>
      <c r="L61" s="146"/>
      <c r="M61" s="146"/>
      <c r="N61" s="13" t="s">
        <v>18</v>
      </c>
      <c r="O61" s="13" t="s">
        <v>18</v>
      </c>
    </row>
    <row r="62" spans="1:15" ht="71.25" customHeight="1">
      <c r="A62" s="130" t="s">
        <v>896</v>
      </c>
      <c r="B62" s="24" t="s">
        <v>152</v>
      </c>
      <c r="C62" s="24" t="s">
        <v>947</v>
      </c>
      <c r="D62" s="13" t="s">
        <v>16</v>
      </c>
      <c r="E62" s="145">
        <v>45.6</v>
      </c>
      <c r="F62" s="146">
        <v>1</v>
      </c>
      <c r="G62" s="146">
        <v>1</v>
      </c>
      <c r="H62" s="28" t="s">
        <v>897</v>
      </c>
      <c r="I62" s="147">
        <v>120</v>
      </c>
      <c r="J62" s="28" t="s">
        <v>22</v>
      </c>
      <c r="K62" s="28" t="s">
        <v>17</v>
      </c>
      <c r="L62" s="146"/>
      <c r="M62" s="146"/>
      <c r="N62" s="13" t="s">
        <v>18</v>
      </c>
      <c r="O62" s="13" t="s">
        <v>18</v>
      </c>
    </row>
    <row r="63" spans="1:15" ht="72" customHeight="1">
      <c r="A63" s="130" t="s">
        <v>898</v>
      </c>
      <c r="B63" s="24" t="s">
        <v>153</v>
      </c>
      <c r="C63" s="24" t="s">
        <v>948</v>
      </c>
      <c r="D63" s="13" t="s">
        <v>16</v>
      </c>
      <c r="E63" s="145">
        <v>17.100000000000001</v>
      </c>
      <c r="F63" s="146">
        <v>1</v>
      </c>
      <c r="G63" s="146">
        <v>1</v>
      </c>
      <c r="H63" s="28" t="s">
        <v>897</v>
      </c>
      <c r="I63" s="147">
        <v>45</v>
      </c>
      <c r="J63" s="28" t="s">
        <v>22</v>
      </c>
      <c r="K63" s="28" t="s">
        <v>17</v>
      </c>
      <c r="L63" s="146"/>
      <c r="M63" s="146"/>
      <c r="N63" s="13" t="s">
        <v>18</v>
      </c>
      <c r="O63" s="13" t="s">
        <v>18</v>
      </c>
    </row>
    <row r="64" spans="1:15" ht="82.5" customHeight="1">
      <c r="A64" s="30" t="s">
        <v>899</v>
      </c>
      <c r="B64" s="24" t="s">
        <v>900</v>
      </c>
      <c r="C64" s="24" t="s">
        <v>901</v>
      </c>
      <c r="D64" s="13" t="s">
        <v>16</v>
      </c>
      <c r="E64" s="145">
        <v>5.7</v>
      </c>
      <c r="F64" s="146">
        <v>1</v>
      </c>
      <c r="G64" s="146">
        <v>1</v>
      </c>
      <c r="H64" s="28" t="s">
        <v>130</v>
      </c>
      <c r="I64" s="147">
        <v>15</v>
      </c>
      <c r="J64" s="28" t="s">
        <v>22</v>
      </c>
      <c r="K64" s="28" t="s">
        <v>17</v>
      </c>
      <c r="L64" s="146"/>
      <c r="M64" s="146"/>
      <c r="N64" s="13" t="s">
        <v>18</v>
      </c>
      <c r="O64" s="13" t="s">
        <v>18</v>
      </c>
    </row>
    <row r="65" spans="1:15" ht="82.5" customHeight="1">
      <c r="A65" s="30" t="s">
        <v>902</v>
      </c>
      <c r="B65" s="132" t="s">
        <v>149</v>
      </c>
      <c r="C65" s="133" t="s">
        <v>150</v>
      </c>
      <c r="D65" s="13" t="s">
        <v>16</v>
      </c>
      <c r="E65" s="151">
        <v>68.400000000000006</v>
      </c>
      <c r="F65" s="152">
        <v>1</v>
      </c>
      <c r="G65" s="152">
        <v>1</v>
      </c>
      <c r="H65" s="151" t="s">
        <v>130</v>
      </c>
      <c r="I65" s="153">
        <v>180</v>
      </c>
      <c r="J65" s="28" t="s">
        <v>22</v>
      </c>
      <c r="K65" s="28" t="s">
        <v>17</v>
      </c>
      <c r="L65" s="146"/>
      <c r="M65" s="146"/>
      <c r="N65" s="13" t="s">
        <v>18</v>
      </c>
      <c r="O65" s="13" t="s">
        <v>18</v>
      </c>
    </row>
    <row r="66" spans="1:15" ht="57" customHeight="1">
      <c r="A66" s="30" t="s">
        <v>903</v>
      </c>
      <c r="B66" s="132" t="s">
        <v>904</v>
      </c>
      <c r="C66" s="133" t="s">
        <v>949</v>
      </c>
      <c r="D66" s="13" t="s">
        <v>16</v>
      </c>
      <c r="E66" s="151">
        <v>30.4</v>
      </c>
      <c r="F66" s="152">
        <v>1</v>
      </c>
      <c r="G66" s="152">
        <v>1</v>
      </c>
      <c r="H66" s="151" t="s">
        <v>130</v>
      </c>
      <c r="I66" s="153">
        <v>80</v>
      </c>
      <c r="J66" s="28" t="s">
        <v>22</v>
      </c>
      <c r="K66" s="28" t="s">
        <v>17</v>
      </c>
      <c r="L66" s="146"/>
      <c r="M66" s="146"/>
      <c r="N66" s="13" t="s">
        <v>18</v>
      </c>
      <c r="O66" s="13" t="s">
        <v>18</v>
      </c>
    </row>
    <row r="67" spans="1:15" ht="82.5" customHeight="1">
      <c r="A67" s="30" t="s">
        <v>905</v>
      </c>
      <c r="B67" s="132" t="s">
        <v>906</v>
      </c>
      <c r="C67" s="133" t="s">
        <v>950</v>
      </c>
      <c r="D67" s="13" t="s">
        <v>16</v>
      </c>
      <c r="E67" s="151">
        <v>7.6</v>
      </c>
      <c r="F67" s="152">
        <v>1</v>
      </c>
      <c r="G67" s="152">
        <v>1</v>
      </c>
      <c r="H67" s="151" t="s">
        <v>130</v>
      </c>
      <c r="I67" s="153">
        <v>20</v>
      </c>
      <c r="J67" s="28" t="s">
        <v>22</v>
      </c>
      <c r="K67" s="28" t="s">
        <v>17</v>
      </c>
      <c r="L67" s="146"/>
      <c r="M67" s="146"/>
      <c r="N67" s="13" t="s">
        <v>18</v>
      </c>
      <c r="O67" s="13" t="s">
        <v>18</v>
      </c>
    </row>
    <row r="68" spans="1:15" ht="80.25" customHeight="1">
      <c r="A68" s="30" t="s">
        <v>907</v>
      </c>
      <c r="B68" s="132" t="s">
        <v>908</v>
      </c>
      <c r="C68" s="133" t="s">
        <v>951</v>
      </c>
      <c r="D68" s="13" t="s">
        <v>16</v>
      </c>
      <c r="E68" s="151">
        <v>3.8</v>
      </c>
      <c r="F68" s="152">
        <v>1</v>
      </c>
      <c r="G68" s="152">
        <v>1</v>
      </c>
      <c r="H68" s="151" t="s">
        <v>130</v>
      </c>
      <c r="I68" s="153">
        <v>10</v>
      </c>
      <c r="J68" s="28" t="s">
        <v>22</v>
      </c>
      <c r="K68" s="28" t="s">
        <v>17</v>
      </c>
      <c r="L68" s="146"/>
      <c r="M68" s="146"/>
      <c r="N68" s="13" t="s">
        <v>18</v>
      </c>
      <c r="O68" s="13" t="s">
        <v>18</v>
      </c>
    </row>
    <row r="69" spans="1:15" ht="31.5" customHeight="1">
      <c r="A69" s="30" t="s">
        <v>913</v>
      </c>
      <c r="B69" s="134" t="s">
        <v>914</v>
      </c>
      <c r="C69" s="134" t="s">
        <v>915</v>
      </c>
      <c r="D69" s="13" t="s">
        <v>16</v>
      </c>
      <c r="E69" s="151">
        <v>3.8</v>
      </c>
      <c r="F69" s="152">
        <v>1</v>
      </c>
      <c r="G69" s="152">
        <v>1</v>
      </c>
      <c r="H69" s="151" t="s">
        <v>130</v>
      </c>
      <c r="I69" s="153">
        <v>10</v>
      </c>
      <c r="J69" s="28" t="s">
        <v>22</v>
      </c>
      <c r="K69" s="28" t="s">
        <v>17</v>
      </c>
      <c r="L69" s="146"/>
      <c r="M69" s="146"/>
      <c r="N69" s="13" t="s">
        <v>18</v>
      </c>
      <c r="O69" s="13" t="s">
        <v>18</v>
      </c>
    </row>
    <row r="70" spans="1:15" ht="35.25" customHeight="1">
      <c r="A70" s="30" t="s">
        <v>916</v>
      </c>
      <c r="B70" s="132" t="s">
        <v>917</v>
      </c>
      <c r="C70" s="133" t="s">
        <v>918</v>
      </c>
      <c r="D70" s="13" t="s">
        <v>16</v>
      </c>
      <c r="E70" s="151">
        <v>1.9</v>
      </c>
      <c r="F70" s="152">
        <v>1</v>
      </c>
      <c r="G70" s="152">
        <v>1</v>
      </c>
      <c r="H70" s="151" t="s">
        <v>130</v>
      </c>
      <c r="I70" s="153">
        <v>5</v>
      </c>
      <c r="J70" s="28" t="s">
        <v>22</v>
      </c>
      <c r="K70" s="28" t="s">
        <v>17</v>
      </c>
      <c r="L70" s="146"/>
      <c r="M70" s="146"/>
      <c r="N70" s="13" t="s">
        <v>18</v>
      </c>
      <c r="O70" s="13" t="s">
        <v>18</v>
      </c>
    </row>
    <row r="71" spans="1:15" ht="42.75" customHeight="1">
      <c r="A71" s="30" t="s">
        <v>919</v>
      </c>
      <c r="B71" s="132" t="s">
        <v>920</v>
      </c>
      <c r="C71" s="133" t="s">
        <v>921</v>
      </c>
      <c r="D71" s="13" t="s">
        <v>16</v>
      </c>
      <c r="E71" s="151">
        <v>15.2</v>
      </c>
      <c r="F71" s="152">
        <v>1</v>
      </c>
      <c r="G71" s="152">
        <v>1</v>
      </c>
      <c r="H71" s="151" t="s">
        <v>130</v>
      </c>
      <c r="I71" s="153">
        <v>40</v>
      </c>
      <c r="J71" s="28" t="s">
        <v>22</v>
      </c>
      <c r="K71" s="28" t="s">
        <v>17</v>
      </c>
      <c r="L71" s="146"/>
      <c r="M71" s="146"/>
      <c r="N71" s="13" t="s">
        <v>18</v>
      </c>
      <c r="O71" s="13" t="s">
        <v>18</v>
      </c>
    </row>
    <row r="72" spans="1:15" ht="42.75" customHeight="1">
      <c r="A72" s="30" t="s">
        <v>922</v>
      </c>
      <c r="B72" s="132" t="s">
        <v>154</v>
      </c>
      <c r="C72" s="133" t="s">
        <v>155</v>
      </c>
      <c r="D72" s="13" t="s">
        <v>16</v>
      </c>
      <c r="E72" s="151">
        <v>7.6</v>
      </c>
      <c r="F72" s="152">
        <v>1</v>
      </c>
      <c r="G72" s="152">
        <v>1</v>
      </c>
      <c r="H72" s="151" t="s">
        <v>130</v>
      </c>
      <c r="I72" s="154">
        <v>20</v>
      </c>
      <c r="J72" s="28" t="s">
        <v>22</v>
      </c>
      <c r="K72" s="28" t="s">
        <v>17</v>
      </c>
      <c r="L72" s="146"/>
      <c r="M72" s="146"/>
      <c r="N72" s="13" t="s">
        <v>18</v>
      </c>
      <c r="O72" s="13" t="s">
        <v>18</v>
      </c>
    </row>
    <row r="73" spans="1:15" ht="57.75" customHeight="1">
      <c r="A73" s="30" t="s">
        <v>923</v>
      </c>
      <c r="B73" s="132" t="s">
        <v>156</v>
      </c>
      <c r="C73" s="133" t="s">
        <v>157</v>
      </c>
      <c r="D73" s="13" t="s">
        <v>16</v>
      </c>
      <c r="E73" s="151">
        <v>11.4</v>
      </c>
      <c r="F73" s="152">
        <v>1</v>
      </c>
      <c r="G73" s="152">
        <v>1</v>
      </c>
      <c r="H73" s="151" t="s">
        <v>130</v>
      </c>
      <c r="I73" s="153">
        <v>30</v>
      </c>
      <c r="J73" s="28" t="s">
        <v>22</v>
      </c>
      <c r="K73" s="28" t="s">
        <v>17</v>
      </c>
      <c r="L73" s="146"/>
      <c r="M73" s="146"/>
      <c r="N73" s="13" t="s">
        <v>18</v>
      </c>
      <c r="O73" s="13" t="s">
        <v>18</v>
      </c>
    </row>
    <row r="74" spans="1:15" ht="57.75" customHeight="1">
      <c r="A74" s="30" t="s">
        <v>924</v>
      </c>
      <c r="B74" s="24" t="s">
        <v>176</v>
      </c>
      <c r="C74" s="24" t="s">
        <v>925</v>
      </c>
      <c r="D74" s="13" t="s">
        <v>16</v>
      </c>
      <c r="E74" s="145">
        <v>5.7</v>
      </c>
      <c r="F74" s="146">
        <v>1</v>
      </c>
      <c r="G74" s="146">
        <v>1</v>
      </c>
      <c r="H74" s="144" t="s">
        <v>134</v>
      </c>
      <c r="I74" s="153">
        <v>15</v>
      </c>
      <c r="J74" s="28" t="s">
        <v>22</v>
      </c>
      <c r="K74" s="28" t="s">
        <v>17</v>
      </c>
      <c r="L74" s="146"/>
      <c r="M74" s="146"/>
      <c r="N74" s="13" t="s">
        <v>18</v>
      </c>
      <c r="O74" s="13" t="s">
        <v>18</v>
      </c>
    </row>
    <row r="75" spans="1:15" ht="30" customHeight="1">
      <c r="A75" s="30" t="s">
        <v>926</v>
      </c>
      <c r="B75" s="24" t="s">
        <v>177</v>
      </c>
      <c r="C75" s="24" t="s">
        <v>178</v>
      </c>
      <c r="D75" s="13" t="s">
        <v>16</v>
      </c>
      <c r="E75" s="145">
        <v>15.2</v>
      </c>
      <c r="F75" s="146">
        <v>1</v>
      </c>
      <c r="G75" s="146">
        <v>1</v>
      </c>
      <c r="H75" s="151" t="s">
        <v>130</v>
      </c>
      <c r="I75" s="147">
        <v>40</v>
      </c>
      <c r="J75" s="28" t="s">
        <v>22</v>
      </c>
      <c r="K75" s="28" t="s">
        <v>17</v>
      </c>
      <c r="L75" s="146"/>
      <c r="M75" s="146"/>
      <c r="N75" s="13" t="s">
        <v>18</v>
      </c>
      <c r="O75" s="13" t="s">
        <v>18</v>
      </c>
    </row>
  </sheetData>
  <phoneticPr fontId="24" type="noConversion"/>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5B3086-16D7-5B47-84A8-5E79EDC8535B}">
  <dimension ref="A1:O36"/>
  <sheetViews>
    <sheetView zoomScale="80" zoomScaleNormal="80" workbookViewId="0">
      <pane ySplit="9" topLeftCell="A10" activePane="bottomLeft" state="frozen"/>
      <selection pane="bottomLeft" activeCell="O1" sqref="O1"/>
    </sheetView>
  </sheetViews>
  <sheetFormatPr defaultColWidth="11.5703125" defaultRowHeight="12.75"/>
  <cols>
    <col min="1" max="1" width="14.7109375" customWidth="1"/>
    <col min="2" max="2" width="32.7109375" customWidth="1"/>
    <col min="3" max="3" width="106.140625" customWidth="1"/>
    <col min="4" max="4" width="12" customWidth="1"/>
    <col min="5" max="5" width="10.140625" customWidth="1"/>
    <col min="6" max="6" width="14.85546875" customWidth="1"/>
    <col min="7" max="7" width="15.140625" customWidth="1"/>
    <col min="8" max="8" width="19" customWidth="1"/>
    <col min="9" max="9" width="13.5703125" customWidth="1"/>
    <col min="10" max="13" width="11.5703125" customWidth="1"/>
  </cols>
  <sheetData>
    <row r="1" spans="1:15" ht="18" customHeight="1">
      <c r="A1" s="50" t="s">
        <v>1087</v>
      </c>
    </row>
    <row r="2" spans="1:15" ht="15" customHeight="1"/>
    <row r="3" spans="1:15" ht="15" customHeight="1">
      <c r="A3" s="39" t="s">
        <v>0</v>
      </c>
      <c r="B3" s="39" t="s">
        <v>1</v>
      </c>
      <c r="C3" s="39"/>
      <c r="D3" s="39"/>
      <c r="E3" s="39"/>
      <c r="F3" s="78"/>
      <c r="G3" s="39"/>
      <c r="H3" s="39"/>
      <c r="I3" s="39"/>
      <c r="J3" s="39"/>
      <c r="K3" s="39"/>
      <c r="L3" s="79"/>
      <c r="M3" s="2"/>
      <c r="N3" s="39"/>
      <c r="O3" s="39"/>
    </row>
    <row r="4" spans="1:15" ht="15" customHeight="1">
      <c r="A4" s="39" t="s">
        <v>1055</v>
      </c>
      <c r="B4" s="177">
        <v>3</v>
      </c>
      <c r="C4" s="39"/>
      <c r="D4" s="39"/>
      <c r="E4" s="39"/>
      <c r="F4" s="39"/>
      <c r="G4" s="78"/>
      <c r="H4" s="78"/>
      <c r="I4" s="39"/>
      <c r="J4" s="78"/>
      <c r="K4" s="39"/>
      <c r="L4" s="79"/>
      <c r="M4" s="2"/>
      <c r="N4" s="39"/>
      <c r="O4" s="39"/>
    </row>
    <row r="5" spans="1:15" ht="15" customHeight="1">
      <c r="A5" s="1" t="s">
        <v>25</v>
      </c>
      <c r="B5" s="1"/>
      <c r="C5" s="1"/>
      <c r="D5" s="1"/>
      <c r="E5" s="1"/>
      <c r="F5" s="1"/>
      <c r="G5" s="1"/>
      <c r="H5" s="1"/>
      <c r="I5" s="3"/>
      <c r="J5" s="3"/>
      <c r="K5" s="3"/>
      <c r="L5" s="1"/>
      <c r="M5" s="1"/>
      <c r="N5" s="1"/>
      <c r="O5" s="1"/>
    </row>
    <row r="6" spans="1:15" ht="15" customHeight="1">
      <c r="A6" s="19" t="s">
        <v>20</v>
      </c>
      <c r="B6" s="1" t="s">
        <v>21</v>
      </c>
      <c r="C6" s="1"/>
      <c r="D6" s="1"/>
      <c r="E6" s="1"/>
      <c r="F6" s="1"/>
      <c r="G6" s="1"/>
      <c r="H6" s="1"/>
      <c r="I6" s="3"/>
      <c r="J6" s="3"/>
      <c r="K6" s="3"/>
      <c r="L6" s="1"/>
      <c r="M6" s="1"/>
      <c r="N6" s="1"/>
      <c r="O6" s="1"/>
    </row>
    <row r="7" spans="1:15" ht="15" customHeight="1">
      <c r="A7" s="19" t="s">
        <v>22</v>
      </c>
      <c r="B7" s="1" t="s">
        <v>23</v>
      </c>
      <c r="C7" s="1"/>
      <c r="D7" s="1"/>
      <c r="E7" s="1"/>
      <c r="F7" s="1"/>
      <c r="G7" s="1"/>
      <c r="H7" s="1"/>
      <c r="I7" s="3"/>
      <c r="J7" s="3"/>
      <c r="K7" s="3"/>
      <c r="L7" s="1"/>
      <c r="M7" s="1"/>
      <c r="N7" s="1"/>
      <c r="O7" s="1"/>
    </row>
    <row r="8" spans="1:15" ht="15" customHeight="1">
      <c r="A8" s="80"/>
      <c r="B8" s="39"/>
      <c r="C8" s="39"/>
      <c r="D8" s="39"/>
      <c r="E8" s="39"/>
      <c r="F8" s="39"/>
      <c r="G8" s="78"/>
      <c r="H8" s="78"/>
      <c r="I8" s="39"/>
      <c r="J8" s="78"/>
      <c r="K8" s="39"/>
      <c r="L8" s="79"/>
      <c r="M8" s="2"/>
      <c r="N8" s="39"/>
      <c r="O8" s="39"/>
    </row>
    <row r="9" spans="1:15" ht="63" customHeight="1">
      <c r="A9" s="6" t="s">
        <v>1064</v>
      </c>
      <c r="B9" s="6" t="s">
        <v>3</v>
      </c>
      <c r="C9" s="6" t="s">
        <v>26</v>
      </c>
      <c r="D9" s="81" t="s">
        <v>98</v>
      </c>
      <c r="E9" s="58" t="s">
        <v>6</v>
      </c>
      <c r="F9" s="81" t="s">
        <v>27</v>
      </c>
      <c r="G9" s="12" t="s">
        <v>28</v>
      </c>
      <c r="H9" s="12" t="s">
        <v>9</v>
      </c>
      <c r="I9" s="12" t="s">
        <v>10</v>
      </c>
      <c r="J9" s="12" t="s">
        <v>24</v>
      </c>
      <c r="K9" s="81" t="s">
        <v>13</v>
      </c>
      <c r="L9" s="81" t="s">
        <v>1061</v>
      </c>
      <c r="M9" s="81" t="s">
        <v>99</v>
      </c>
      <c r="N9" s="81" t="s">
        <v>14</v>
      </c>
      <c r="O9" s="81" t="s">
        <v>15</v>
      </c>
    </row>
    <row r="10" spans="1:15" ht="102.75" customHeight="1">
      <c r="A10" s="84" t="s">
        <v>417</v>
      </c>
      <c r="B10" s="9" t="s">
        <v>333</v>
      </c>
      <c r="C10" s="9" t="s">
        <v>498</v>
      </c>
      <c r="D10" s="66" t="s">
        <v>16</v>
      </c>
      <c r="E10" s="76">
        <v>11.4</v>
      </c>
      <c r="F10" s="66">
        <v>1</v>
      </c>
      <c r="G10" s="66">
        <v>1</v>
      </c>
      <c r="H10" s="71" t="s">
        <v>387</v>
      </c>
      <c r="I10" s="67">
        <v>30</v>
      </c>
      <c r="J10" s="66" t="s">
        <v>22</v>
      </c>
      <c r="K10" s="83" t="s">
        <v>17</v>
      </c>
      <c r="L10" s="84"/>
      <c r="M10" s="84"/>
      <c r="N10" s="66" t="s">
        <v>18</v>
      </c>
      <c r="O10" s="66" t="s">
        <v>18</v>
      </c>
    </row>
    <row r="11" spans="1:15" ht="96.75" customHeight="1">
      <c r="A11" s="84" t="s">
        <v>418</v>
      </c>
      <c r="B11" s="9" t="s">
        <v>334</v>
      </c>
      <c r="C11" s="9" t="s">
        <v>484</v>
      </c>
      <c r="D11" s="66" t="s">
        <v>16</v>
      </c>
      <c r="E11" s="76">
        <v>22.8</v>
      </c>
      <c r="F11" s="66">
        <v>1</v>
      </c>
      <c r="G11" s="66">
        <v>1</v>
      </c>
      <c r="H11" s="71" t="s">
        <v>387</v>
      </c>
      <c r="I11" s="69">
        <v>60</v>
      </c>
      <c r="J11" s="66" t="s">
        <v>22</v>
      </c>
      <c r="K11" s="83" t="s">
        <v>17</v>
      </c>
      <c r="L11" s="87"/>
      <c r="M11" s="87"/>
      <c r="N11" s="66" t="s">
        <v>18</v>
      </c>
      <c r="O11" s="66" t="s">
        <v>18</v>
      </c>
    </row>
    <row r="12" spans="1:15" ht="111" customHeight="1">
      <c r="A12" s="84" t="s">
        <v>419</v>
      </c>
      <c r="B12" s="35" t="s">
        <v>336</v>
      </c>
      <c r="C12" s="35" t="s">
        <v>485</v>
      </c>
      <c r="D12" s="66" t="s">
        <v>16</v>
      </c>
      <c r="E12" s="76">
        <v>34.200000000000003</v>
      </c>
      <c r="F12" s="66">
        <v>1</v>
      </c>
      <c r="G12" s="66">
        <v>1</v>
      </c>
      <c r="H12" s="71" t="s">
        <v>387</v>
      </c>
      <c r="I12" s="66">
        <v>90</v>
      </c>
      <c r="J12" s="66" t="s">
        <v>22</v>
      </c>
      <c r="K12" s="83" t="s">
        <v>17</v>
      </c>
      <c r="L12" s="87"/>
      <c r="M12" s="87"/>
      <c r="N12" s="66" t="s">
        <v>18</v>
      </c>
      <c r="O12" s="66" t="s">
        <v>18</v>
      </c>
    </row>
    <row r="13" spans="1:15" ht="72.75" customHeight="1">
      <c r="A13" s="84" t="s">
        <v>420</v>
      </c>
      <c r="B13" s="35" t="s">
        <v>93</v>
      </c>
      <c r="C13" s="35" t="s">
        <v>486</v>
      </c>
      <c r="D13" s="83" t="s">
        <v>16</v>
      </c>
      <c r="E13" s="76">
        <v>22.8</v>
      </c>
      <c r="F13" s="83">
        <v>1</v>
      </c>
      <c r="G13" s="83">
        <v>1</v>
      </c>
      <c r="H13" s="71" t="s">
        <v>387</v>
      </c>
      <c r="I13" s="83">
        <v>60</v>
      </c>
      <c r="J13" s="83" t="s">
        <v>22</v>
      </c>
      <c r="K13" s="66" t="s">
        <v>17</v>
      </c>
      <c r="L13" s="87"/>
      <c r="M13" s="87"/>
      <c r="N13" s="66" t="s">
        <v>18</v>
      </c>
      <c r="O13" s="66" t="s">
        <v>18</v>
      </c>
    </row>
    <row r="14" spans="1:15" ht="71.25" customHeight="1">
      <c r="A14" s="84" t="s">
        <v>421</v>
      </c>
      <c r="B14" s="35" t="s">
        <v>97</v>
      </c>
      <c r="C14" s="35" t="s">
        <v>497</v>
      </c>
      <c r="D14" s="83" t="s">
        <v>16</v>
      </c>
      <c r="E14" s="76">
        <v>5.7</v>
      </c>
      <c r="F14" s="83">
        <v>2</v>
      </c>
      <c r="G14" s="83">
        <v>2</v>
      </c>
      <c r="H14" s="71" t="s">
        <v>387</v>
      </c>
      <c r="I14" s="88">
        <v>15</v>
      </c>
      <c r="J14" s="83" t="s">
        <v>22</v>
      </c>
      <c r="K14" s="66" t="s">
        <v>17</v>
      </c>
      <c r="L14" s="87"/>
      <c r="M14" s="87"/>
      <c r="N14" s="66" t="s">
        <v>18</v>
      </c>
      <c r="O14" s="66" t="s">
        <v>18</v>
      </c>
    </row>
    <row r="15" spans="1:15" ht="55.5" customHeight="1">
      <c r="A15" s="84" t="s">
        <v>422</v>
      </c>
      <c r="B15" s="35" t="s">
        <v>388</v>
      </c>
      <c r="C15" s="116" t="s">
        <v>1070</v>
      </c>
      <c r="D15" s="83" t="s">
        <v>16</v>
      </c>
      <c r="E15" s="76">
        <v>34.200000000000003</v>
      </c>
      <c r="F15" s="83">
        <v>1</v>
      </c>
      <c r="G15" s="83">
        <v>1</v>
      </c>
      <c r="H15" s="71" t="s">
        <v>387</v>
      </c>
      <c r="I15" s="71">
        <v>90</v>
      </c>
      <c r="J15" s="83" t="s">
        <v>22</v>
      </c>
      <c r="K15" s="66" t="s">
        <v>17</v>
      </c>
      <c r="L15" s="87"/>
      <c r="M15" s="87"/>
      <c r="N15" s="115" t="s">
        <v>18</v>
      </c>
      <c r="O15" s="115" t="s">
        <v>18</v>
      </c>
    </row>
    <row r="16" spans="1:15" ht="42.75" customHeight="1">
      <c r="A16" s="84" t="s">
        <v>423</v>
      </c>
      <c r="B16" s="9" t="s">
        <v>94</v>
      </c>
      <c r="C16" s="95" t="s">
        <v>389</v>
      </c>
      <c r="D16" s="83" t="s">
        <v>16</v>
      </c>
      <c r="E16" s="76">
        <v>11.4</v>
      </c>
      <c r="F16" s="83">
        <v>1</v>
      </c>
      <c r="G16" s="83">
        <v>1</v>
      </c>
      <c r="H16" s="71" t="s">
        <v>387</v>
      </c>
      <c r="I16" s="71">
        <v>30</v>
      </c>
      <c r="J16" s="83" t="s">
        <v>22</v>
      </c>
      <c r="K16" s="66" t="s">
        <v>17</v>
      </c>
      <c r="L16" s="92"/>
      <c r="M16" s="92"/>
      <c r="N16" s="66" t="s">
        <v>18</v>
      </c>
      <c r="O16" s="66" t="s">
        <v>18</v>
      </c>
    </row>
    <row r="17" spans="1:15" ht="59.25" customHeight="1">
      <c r="A17" s="84" t="s">
        <v>424</v>
      </c>
      <c r="B17" s="9" t="s">
        <v>29</v>
      </c>
      <c r="C17" s="9" t="s">
        <v>390</v>
      </c>
      <c r="D17" s="83" t="s">
        <v>16</v>
      </c>
      <c r="E17" s="76">
        <v>34.200000000000003</v>
      </c>
      <c r="F17" s="83">
        <v>1</v>
      </c>
      <c r="G17" s="83">
        <v>1</v>
      </c>
      <c r="H17" s="71" t="s">
        <v>387</v>
      </c>
      <c r="I17" s="67">
        <v>90</v>
      </c>
      <c r="J17" s="66" t="s">
        <v>22</v>
      </c>
      <c r="K17" s="66" t="s">
        <v>17</v>
      </c>
      <c r="L17" s="84"/>
      <c r="M17" s="84"/>
      <c r="N17" s="66" t="s">
        <v>18</v>
      </c>
      <c r="O17" s="66" t="s">
        <v>18</v>
      </c>
    </row>
    <row r="18" spans="1:15" ht="72" customHeight="1">
      <c r="A18" s="84" t="s">
        <v>425</v>
      </c>
      <c r="B18" s="9" t="s">
        <v>31</v>
      </c>
      <c r="C18" s="9" t="s">
        <v>487</v>
      </c>
      <c r="D18" s="83" t="s">
        <v>16</v>
      </c>
      <c r="E18" s="76">
        <v>13.799999999999999</v>
      </c>
      <c r="F18" s="83">
        <v>1</v>
      </c>
      <c r="G18" s="83">
        <v>1</v>
      </c>
      <c r="H18" s="71" t="s">
        <v>391</v>
      </c>
      <c r="I18" s="66">
        <v>60</v>
      </c>
      <c r="J18" s="66" t="s">
        <v>22</v>
      </c>
      <c r="K18" s="66" t="s">
        <v>17</v>
      </c>
      <c r="L18" s="89"/>
      <c r="M18" s="89"/>
      <c r="N18" s="66" t="s">
        <v>18</v>
      </c>
      <c r="O18" s="66" t="s">
        <v>18</v>
      </c>
    </row>
    <row r="19" spans="1:15" ht="69.75" customHeight="1">
      <c r="A19" s="84" t="s">
        <v>426</v>
      </c>
      <c r="B19" s="9" t="s">
        <v>32</v>
      </c>
      <c r="C19" s="9" t="s">
        <v>488</v>
      </c>
      <c r="D19" s="83" t="s">
        <v>16</v>
      </c>
      <c r="E19" s="76">
        <v>27.599999999999998</v>
      </c>
      <c r="F19" s="83">
        <v>1</v>
      </c>
      <c r="G19" s="83">
        <v>1</v>
      </c>
      <c r="H19" s="71" t="s">
        <v>391</v>
      </c>
      <c r="I19" s="66">
        <v>120</v>
      </c>
      <c r="J19" s="66" t="s">
        <v>22</v>
      </c>
      <c r="K19" s="66" t="s">
        <v>17</v>
      </c>
      <c r="L19" s="89"/>
      <c r="M19" s="89"/>
      <c r="N19" s="66" t="s">
        <v>18</v>
      </c>
      <c r="O19" s="66" t="s">
        <v>18</v>
      </c>
    </row>
    <row r="20" spans="1:15" ht="150" customHeight="1">
      <c r="A20" s="84" t="s">
        <v>427</v>
      </c>
      <c r="B20" s="9" t="s">
        <v>392</v>
      </c>
      <c r="C20" s="9" t="s">
        <v>393</v>
      </c>
      <c r="D20" s="66" t="s">
        <v>16</v>
      </c>
      <c r="E20" s="76">
        <v>53.199999999999996</v>
      </c>
      <c r="F20" s="66">
        <v>1</v>
      </c>
      <c r="G20" s="66">
        <v>1</v>
      </c>
      <c r="H20" s="67" t="s">
        <v>387</v>
      </c>
      <c r="I20" s="67">
        <v>140</v>
      </c>
      <c r="J20" s="66" t="s">
        <v>20</v>
      </c>
      <c r="K20" s="66" t="s">
        <v>17</v>
      </c>
      <c r="L20" s="115">
        <v>0</v>
      </c>
      <c r="M20" s="115">
        <v>18</v>
      </c>
      <c r="N20" s="67" t="s">
        <v>18</v>
      </c>
      <c r="O20" s="67" t="s">
        <v>18</v>
      </c>
    </row>
    <row r="21" spans="1:15" ht="135.75" customHeight="1">
      <c r="A21" s="84" t="s">
        <v>428</v>
      </c>
      <c r="B21" s="9" t="s">
        <v>394</v>
      </c>
      <c r="C21" s="9" t="s">
        <v>395</v>
      </c>
      <c r="D21" s="66" t="s">
        <v>16</v>
      </c>
      <c r="E21" s="76">
        <v>45.599999999999994</v>
      </c>
      <c r="F21" s="66">
        <v>1</v>
      </c>
      <c r="G21" s="66">
        <v>1</v>
      </c>
      <c r="H21" s="67" t="s">
        <v>387</v>
      </c>
      <c r="I21" s="67">
        <v>120</v>
      </c>
      <c r="J21" s="66" t="s">
        <v>20</v>
      </c>
      <c r="K21" s="66" t="s">
        <v>17</v>
      </c>
      <c r="L21" s="115">
        <v>0</v>
      </c>
      <c r="M21" s="115">
        <v>18</v>
      </c>
      <c r="N21" s="67" t="s">
        <v>18</v>
      </c>
      <c r="O21" s="67" t="s">
        <v>18</v>
      </c>
    </row>
    <row r="22" spans="1:15" ht="109.5" customHeight="1">
      <c r="A22" s="84" t="s">
        <v>429</v>
      </c>
      <c r="B22" s="9" t="s">
        <v>396</v>
      </c>
      <c r="C22" s="9" t="s">
        <v>397</v>
      </c>
      <c r="D22" s="66" t="s">
        <v>16</v>
      </c>
      <c r="E22" s="76">
        <v>38</v>
      </c>
      <c r="F22" s="66">
        <v>1</v>
      </c>
      <c r="G22" s="66">
        <v>1</v>
      </c>
      <c r="H22" s="67" t="s">
        <v>387</v>
      </c>
      <c r="I22" s="67">
        <v>100</v>
      </c>
      <c r="J22" s="66" t="s">
        <v>20</v>
      </c>
      <c r="K22" s="66" t="s">
        <v>17</v>
      </c>
      <c r="L22" s="66">
        <v>0</v>
      </c>
      <c r="M22" s="66">
        <v>18</v>
      </c>
      <c r="N22" s="67" t="s">
        <v>18</v>
      </c>
      <c r="O22" s="67" t="s">
        <v>18</v>
      </c>
    </row>
    <row r="23" spans="1:15" ht="150.75" customHeight="1">
      <c r="A23" s="84" t="s">
        <v>430</v>
      </c>
      <c r="B23" s="9" t="s">
        <v>398</v>
      </c>
      <c r="C23" s="9" t="s">
        <v>399</v>
      </c>
      <c r="D23" s="66" t="s">
        <v>16</v>
      </c>
      <c r="E23" s="76">
        <v>39.9</v>
      </c>
      <c r="F23" s="66">
        <v>1</v>
      </c>
      <c r="G23" s="66">
        <v>1</v>
      </c>
      <c r="H23" s="67" t="s">
        <v>387</v>
      </c>
      <c r="I23" s="67">
        <v>105</v>
      </c>
      <c r="J23" s="66" t="s">
        <v>20</v>
      </c>
      <c r="K23" s="66" t="s">
        <v>17</v>
      </c>
      <c r="L23" s="87"/>
      <c r="M23" s="87"/>
      <c r="N23" s="66" t="s">
        <v>18</v>
      </c>
      <c r="O23" s="66" t="s">
        <v>18</v>
      </c>
    </row>
    <row r="24" spans="1:15" ht="123" customHeight="1">
      <c r="A24" s="84" t="s">
        <v>431</v>
      </c>
      <c r="B24" s="9" t="s">
        <v>400</v>
      </c>
      <c r="C24" s="9" t="s">
        <v>401</v>
      </c>
      <c r="D24" s="66" t="s">
        <v>16</v>
      </c>
      <c r="E24" s="76">
        <v>28.5</v>
      </c>
      <c r="F24" s="66">
        <v>1</v>
      </c>
      <c r="G24" s="66">
        <v>1</v>
      </c>
      <c r="H24" s="67" t="s">
        <v>387</v>
      </c>
      <c r="I24" s="67">
        <v>75</v>
      </c>
      <c r="J24" s="66" t="s">
        <v>20</v>
      </c>
      <c r="K24" s="66" t="s">
        <v>17</v>
      </c>
      <c r="L24" s="87"/>
      <c r="M24" s="87"/>
      <c r="N24" s="66" t="s">
        <v>18</v>
      </c>
      <c r="O24" s="66" t="s">
        <v>18</v>
      </c>
    </row>
    <row r="25" spans="1:15" ht="106.5" customHeight="1">
      <c r="A25" s="84" t="s">
        <v>432</v>
      </c>
      <c r="B25" s="9" t="s">
        <v>402</v>
      </c>
      <c r="C25" s="9" t="s">
        <v>403</v>
      </c>
      <c r="D25" s="83" t="s">
        <v>16</v>
      </c>
      <c r="E25" s="76">
        <v>17.100000000000001</v>
      </c>
      <c r="F25" s="83">
        <v>1</v>
      </c>
      <c r="G25" s="83">
        <v>1</v>
      </c>
      <c r="H25" s="71" t="s">
        <v>387</v>
      </c>
      <c r="I25" s="71">
        <v>45</v>
      </c>
      <c r="J25" s="66" t="s">
        <v>20</v>
      </c>
      <c r="K25" s="66" t="s">
        <v>17</v>
      </c>
      <c r="L25" s="87"/>
      <c r="M25" s="87"/>
      <c r="N25" s="66" t="s">
        <v>18</v>
      </c>
      <c r="O25" s="66" t="s">
        <v>18</v>
      </c>
    </row>
    <row r="26" spans="1:15" ht="46.5" customHeight="1">
      <c r="A26" s="84" t="s">
        <v>433</v>
      </c>
      <c r="B26" s="9" t="s">
        <v>404</v>
      </c>
      <c r="C26" s="9" t="s">
        <v>405</v>
      </c>
      <c r="D26" s="83" t="s">
        <v>16</v>
      </c>
      <c r="E26" s="76">
        <v>6.84</v>
      </c>
      <c r="F26" s="83">
        <v>1</v>
      </c>
      <c r="G26" s="83">
        <v>1</v>
      </c>
      <c r="H26" s="71" t="s">
        <v>387</v>
      </c>
      <c r="I26" s="88">
        <v>18</v>
      </c>
      <c r="J26" s="66" t="s">
        <v>22</v>
      </c>
      <c r="K26" s="66" t="s">
        <v>17</v>
      </c>
      <c r="L26" s="87"/>
      <c r="M26" s="87"/>
      <c r="N26" s="66" t="s">
        <v>18</v>
      </c>
      <c r="O26" s="66" t="s">
        <v>18</v>
      </c>
    </row>
    <row r="27" spans="1:15" ht="42.75" customHeight="1">
      <c r="A27" s="84" t="s">
        <v>434</v>
      </c>
      <c r="B27" s="9" t="s">
        <v>406</v>
      </c>
      <c r="C27" s="35" t="s">
        <v>489</v>
      </c>
      <c r="D27" s="83" t="s">
        <v>16</v>
      </c>
      <c r="E27" s="76">
        <v>3.8</v>
      </c>
      <c r="F27" s="83">
        <v>1</v>
      </c>
      <c r="G27" s="83">
        <v>1</v>
      </c>
      <c r="H27" s="71" t="s">
        <v>387</v>
      </c>
      <c r="I27" s="83">
        <v>10</v>
      </c>
      <c r="J27" s="66" t="s">
        <v>22</v>
      </c>
      <c r="K27" s="66" t="s">
        <v>17</v>
      </c>
      <c r="L27" s="110"/>
      <c r="M27" s="110"/>
      <c r="N27" s="66" t="s">
        <v>18</v>
      </c>
      <c r="O27" s="66" t="s">
        <v>18</v>
      </c>
    </row>
    <row r="28" spans="1:15" ht="163.5" customHeight="1">
      <c r="A28" s="84" t="s">
        <v>435</v>
      </c>
      <c r="B28" s="9" t="s">
        <v>407</v>
      </c>
      <c r="C28" s="35" t="s">
        <v>490</v>
      </c>
      <c r="D28" s="83" t="s">
        <v>16</v>
      </c>
      <c r="E28" s="111">
        <v>53.2</v>
      </c>
      <c r="F28" s="83">
        <v>1</v>
      </c>
      <c r="G28" s="83">
        <v>1</v>
      </c>
      <c r="H28" s="71" t="s">
        <v>387</v>
      </c>
      <c r="I28" s="83">
        <v>140</v>
      </c>
      <c r="J28" s="83" t="s">
        <v>20</v>
      </c>
      <c r="K28" s="83" t="s">
        <v>17</v>
      </c>
      <c r="L28" s="66">
        <v>0</v>
      </c>
      <c r="M28" s="66">
        <v>18</v>
      </c>
      <c r="N28" s="67" t="s">
        <v>18</v>
      </c>
      <c r="O28" s="67" t="s">
        <v>18</v>
      </c>
    </row>
    <row r="29" spans="1:15" ht="150.75" customHeight="1">
      <c r="A29" s="84" t="s">
        <v>436</v>
      </c>
      <c r="B29" s="9" t="s">
        <v>408</v>
      </c>
      <c r="C29" s="35" t="s">
        <v>491</v>
      </c>
      <c r="D29" s="83" t="s">
        <v>16</v>
      </c>
      <c r="E29" s="76">
        <v>45.6</v>
      </c>
      <c r="F29" s="83">
        <v>1</v>
      </c>
      <c r="G29" s="83">
        <v>1</v>
      </c>
      <c r="H29" s="71" t="s">
        <v>387</v>
      </c>
      <c r="I29" s="83">
        <v>120</v>
      </c>
      <c r="J29" s="83" t="s">
        <v>20</v>
      </c>
      <c r="K29" s="83" t="s">
        <v>17</v>
      </c>
      <c r="L29" s="66">
        <v>0</v>
      </c>
      <c r="M29" s="66">
        <v>18</v>
      </c>
      <c r="N29" s="67" t="s">
        <v>18</v>
      </c>
      <c r="O29" s="67" t="s">
        <v>18</v>
      </c>
    </row>
    <row r="30" spans="1:15" ht="135.75" customHeight="1">
      <c r="A30" s="84" t="s">
        <v>437</v>
      </c>
      <c r="B30" s="9" t="s">
        <v>409</v>
      </c>
      <c r="C30" s="35" t="s">
        <v>492</v>
      </c>
      <c r="D30" s="83" t="s">
        <v>16</v>
      </c>
      <c r="E30" s="76">
        <v>38</v>
      </c>
      <c r="F30" s="83">
        <v>1</v>
      </c>
      <c r="G30" s="83">
        <v>1</v>
      </c>
      <c r="H30" s="71" t="s">
        <v>387</v>
      </c>
      <c r="I30" s="83">
        <v>100</v>
      </c>
      <c r="J30" s="83" t="s">
        <v>20</v>
      </c>
      <c r="K30" s="83" t="s">
        <v>17</v>
      </c>
      <c r="L30" s="66">
        <v>0</v>
      </c>
      <c r="M30" s="66">
        <v>18</v>
      </c>
      <c r="N30" s="67" t="s">
        <v>18</v>
      </c>
      <c r="O30" s="67" t="s">
        <v>18</v>
      </c>
    </row>
    <row r="31" spans="1:15" ht="147.75" customHeight="1">
      <c r="A31" s="84" t="s">
        <v>438</v>
      </c>
      <c r="B31" s="9" t="s">
        <v>410</v>
      </c>
      <c r="C31" s="35" t="s">
        <v>493</v>
      </c>
      <c r="D31" s="83" t="s">
        <v>16</v>
      </c>
      <c r="E31" s="76">
        <v>39.9</v>
      </c>
      <c r="F31" s="83">
        <v>1</v>
      </c>
      <c r="G31" s="83">
        <v>1</v>
      </c>
      <c r="H31" s="71" t="s">
        <v>387</v>
      </c>
      <c r="I31" s="83">
        <v>105</v>
      </c>
      <c r="J31" s="83" t="s">
        <v>20</v>
      </c>
      <c r="K31" s="83" t="s">
        <v>17</v>
      </c>
      <c r="L31" s="100"/>
      <c r="M31" s="100"/>
      <c r="N31" s="66" t="s">
        <v>18</v>
      </c>
      <c r="O31" s="66" t="s">
        <v>18</v>
      </c>
    </row>
    <row r="32" spans="1:15" ht="137.25" customHeight="1">
      <c r="A32" s="84" t="s">
        <v>439</v>
      </c>
      <c r="B32" s="9" t="s">
        <v>411</v>
      </c>
      <c r="C32" s="35" t="s">
        <v>494</v>
      </c>
      <c r="D32" s="83" t="s">
        <v>16</v>
      </c>
      <c r="E32" s="76">
        <v>28.5</v>
      </c>
      <c r="F32" s="83">
        <v>1</v>
      </c>
      <c r="G32" s="83">
        <v>1</v>
      </c>
      <c r="H32" s="71" t="s">
        <v>387</v>
      </c>
      <c r="I32" s="83">
        <v>75</v>
      </c>
      <c r="J32" s="83" t="s">
        <v>20</v>
      </c>
      <c r="K32" s="83" t="s">
        <v>17</v>
      </c>
      <c r="L32" s="100"/>
      <c r="M32" s="100"/>
      <c r="N32" s="66" t="s">
        <v>18</v>
      </c>
      <c r="O32" s="66" t="s">
        <v>18</v>
      </c>
    </row>
    <row r="33" spans="1:15" ht="137.25" customHeight="1">
      <c r="A33" s="84" t="s">
        <v>440</v>
      </c>
      <c r="B33" s="9" t="s">
        <v>412</v>
      </c>
      <c r="C33" s="35" t="s">
        <v>495</v>
      </c>
      <c r="D33" s="83" t="s">
        <v>16</v>
      </c>
      <c r="E33" s="76">
        <v>17.100000000000001</v>
      </c>
      <c r="F33" s="83">
        <v>1</v>
      </c>
      <c r="G33" s="83">
        <v>1</v>
      </c>
      <c r="H33" s="71" t="s">
        <v>387</v>
      </c>
      <c r="I33" s="83">
        <v>45</v>
      </c>
      <c r="J33" s="83" t="s">
        <v>20</v>
      </c>
      <c r="K33" s="83" t="s">
        <v>17</v>
      </c>
      <c r="L33" s="100"/>
      <c r="M33" s="100"/>
      <c r="N33" s="66" t="s">
        <v>18</v>
      </c>
      <c r="O33" s="66" t="s">
        <v>18</v>
      </c>
    </row>
    <row r="34" spans="1:15" ht="83.25" customHeight="1">
      <c r="A34" s="84" t="s">
        <v>441</v>
      </c>
      <c r="B34" s="9" t="s">
        <v>413</v>
      </c>
      <c r="C34" s="35" t="s">
        <v>1071</v>
      </c>
      <c r="D34" s="83" t="s">
        <v>16</v>
      </c>
      <c r="E34" s="76">
        <v>34.200000000000003</v>
      </c>
      <c r="F34" s="83">
        <v>1</v>
      </c>
      <c r="G34" s="83">
        <v>1</v>
      </c>
      <c r="H34" s="71" t="s">
        <v>387</v>
      </c>
      <c r="I34" s="83">
        <v>90</v>
      </c>
      <c r="J34" s="83" t="s">
        <v>22</v>
      </c>
      <c r="K34" s="83" t="s">
        <v>17</v>
      </c>
      <c r="L34" s="100"/>
      <c r="M34" s="100"/>
      <c r="N34" s="66" t="s">
        <v>18</v>
      </c>
      <c r="O34" s="66" t="s">
        <v>18</v>
      </c>
    </row>
    <row r="35" spans="1:15" ht="45.75" customHeight="1">
      <c r="A35" s="84" t="s">
        <v>442</v>
      </c>
      <c r="B35" s="9" t="s">
        <v>414</v>
      </c>
      <c r="C35" s="35" t="s">
        <v>415</v>
      </c>
      <c r="D35" s="83" t="s">
        <v>16</v>
      </c>
      <c r="E35" s="76">
        <v>6.84</v>
      </c>
      <c r="F35" s="83">
        <v>1</v>
      </c>
      <c r="G35" s="83">
        <v>1</v>
      </c>
      <c r="H35" s="71" t="s">
        <v>387</v>
      </c>
      <c r="I35" s="83">
        <v>18</v>
      </c>
      <c r="J35" s="83" t="s">
        <v>22</v>
      </c>
      <c r="K35" s="83" t="s">
        <v>17</v>
      </c>
      <c r="L35" s="100"/>
      <c r="M35" s="100"/>
      <c r="N35" s="66" t="s">
        <v>18</v>
      </c>
      <c r="O35" s="66" t="s">
        <v>18</v>
      </c>
    </row>
    <row r="36" spans="1:15" ht="98.25" customHeight="1">
      <c r="A36" s="84" t="s">
        <v>443</v>
      </c>
      <c r="B36" s="9" t="s">
        <v>416</v>
      </c>
      <c r="C36" s="35" t="s">
        <v>496</v>
      </c>
      <c r="D36" s="83" t="s">
        <v>16</v>
      </c>
      <c r="E36" s="76">
        <v>53.199999999999996</v>
      </c>
      <c r="F36" s="83">
        <v>1</v>
      </c>
      <c r="G36" s="83">
        <v>1</v>
      </c>
      <c r="H36" s="71" t="s">
        <v>387</v>
      </c>
      <c r="I36" s="83">
        <v>140</v>
      </c>
      <c r="J36" s="83" t="s">
        <v>22</v>
      </c>
      <c r="K36" s="83" t="s">
        <v>17</v>
      </c>
      <c r="L36" s="100"/>
      <c r="M36" s="100"/>
      <c r="N36" s="66" t="s">
        <v>18</v>
      </c>
      <c r="O36" s="66" t="s">
        <v>18</v>
      </c>
    </row>
  </sheetData>
  <phoneticPr fontId="24" type="noConversion"/>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DC1620-4650-9F4D-AAEF-4661DB7D3893}">
  <dimension ref="A1:O33"/>
  <sheetViews>
    <sheetView zoomScale="80" zoomScaleNormal="80" workbookViewId="0">
      <pane xSplit="2" ySplit="9" topLeftCell="C10" activePane="bottomRight" state="frozen"/>
      <selection activeCell="L1" sqref="L1:M1048576"/>
      <selection pane="topRight" activeCell="L1" sqref="L1:M1048576"/>
      <selection pane="bottomLeft" activeCell="L1" sqref="L1:M1048576"/>
      <selection pane="bottomRight" activeCell="P1" sqref="P1"/>
    </sheetView>
  </sheetViews>
  <sheetFormatPr defaultColWidth="9.140625" defaultRowHeight="12.75"/>
  <cols>
    <col min="1" max="1" width="14.7109375" style="158" customWidth="1"/>
    <col min="2" max="2" width="32.7109375" style="155" customWidth="1"/>
    <col min="3" max="3" width="106.140625" style="155" customWidth="1"/>
    <col min="4" max="4" width="12" style="155" customWidth="1"/>
    <col min="5" max="5" width="10.140625" style="155" customWidth="1"/>
    <col min="6" max="6" width="14.85546875" style="156" customWidth="1"/>
    <col min="7" max="7" width="15.140625" style="156" customWidth="1"/>
    <col min="8" max="8" width="19" style="155" customWidth="1"/>
    <col min="9" max="9" width="13.5703125" style="155" customWidth="1"/>
    <col min="10" max="11" width="11.5703125" style="155" customWidth="1"/>
    <col min="12" max="14" width="11.5703125" style="156" customWidth="1"/>
    <col min="15" max="15" width="11.5703125" style="155" customWidth="1"/>
    <col min="16" max="16384" width="9.140625" style="155"/>
  </cols>
  <sheetData>
    <row r="1" spans="1:15" ht="18" customHeight="1">
      <c r="A1" s="50" t="s">
        <v>1088</v>
      </c>
    </row>
    <row r="2" spans="1:15" ht="15" customHeight="1">
      <c r="A2" s="176"/>
    </row>
    <row r="3" spans="1:15" ht="15" customHeight="1">
      <c r="A3" s="39" t="s">
        <v>0</v>
      </c>
      <c r="B3" s="39" t="s">
        <v>1</v>
      </c>
    </row>
    <row r="4" spans="1:15" ht="15" customHeight="1">
      <c r="A4" s="39" t="s">
        <v>1055</v>
      </c>
      <c r="B4" s="177">
        <v>3</v>
      </c>
    </row>
    <row r="5" spans="1:15" ht="15" customHeight="1">
      <c r="A5" s="1" t="s">
        <v>25</v>
      </c>
      <c r="B5" s="1"/>
    </row>
    <row r="6" spans="1:15" ht="15" customHeight="1">
      <c r="A6" s="19" t="s">
        <v>20</v>
      </c>
      <c r="B6" s="1" t="s">
        <v>21</v>
      </c>
    </row>
    <row r="7" spans="1:15" ht="15" customHeight="1">
      <c r="A7" s="19" t="s">
        <v>22</v>
      </c>
      <c r="B7" s="1" t="s">
        <v>23</v>
      </c>
    </row>
    <row r="8" spans="1:15" ht="15" customHeight="1">
      <c r="A8" s="113"/>
      <c r="B8" s="5"/>
      <c r="C8" s="1"/>
      <c r="D8" s="1"/>
      <c r="E8" s="1"/>
      <c r="F8" s="19"/>
      <c r="G8" s="19"/>
      <c r="H8" s="1"/>
      <c r="I8" s="3"/>
      <c r="J8" s="1"/>
      <c r="K8" s="1"/>
      <c r="L8" s="19"/>
      <c r="M8" s="19"/>
      <c r="N8" s="19"/>
    </row>
    <row r="9" spans="1:15" ht="63" customHeight="1">
      <c r="A9" s="6" t="s">
        <v>1064</v>
      </c>
      <c r="B9" s="6" t="s">
        <v>3</v>
      </c>
      <c r="C9" s="6" t="s">
        <v>26</v>
      </c>
      <c r="D9" s="20" t="s">
        <v>5</v>
      </c>
      <c r="E9" s="21" t="s">
        <v>6</v>
      </c>
      <c r="F9" s="20" t="s">
        <v>27</v>
      </c>
      <c r="G9" s="12" t="s">
        <v>28</v>
      </c>
      <c r="H9" s="12" t="s">
        <v>9</v>
      </c>
      <c r="I9" s="12" t="s">
        <v>10</v>
      </c>
      <c r="J9" s="12" t="s">
        <v>24</v>
      </c>
      <c r="K9" s="20" t="s">
        <v>13</v>
      </c>
      <c r="L9" s="12" t="s">
        <v>1062</v>
      </c>
      <c r="M9" s="12" t="s">
        <v>1063</v>
      </c>
      <c r="N9" s="12" t="s">
        <v>14</v>
      </c>
      <c r="O9" s="81" t="s">
        <v>15</v>
      </c>
    </row>
    <row r="10" spans="1:15" ht="60.75" customHeight="1">
      <c r="A10" s="44" t="s">
        <v>529</v>
      </c>
      <c r="B10" s="44" t="s">
        <v>499</v>
      </c>
      <c r="C10" s="45" t="s">
        <v>500</v>
      </c>
      <c r="D10" s="25" t="s">
        <v>16</v>
      </c>
      <c r="E10" s="26">
        <v>29.759999999999998</v>
      </c>
      <c r="F10" s="25">
        <v>1</v>
      </c>
      <c r="G10" s="25">
        <v>1</v>
      </c>
      <c r="H10" s="46" t="s">
        <v>501</v>
      </c>
      <c r="I10" s="27">
        <v>60</v>
      </c>
      <c r="J10" s="25" t="s">
        <v>20</v>
      </c>
      <c r="K10" s="28" t="s">
        <v>17</v>
      </c>
      <c r="L10" s="83" t="s">
        <v>34</v>
      </c>
      <c r="M10" s="83" t="s">
        <v>34</v>
      </c>
      <c r="N10" s="83" t="s">
        <v>18</v>
      </c>
      <c r="O10" s="83" t="s">
        <v>18</v>
      </c>
    </row>
    <row r="11" spans="1:15" ht="57.75" customHeight="1">
      <c r="A11" s="44" t="s">
        <v>530</v>
      </c>
      <c r="B11" s="44" t="s">
        <v>502</v>
      </c>
      <c r="C11" s="44" t="s">
        <v>503</v>
      </c>
      <c r="D11" s="25" t="s">
        <v>16</v>
      </c>
      <c r="E11" s="26">
        <v>37.200000000000003</v>
      </c>
      <c r="F11" s="25">
        <v>1</v>
      </c>
      <c r="G11" s="25">
        <v>1</v>
      </c>
      <c r="H11" s="46" t="s">
        <v>501</v>
      </c>
      <c r="I11" s="27">
        <v>75</v>
      </c>
      <c r="J11" s="25" t="s">
        <v>20</v>
      </c>
      <c r="K11" s="28" t="s">
        <v>17</v>
      </c>
      <c r="L11" s="83" t="s">
        <v>34</v>
      </c>
      <c r="M11" s="83" t="s">
        <v>34</v>
      </c>
      <c r="N11" s="83" t="s">
        <v>18</v>
      </c>
      <c r="O11" s="83" t="s">
        <v>18</v>
      </c>
    </row>
    <row r="12" spans="1:15" ht="56.25" customHeight="1">
      <c r="A12" s="44" t="s">
        <v>531</v>
      </c>
      <c r="B12" s="44" t="s">
        <v>504</v>
      </c>
      <c r="C12" s="23" t="s">
        <v>505</v>
      </c>
      <c r="D12" s="25" t="s">
        <v>16</v>
      </c>
      <c r="E12" s="26">
        <v>7.4399999999999995</v>
      </c>
      <c r="F12" s="25">
        <v>1</v>
      </c>
      <c r="G12" s="25">
        <v>1</v>
      </c>
      <c r="H12" s="46" t="s">
        <v>501</v>
      </c>
      <c r="I12" s="46">
        <v>15</v>
      </c>
      <c r="J12" s="25" t="s">
        <v>20</v>
      </c>
      <c r="K12" s="28" t="s">
        <v>17</v>
      </c>
      <c r="L12" s="83">
        <v>0</v>
      </c>
      <c r="M12" s="83">
        <v>14</v>
      </c>
      <c r="N12" s="83" t="s">
        <v>18</v>
      </c>
      <c r="O12" s="83" t="s">
        <v>18</v>
      </c>
    </row>
    <row r="13" spans="1:15" ht="86.25" customHeight="1">
      <c r="A13" s="44" t="s">
        <v>532</v>
      </c>
      <c r="B13" s="45" t="s">
        <v>506</v>
      </c>
      <c r="C13" s="117" t="s">
        <v>507</v>
      </c>
      <c r="D13" s="25" t="s">
        <v>16</v>
      </c>
      <c r="E13" s="26">
        <v>37.200000000000003</v>
      </c>
      <c r="F13" s="25">
        <v>1</v>
      </c>
      <c r="G13" s="25">
        <v>1</v>
      </c>
      <c r="H13" s="46" t="s">
        <v>501</v>
      </c>
      <c r="I13" s="118">
        <v>75</v>
      </c>
      <c r="J13" s="25" t="s">
        <v>20</v>
      </c>
      <c r="K13" s="28" t="s">
        <v>17</v>
      </c>
      <c r="L13" s="83" t="s">
        <v>34</v>
      </c>
      <c r="M13" s="83" t="s">
        <v>34</v>
      </c>
      <c r="N13" s="83" t="s">
        <v>18</v>
      </c>
      <c r="O13" s="83" t="s">
        <v>18</v>
      </c>
    </row>
    <row r="14" spans="1:15" ht="97.5" customHeight="1">
      <c r="A14" s="44" t="s">
        <v>533</v>
      </c>
      <c r="B14" s="119" t="s">
        <v>508</v>
      </c>
      <c r="C14" s="120" t="s">
        <v>509</v>
      </c>
      <c r="D14" s="25" t="s">
        <v>16</v>
      </c>
      <c r="E14" s="26">
        <v>59.519999999999996</v>
      </c>
      <c r="F14" s="25">
        <v>1</v>
      </c>
      <c r="G14" s="25">
        <v>1</v>
      </c>
      <c r="H14" s="46" t="s">
        <v>501</v>
      </c>
      <c r="I14" s="118">
        <v>120</v>
      </c>
      <c r="J14" s="25" t="s">
        <v>20</v>
      </c>
      <c r="K14" s="28" t="s">
        <v>17</v>
      </c>
      <c r="L14" s="83" t="s">
        <v>34</v>
      </c>
      <c r="M14" s="83" t="s">
        <v>34</v>
      </c>
      <c r="N14" s="83" t="s">
        <v>18</v>
      </c>
      <c r="O14" s="83" t="s">
        <v>18</v>
      </c>
    </row>
    <row r="15" spans="1:15" ht="72" customHeight="1">
      <c r="A15" s="44" t="s">
        <v>534</v>
      </c>
      <c r="B15" s="44" t="s">
        <v>510</v>
      </c>
      <c r="C15" s="45" t="s">
        <v>553</v>
      </c>
      <c r="D15" s="25" t="s">
        <v>16</v>
      </c>
      <c r="E15" s="26">
        <v>29.759999999999998</v>
      </c>
      <c r="F15" s="25">
        <v>1</v>
      </c>
      <c r="G15" s="25">
        <v>1</v>
      </c>
      <c r="H15" s="46" t="s">
        <v>501</v>
      </c>
      <c r="I15" s="27">
        <v>60</v>
      </c>
      <c r="J15" s="25" t="s">
        <v>22</v>
      </c>
      <c r="K15" s="28" t="s">
        <v>17</v>
      </c>
      <c r="L15" s="83">
        <v>0</v>
      </c>
      <c r="M15" s="83">
        <v>14</v>
      </c>
      <c r="N15" s="83" t="s">
        <v>18</v>
      </c>
      <c r="O15" s="83" t="s">
        <v>18</v>
      </c>
    </row>
    <row r="16" spans="1:15" ht="61.5" customHeight="1">
      <c r="A16" s="44" t="s">
        <v>535</v>
      </c>
      <c r="B16" s="45" t="s">
        <v>511</v>
      </c>
      <c r="C16" s="44" t="s">
        <v>512</v>
      </c>
      <c r="D16" s="25" t="s">
        <v>16</v>
      </c>
      <c r="E16" s="26">
        <v>29.759999999999998</v>
      </c>
      <c r="F16" s="25">
        <v>1</v>
      </c>
      <c r="G16" s="25">
        <v>1</v>
      </c>
      <c r="H16" s="46" t="s">
        <v>501</v>
      </c>
      <c r="I16" s="27">
        <v>60</v>
      </c>
      <c r="J16" s="25" t="s">
        <v>22</v>
      </c>
      <c r="K16" s="28" t="s">
        <v>17</v>
      </c>
      <c r="L16" s="83" t="s">
        <v>34</v>
      </c>
      <c r="M16" s="83" t="s">
        <v>34</v>
      </c>
      <c r="N16" s="83" t="s">
        <v>18</v>
      </c>
      <c r="O16" s="83" t="s">
        <v>18</v>
      </c>
    </row>
    <row r="17" spans="1:15" ht="57.75" customHeight="1">
      <c r="A17" s="44" t="s">
        <v>536</v>
      </c>
      <c r="B17" s="45" t="s">
        <v>513</v>
      </c>
      <c r="C17" s="44" t="s">
        <v>514</v>
      </c>
      <c r="D17" s="25" t="s">
        <v>16</v>
      </c>
      <c r="E17" s="26">
        <v>7.4399999999999995</v>
      </c>
      <c r="F17" s="25">
        <v>1</v>
      </c>
      <c r="G17" s="25">
        <v>1</v>
      </c>
      <c r="H17" s="46" t="s">
        <v>501</v>
      </c>
      <c r="I17" s="27">
        <f>90/6</f>
        <v>15</v>
      </c>
      <c r="J17" s="25" t="s">
        <v>22</v>
      </c>
      <c r="K17" s="28" t="s">
        <v>17</v>
      </c>
      <c r="L17" s="83" t="s">
        <v>34</v>
      </c>
      <c r="M17" s="83" t="s">
        <v>34</v>
      </c>
      <c r="N17" s="83" t="s">
        <v>18</v>
      </c>
      <c r="O17" s="83" t="s">
        <v>18</v>
      </c>
    </row>
    <row r="18" spans="1:15" ht="58.5" customHeight="1">
      <c r="A18" s="44" t="s">
        <v>537</v>
      </c>
      <c r="B18" s="119" t="s">
        <v>349</v>
      </c>
      <c r="C18" s="44" t="s">
        <v>515</v>
      </c>
      <c r="D18" s="25" t="s">
        <v>16</v>
      </c>
      <c r="E18" s="26">
        <v>14.879999999999999</v>
      </c>
      <c r="F18" s="25">
        <v>2</v>
      </c>
      <c r="G18" s="25">
        <v>6</v>
      </c>
      <c r="H18" s="46" t="s">
        <v>501</v>
      </c>
      <c r="I18" s="121">
        <v>30</v>
      </c>
      <c r="J18" s="25" t="s">
        <v>22</v>
      </c>
      <c r="K18" s="28" t="s">
        <v>17</v>
      </c>
      <c r="L18" s="83" t="s">
        <v>34</v>
      </c>
      <c r="M18" s="83" t="s">
        <v>34</v>
      </c>
      <c r="N18" s="83" t="s">
        <v>18</v>
      </c>
      <c r="O18" s="83" t="s">
        <v>18</v>
      </c>
    </row>
    <row r="19" spans="1:15" ht="55.5" customHeight="1">
      <c r="A19" s="44" t="s">
        <v>538</v>
      </c>
      <c r="B19" s="119" t="s">
        <v>350</v>
      </c>
      <c r="C19" s="44" t="s">
        <v>516</v>
      </c>
      <c r="D19" s="25" t="s">
        <v>16</v>
      </c>
      <c r="E19" s="26">
        <v>29.759999999999998</v>
      </c>
      <c r="F19" s="25">
        <v>2</v>
      </c>
      <c r="G19" s="25">
        <v>6</v>
      </c>
      <c r="H19" s="46" t="s">
        <v>501</v>
      </c>
      <c r="I19" s="121">
        <v>60</v>
      </c>
      <c r="J19" s="25" t="s">
        <v>22</v>
      </c>
      <c r="K19" s="28" t="s">
        <v>17</v>
      </c>
      <c r="L19" s="83">
        <v>0</v>
      </c>
      <c r="M19" s="83">
        <v>14</v>
      </c>
      <c r="N19" s="83" t="s">
        <v>18</v>
      </c>
      <c r="O19" s="83" t="s">
        <v>18</v>
      </c>
    </row>
    <row r="20" spans="1:15" ht="57" customHeight="1">
      <c r="A20" s="44" t="s">
        <v>539</v>
      </c>
      <c r="B20" s="119" t="s">
        <v>517</v>
      </c>
      <c r="C20" s="44" t="s">
        <v>518</v>
      </c>
      <c r="D20" s="25" t="s">
        <v>16</v>
      </c>
      <c r="E20" s="26">
        <v>29.759999999999998</v>
      </c>
      <c r="F20" s="25">
        <v>1</v>
      </c>
      <c r="G20" s="25">
        <v>1</v>
      </c>
      <c r="H20" s="46" t="s">
        <v>501</v>
      </c>
      <c r="I20" s="121">
        <v>60</v>
      </c>
      <c r="J20" s="25" t="s">
        <v>22</v>
      </c>
      <c r="K20" s="28" t="s">
        <v>17</v>
      </c>
      <c r="L20" s="83" t="s">
        <v>34</v>
      </c>
      <c r="M20" s="83" t="s">
        <v>34</v>
      </c>
      <c r="N20" s="83" t="s">
        <v>18</v>
      </c>
      <c r="O20" s="83" t="s">
        <v>18</v>
      </c>
    </row>
    <row r="21" spans="1:15" ht="59.25" customHeight="1">
      <c r="A21" s="44" t="s">
        <v>540</v>
      </c>
      <c r="B21" s="122" t="s">
        <v>519</v>
      </c>
      <c r="C21" s="123" t="s">
        <v>520</v>
      </c>
      <c r="D21" s="63" t="s">
        <v>16</v>
      </c>
      <c r="E21" s="26">
        <v>0.99</v>
      </c>
      <c r="F21" s="63">
        <v>2</v>
      </c>
      <c r="G21" s="63">
        <v>5</v>
      </c>
      <c r="H21" s="46" t="s">
        <v>501</v>
      </c>
      <c r="I21" s="63">
        <v>2</v>
      </c>
      <c r="J21" s="63" t="s">
        <v>22</v>
      </c>
      <c r="K21" s="28" t="s">
        <v>17</v>
      </c>
      <c r="L21" s="83">
        <v>0</v>
      </c>
      <c r="M21" s="83">
        <v>14</v>
      </c>
      <c r="N21" s="83" t="s">
        <v>18</v>
      </c>
      <c r="O21" s="83" t="s">
        <v>18</v>
      </c>
    </row>
    <row r="22" spans="1:15" ht="57.75" customHeight="1">
      <c r="A22" s="44" t="s">
        <v>541</v>
      </c>
      <c r="B22" s="29" t="s">
        <v>476</v>
      </c>
      <c r="C22" s="29" t="s">
        <v>521</v>
      </c>
      <c r="D22" s="13" t="s">
        <v>16</v>
      </c>
      <c r="E22" s="26">
        <v>7.4399999999999995</v>
      </c>
      <c r="F22" s="13">
        <v>1</v>
      </c>
      <c r="G22" s="13">
        <v>1</v>
      </c>
      <c r="H22" s="46" t="s">
        <v>501</v>
      </c>
      <c r="I22" s="13">
        <v>15</v>
      </c>
      <c r="J22" s="13" t="s">
        <v>22</v>
      </c>
      <c r="K22" s="28" t="s">
        <v>17</v>
      </c>
      <c r="L22" s="83" t="s">
        <v>34</v>
      </c>
      <c r="M22" s="83" t="s">
        <v>34</v>
      </c>
      <c r="N22" s="83" t="s">
        <v>18</v>
      </c>
      <c r="O22" s="83" t="s">
        <v>18</v>
      </c>
    </row>
    <row r="23" spans="1:15" ht="84.75" customHeight="1">
      <c r="A23" s="44" t="s">
        <v>542</v>
      </c>
      <c r="B23" s="29" t="s">
        <v>478</v>
      </c>
      <c r="C23" s="29" t="s">
        <v>522</v>
      </c>
      <c r="D23" s="13" t="s">
        <v>16</v>
      </c>
      <c r="E23" s="26">
        <v>14.879999999999999</v>
      </c>
      <c r="F23" s="13">
        <v>1</v>
      </c>
      <c r="G23" s="13">
        <v>1</v>
      </c>
      <c r="H23" s="46" t="s">
        <v>501</v>
      </c>
      <c r="I23" s="13">
        <v>30</v>
      </c>
      <c r="J23" s="13" t="s">
        <v>22</v>
      </c>
      <c r="K23" s="28" t="s">
        <v>17</v>
      </c>
      <c r="L23" s="83" t="s">
        <v>34</v>
      </c>
      <c r="M23" s="83" t="s">
        <v>34</v>
      </c>
      <c r="N23" s="83" t="s">
        <v>18</v>
      </c>
      <c r="O23" s="83" t="s">
        <v>18</v>
      </c>
    </row>
    <row r="24" spans="1:15" ht="57.75" customHeight="1">
      <c r="A24" s="44" t="s">
        <v>543</v>
      </c>
      <c r="B24" s="24" t="s">
        <v>97</v>
      </c>
      <c r="C24" s="24" t="s">
        <v>523</v>
      </c>
      <c r="D24" s="13" t="s">
        <v>16</v>
      </c>
      <c r="E24" s="26">
        <v>7.4399999999999995</v>
      </c>
      <c r="F24" s="13">
        <v>1</v>
      </c>
      <c r="G24" s="13">
        <v>1</v>
      </c>
      <c r="H24" s="46" t="s">
        <v>501</v>
      </c>
      <c r="I24" s="112">
        <v>15</v>
      </c>
      <c r="J24" s="13" t="s">
        <v>22</v>
      </c>
      <c r="K24" s="28" t="s">
        <v>17</v>
      </c>
      <c r="L24" s="83" t="s">
        <v>34</v>
      </c>
      <c r="M24" s="83" t="s">
        <v>34</v>
      </c>
      <c r="N24" s="83" t="s">
        <v>18</v>
      </c>
      <c r="O24" s="83" t="s">
        <v>18</v>
      </c>
    </row>
    <row r="25" spans="1:15" ht="96" customHeight="1">
      <c r="A25" s="44" t="s">
        <v>544</v>
      </c>
      <c r="B25" s="29" t="s">
        <v>481</v>
      </c>
      <c r="C25" s="29" t="s">
        <v>524</v>
      </c>
      <c r="D25" s="13" t="s">
        <v>16</v>
      </c>
      <c r="E25" s="26">
        <v>14.879999999999999</v>
      </c>
      <c r="F25" s="28">
        <v>1</v>
      </c>
      <c r="G25" s="112">
        <v>1</v>
      </c>
      <c r="H25" s="46" t="s">
        <v>501</v>
      </c>
      <c r="I25" s="13">
        <v>30</v>
      </c>
      <c r="J25" s="13" t="s">
        <v>22</v>
      </c>
      <c r="K25" s="28" t="s">
        <v>17</v>
      </c>
      <c r="L25" s="83" t="s">
        <v>34</v>
      </c>
      <c r="M25" s="83" t="s">
        <v>34</v>
      </c>
      <c r="N25" s="83" t="s">
        <v>18</v>
      </c>
      <c r="O25" s="83" t="s">
        <v>18</v>
      </c>
    </row>
    <row r="26" spans="1:15" s="157" customFormat="1" ht="54.75" customHeight="1">
      <c r="A26" s="44" t="s">
        <v>545</v>
      </c>
      <c r="B26" s="31" t="s">
        <v>19</v>
      </c>
      <c r="C26" s="23" t="s">
        <v>525</v>
      </c>
      <c r="D26" s="66" t="s">
        <v>16</v>
      </c>
      <c r="E26" s="26">
        <v>14.879999999999999</v>
      </c>
      <c r="F26" s="66">
        <v>1</v>
      </c>
      <c r="G26" s="66">
        <v>1</v>
      </c>
      <c r="H26" s="46" t="s">
        <v>501</v>
      </c>
      <c r="I26" s="67">
        <v>30</v>
      </c>
      <c r="J26" s="66" t="s">
        <v>22</v>
      </c>
      <c r="K26" s="28" t="s">
        <v>17</v>
      </c>
      <c r="L26" s="83"/>
      <c r="M26" s="83"/>
      <c r="N26" s="83" t="s">
        <v>18</v>
      </c>
      <c r="O26" s="83" t="s">
        <v>18</v>
      </c>
    </row>
    <row r="27" spans="1:15" s="157" customFormat="1" ht="68.25" customHeight="1">
      <c r="A27" s="44" t="s">
        <v>546</v>
      </c>
      <c r="B27" s="31" t="s">
        <v>30</v>
      </c>
      <c r="C27" s="23" t="s">
        <v>526</v>
      </c>
      <c r="D27" s="66" t="s">
        <v>16</v>
      </c>
      <c r="E27" s="26">
        <v>29.759999999999998</v>
      </c>
      <c r="F27" s="66">
        <v>1</v>
      </c>
      <c r="G27" s="66">
        <v>1</v>
      </c>
      <c r="H27" s="46" t="s">
        <v>501</v>
      </c>
      <c r="I27" s="69">
        <v>60</v>
      </c>
      <c r="J27" s="66" t="s">
        <v>22</v>
      </c>
      <c r="K27" s="28" t="s">
        <v>17</v>
      </c>
      <c r="L27" s="83"/>
      <c r="M27" s="83"/>
      <c r="N27" s="83" t="s">
        <v>18</v>
      </c>
      <c r="O27" s="83" t="s">
        <v>18</v>
      </c>
    </row>
    <row r="28" spans="1:15" ht="58.5" customHeight="1">
      <c r="A28" s="44" t="s">
        <v>547</v>
      </c>
      <c r="B28" s="24" t="s">
        <v>527</v>
      </c>
      <c r="C28" s="24" t="s">
        <v>528</v>
      </c>
      <c r="D28" s="66" t="s">
        <v>16</v>
      </c>
      <c r="E28" s="26">
        <v>44.64</v>
      </c>
      <c r="F28" s="66">
        <v>1</v>
      </c>
      <c r="G28" s="66">
        <v>1</v>
      </c>
      <c r="H28" s="46" t="s">
        <v>501</v>
      </c>
      <c r="I28" s="66">
        <v>90</v>
      </c>
      <c r="J28" s="66" t="s">
        <v>22</v>
      </c>
      <c r="K28" s="28" t="s">
        <v>17</v>
      </c>
      <c r="L28" s="83"/>
      <c r="M28" s="83"/>
      <c r="N28" s="83" t="s">
        <v>18</v>
      </c>
      <c r="O28" s="83" t="s">
        <v>18</v>
      </c>
    </row>
    <row r="29" spans="1:15" ht="59.25" customHeight="1">
      <c r="A29" s="44" t="s">
        <v>548</v>
      </c>
      <c r="B29" s="24" t="s">
        <v>93</v>
      </c>
      <c r="C29" s="24" t="s">
        <v>554</v>
      </c>
      <c r="D29" s="13" t="s">
        <v>16</v>
      </c>
      <c r="E29" s="26">
        <v>29.759999999999998</v>
      </c>
      <c r="F29" s="13">
        <v>1</v>
      </c>
      <c r="G29" s="13">
        <v>1</v>
      </c>
      <c r="H29" s="46" t="s">
        <v>501</v>
      </c>
      <c r="I29" s="13">
        <v>60</v>
      </c>
      <c r="J29" s="13" t="s">
        <v>22</v>
      </c>
      <c r="K29" s="28" t="s">
        <v>17</v>
      </c>
      <c r="L29" s="83"/>
      <c r="M29" s="83"/>
      <c r="N29" s="83" t="s">
        <v>18</v>
      </c>
      <c r="O29" s="83" t="s">
        <v>18</v>
      </c>
    </row>
    <row r="30" spans="1:15" ht="57" customHeight="1">
      <c r="A30" s="44" t="s">
        <v>549</v>
      </c>
      <c r="B30" s="9" t="s">
        <v>94</v>
      </c>
      <c r="C30" s="70" t="s">
        <v>483</v>
      </c>
      <c r="D30" s="13" t="s">
        <v>16</v>
      </c>
      <c r="E30" s="26">
        <v>14.879999999999999</v>
      </c>
      <c r="F30" s="13">
        <v>1</v>
      </c>
      <c r="G30" s="13">
        <v>1</v>
      </c>
      <c r="H30" s="46" t="s">
        <v>501</v>
      </c>
      <c r="I30" s="71">
        <v>30</v>
      </c>
      <c r="J30" s="13" t="s">
        <v>22</v>
      </c>
      <c r="K30" s="28" t="s">
        <v>17</v>
      </c>
      <c r="L30" s="83"/>
      <c r="M30" s="83"/>
      <c r="N30" s="83" t="s">
        <v>18</v>
      </c>
      <c r="O30" s="83" t="s">
        <v>18</v>
      </c>
    </row>
    <row r="31" spans="1:15" ht="58.5" customHeight="1">
      <c r="A31" s="44" t="s">
        <v>550</v>
      </c>
      <c r="B31" s="23" t="s">
        <v>29</v>
      </c>
      <c r="C31" s="23" t="s">
        <v>96</v>
      </c>
      <c r="D31" s="13" t="s">
        <v>16</v>
      </c>
      <c r="E31" s="26">
        <v>44.64</v>
      </c>
      <c r="F31" s="13">
        <v>1</v>
      </c>
      <c r="G31" s="13">
        <v>1</v>
      </c>
      <c r="H31" s="46" t="s">
        <v>501</v>
      </c>
      <c r="I31" s="67">
        <v>90</v>
      </c>
      <c r="J31" s="66" t="s">
        <v>22</v>
      </c>
      <c r="K31" s="28" t="s">
        <v>17</v>
      </c>
      <c r="L31" s="83"/>
      <c r="M31" s="83"/>
      <c r="N31" s="83" t="s">
        <v>18</v>
      </c>
      <c r="O31" s="83" t="s">
        <v>18</v>
      </c>
    </row>
    <row r="32" spans="1:15" ht="100.5" customHeight="1">
      <c r="A32" s="44" t="s">
        <v>551</v>
      </c>
      <c r="B32" s="23" t="s">
        <v>31</v>
      </c>
      <c r="C32" s="23" t="s">
        <v>555</v>
      </c>
      <c r="D32" s="13" t="s">
        <v>16</v>
      </c>
      <c r="E32" s="26">
        <v>29.759999999999998</v>
      </c>
      <c r="F32" s="13">
        <v>1</v>
      </c>
      <c r="G32" s="13">
        <v>1</v>
      </c>
      <c r="H32" s="46" t="s">
        <v>501</v>
      </c>
      <c r="I32" s="66">
        <v>60</v>
      </c>
      <c r="J32" s="66" t="s">
        <v>22</v>
      </c>
      <c r="K32" s="28" t="s">
        <v>17</v>
      </c>
      <c r="L32" s="83"/>
      <c r="M32" s="83"/>
      <c r="N32" s="83" t="s">
        <v>18</v>
      </c>
      <c r="O32" s="83" t="s">
        <v>18</v>
      </c>
    </row>
    <row r="33" spans="1:15" ht="98.25" customHeight="1">
      <c r="A33" s="44" t="s">
        <v>552</v>
      </c>
      <c r="B33" s="23" t="s">
        <v>32</v>
      </c>
      <c r="C33" s="23" t="s">
        <v>556</v>
      </c>
      <c r="D33" s="13" t="s">
        <v>16</v>
      </c>
      <c r="E33" s="26">
        <v>59.519999999999996</v>
      </c>
      <c r="F33" s="13">
        <v>1</v>
      </c>
      <c r="G33" s="13">
        <v>1</v>
      </c>
      <c r="H33" s="46" t="s">
        <v>501</v>
      </c>
      <c r="I33" s="66">
        <v>120</v>
      </c>
      <c r="J33" s="66" t="s">
        <v>22</v>
      </c>
      <c r="K33" s="28" t="s">
        <v>17</v>
      </c>
      <c r="L33" s="83"/>
      <c r="M33" s="83"/>
      <c r="N33" s="83" t="s">
        <v>18</v>
      </c>
      <c r="O33" s="83" t="s">
        <v>18</v>
      </c>
    </row>
  </sheetData>
  <phoneticPr fontId="24" type="noConversion"/>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3AA05D-5ACA-4162-BDD9-BF148F3E48AA}">
  <dimension ref="A1:O12"/>
  <sheetViews>
    <sheetView zoomScale="80" zoomScaleNormal="80" workbookViewId="0">
      <selection activeCell="P1" sqref="P1"/>
    </sheetView>
  </sheetViews>
  <sheetFormatPr defaultColWidth="9.140625" defaultRowHeight="12.75"/>
  <cols>
    <col min="1" max="1" width="14.7109375" style="158" customWidth="1"/>
    <col min="2" max="2" width="32.7109375" style="155" customWidth="1"/>
    <col min="3" max="3" width="106.140625" style="155" customWidth="1"/>
    <col min="4" max="4" width="12" style="155" customWidth="1"/>
    <col min="5" max="5" width="10.140625" style="155" customWidth="1"/>
    <col min="6" max="6" width="14.85546875" style="156" customWidth="1"/>
    <col min="7" max="7" width="15.140625" style="156" customWidth="1"/>
    <col min="8" max="8" width="19" style="155" customWidth="1"/>
    <col min="9" max="9" width="13.5703125" style="155" customWidth="1"/>
    <col min="10" max="11" width="11.5703125" style="155" customWidth="1"/>
    <col min="12" max="14" width="11.5703125" style="156" customWidth="1"/>
    <col min="15" max="15" width="11.5703125" style="155" customWidth="1"/>
    <col min="16" max="16384" width="9.140625" style="155"/>
  </cols>
  <sheetData>
    <row r="1" spans="1:15" ht="18" customHeight="1">
      <c r="A1" s="194" t="s">
        <v>1089</v>
      </c>
    </row>
    <row r="2" spans="1:15" ht="15" customHeight="1">
      <c r="A2" s="176"/>
    </row>
    <row r="3" spans="1:15" ht="15" customHeight="1">
      <c r="A3" s="39" t="s">
        <v>0</v>
      </c>
      <c r="B3" s="39" t="s">
        <v>1</v>
      </c>
    </row>
    <row r="4" spans="1:15" ht="15" customHeight="1">
      <c r="A4" s="39" t="s">
        <v>1055</v>
      </c>
      <c r="B4" s="177">
        <v>3</v>
      </c>
    </row>
    <row r="5" spans="1:15" ht="15" customHeight="1">
      <c r="A5" s="1" t="s">
        <v>25</v>
      </c>
      <c r="B5" s="1"/>
    </row>
    <row r="6" spans="1:15" ht="15" customHeight="1">
      <c r="A6" s="19" t="s">
        <v>22</v>
      </c>
      <c r="B6" s="1" t="s">
        <v>23</v>
      </c>
    </row>
    <row r="7" spans="1:15" ht="15" customHeight="1">
      <c r="A7" s="113"/>
      <c r="B7" s="5"/>
      <c r="C7" s="1"/>
      <c r="D7" s="1"/>
      <c r="E7" s="1"/>
      <c r="F7" s="19"/>
      <c r="G7" s="19"/>
      <c r="H7" s="1"/>
      <c r="I7" s="3"/>
      <c r="J7" s="1"/>
      <c r="K7" s="1"/>
      <c r="L7" s="19"/>
      <c r="M7" s="19"/>
      <c r="N7" s="19"/>
    </row>
    <row r="8" spans="1:15" ht="63" customHeight="1">
      <c r="A8" s="6" t="s">
        <v>1064</v>
      </c>
      <c r="B8" s="6" t="s">
        <v>3</v>
      </c>
      <c r="C8" s="6" t="s">
        <v>26</v>
      </c>
      <c r="D8" s="20" t="s">
        <v>5</v>
      </c>
      <c r="E8" s="21" t="s">
        <v>6</v>
      </c>
      <c r="F8" s="20" t="s">
        <v>27</v>
      </c>
      <c r="G8" s="12" t="s">
        <v>28</v>
      </c>
      <c r="H8" s="12" t="s">
        <v>9</v>
      </c>
      <c r="I8" s="12" t="s">
        <v>10</v>
      </c>
      <c r="J8" s="12" t="s">
        <v>24</v>
      </c>
      <c r="K8" s="20" t="s">
        <v>13</v>
      </c>
      <c r="L8" s="12" t="s">
        <v>1062</v>
      </c>
      <c r="M8" s="12" t="s">
        <v>1063</v>
      </c>
      <c r="N8" s="12" t="s">
        <v>14</v>
      </c>
      <c r="O8" s="81" t="s">
        <v>15</v>
      </c>
    </row>
    <row r="9" spans="1:15" ht="60.75" customHeight="1">
      <c r="A9" s="44" t="s">
        <v>909</v>
      </c>
      <c r="B9" s="44" t="s">
        <v>910</v>
      </c>
      <c r="C9" s="45" t="s">
        <v>911</v>
      </c>
      <c r="D9" s="25" t="s">
        <v>16</v>
      </c>
      <c r="E9" s="26">
        <v>27.6</v>
      </c>
      <c r="F9" s="25">
        <v>1</v>
      </c>
      <c r="G9" s="187"/>
      <c r="H9" s="46" t="s">
        <v>912</v>
      </c>
      <c r="I9" s="27">
        <v>60</v>
      </c>
      <c r="J9" s="25" t="s">
        <v>22</v>
      </c>
      <c r="K9" s="28" t="s">
        <v>17</v>
      </c>
      <c r="L9" s="83"/>
      <c r="M9" s="83"/>
      <c r="N9" s="83" t="s">
        <v>18</v>
      </c>
      <c r="O9" s="83" t="s">
        <v>18</v>
      </c>
    </row>
    <row r="11" spans="1:15">
      <c r="B11" s="158"/>
      <c r="C11" s="158"/>
      <c r="D11" s="158"/>
      <c r="E11" s="158"/>
      <c r="F11" s="158"/>
      <c r="G11" s="158"/>
      <c r="H11" s="158"/>
      <c r="I11" s="158"/>
      <c r="J11" s="158"/>
      <c r="K11" s="158"/>
      <c r="L11" s="158"/>
      <c r="M11" s="158"/>
      <c r="N11" s="158"/>
      <c r="O11" s="158"/>
    </row>
    <row r="12" spans="1:15">
      <c r="B12" s="158"/>
      <c r="C12" s="158"/>
      <c r="D12" s="158"/>
      <c r="E12" s="158"/>
      <c r="F12" s="158"/>
      <c r="G12" s="158"/>
      <c r="H12" s="158"/>
      <c r="I12" s="158"/>
      <c r="J12" s="158"/>
      <c r="K12" s="158"/>
      <c r="L12" s="158"/>
      <c r="M12" s="158"/>
      <c r="N12" s="158"/>
      <c r="O12" s="158"/>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F2FD6E-C01F-4B13-A1DB-EED8FDB76D2F}">
  <dimension ref="A1:M56"/>
  <sheetViews>
    <sheetView zoomScale="80" zoomScaleNormal="80" workbookViewId="0">
      <pane xSplit="2" ySplit="9" topLeftCell="C10" activePane="bottomRight" state="frozen"/>
      <selection pane="topRight" activeCell="C1" sqref="C1"/>
      <selection pane="bottomLeft" activeCell="A4" sqref="A4"/>
      <selection pane="bottomRight" activeCell="Q1" sqref="Q1"/>
    </sheetView>
  </sheetViews>
  <sheetFormatPr defaultRowHeight="12.75"/>
  <cols>
    <col min="1" max="1" width="14.7109375" customWidth="1"/>
    <col min="2" max="2" width="32.7109375" customWidth="1"/>
    <col min="3" max="3" width="106.140625" customWidth="1"/>
    <col min="4" max="4" width="12" customWidth="1"/>
    <col min="5" max="5" width="10.140625" customWidth="1"/>
    <col min="6" max="6" width="14.85546875" customWidth="1"/>
    <col min="7" max="7" width="15.140625" customWidth="1"/>
    <col min="8" max="8" width="19" style="128" customWidth="1"/>
    <col min="9" max="9" width="13.5703125" customWidth="1"/>
    <col min="10" max="13" width="11.5703125" customWidth="1"/>
  </cols>
  <sheetData>
    <row r="1" spans="1:13" ht="18">
      <c r="A1" s="50" t="s">
        <v>1078</v>
      </c>
    </row>
    <row r="2" spans="1:13" ht="15" customHeight="1">
      <c r="A2" s="176"/>
    </row>
    <row r="3" spans="1:13" ht="15" customHeight="1">
      <c r="A3" s="39" t="s">
        <v>1054</v>
      </c>
      <c r="B3" t="s">
        <v>1</v>
      </c>
    </row>
    <row r="4" spans="1:13" ht="15" customHeight="1">
      <c r="A4" s="39" t="s">
        <v>1055</v>
      </c>
      <c r="B4" s="177">
        <v>3</v>
      </c>
    </row>
    <row r="5" spans="1:13" ht="15" customHeight="1">
      <c r="A5" s="1" t="s">
        <v>25</v>
      </c>
    </row>
    <row r="6" spans="1:13" ht="15" customHeight="1">
      <c r="A6" s="19" t="s">
        <v>20</v>
      </c>
      <c r="B6" t="s">
        <v>21</v>
      </c>
    </row>
    <row r="7" spans="1:13" ht="15" customHeight="1">
      <c r="A7" s="19" t="s">
        <v>22</v>
      </c>
      <c r="B7" t="s">
        <v>23</v>
      </c>
    </row>
    <row r="8" spans="1:13" ht="15" customHeight="1"/>
    <row r="9" spans="1:13" ht="63" customHeight="1">
      <c r="A9" s="126" t="s">
        <v>1064</v>
      </c>
      <c r="B9" s="126" t="s">
        <v>3</v>
      </c>
      <c r="C9" s="126" t="s">
        <v>26</v>
      </c>
      <c r="D9" s="20" t="s">
        <v>5</v>
      </c>
      <c r="E9" s="21" t="s">
        <v>6</v>
      </c>
      <c r="F9" s="20" t="s">
        <v>27</v>
      </c>
      <c r="G9" s="12" t="s">
        <v>28</v>
      </c>
      <c r="H9" s="12" t="s">
        <v>9</v>
      </c>
      <c r="I9" s="12" t="s">
        <v>10</v>
      </c>
      <c r="J9" s="12" t="s">
        <v>24</v>
      </c>
      <c r="K9" s="20" t="s">
        <v>13</v>
      </c>
      <c r="L9" s="20" t="s">
        <v>14</v>
      </c>
      <c r="M9" s="20" t="s">
        <v>15</v>
      </c>
    </row>
    <row r="10" spans="1:13" ht="43.5" customHeight="1">
      <c r="A10" s="23" t="s">
        <v>667</v>
      </c>
      <c r="B10" s="23" t="s">
        <v>558</v>
      </c>
      <c r="C10" s="23" t="s">
        <v>668</v>
      </c>
      <c r="D10" s="25" t="s">
        <v>16</v>
      </c>
      <c r="E10" s="26">
        <v>10.35</v>
      </c>
      <c r="F10" s="25">
        <v>1</v>
      </c>
      <c r="G10" s="25">
        <v>1</v>
      </c>
      <c r="H10" s="28" t="s">
        <v>669</v>
      </c>
      <c r="I10" s="28">
        <v>45</v>
      </c>
      <c r="J10" s="25" t="s">
        <v>22</v>
      </c>
      <c r="K10" s="25" t="s">
        <v>17</v>
      </c>
      <c r="L10" s="25" t="s">
        <v>18</v>
      </c>
      <c r="M10" s="25" t="s">
        <v>18</v>
      </c>
    </row>
    <row r="11" spans="1:13" ht="44.25" customHeight="1">
      <c r="A11" s="23" t="s">
        <v>670</v>
      </c>
      <c r="B11" s="23" t="s">
        <v>671</v>
      </c>
      <c r="C11" s="23" t="s">
        <v>672</v>
      </c>
      <c r="D11" s="25" t="s">
        <v>16</v>
      </c>
      <c r="E11" s="26">
        <v>10.35</v>
      </c>
      <c r="F11" s="25">
        <v>1</v>
      </c>
      <c r="G11" s="25">
        <v>1</v>
      </c>
      <c r="H11" s="28" t="s">
        <v>669</v>
      </c>
      <c r="I11" s="28">
        <v>45</v>
      </c>
      <c r="J11" s="25" t="s">
        <v>22</v>
      </c>
      <c r="K11" s="25" t="s">
        <v>17</v>
      </c>
      <c r="L11" s="25" t="s">
        <v>18</v>
      </c>
      <c r="M11" s="25" t="s">
        <v>18</v>
      </c>
    </row>
    <row r="12" spans="1:13" ht="58.5" customHeight="1">
      <c r="A12" s="23" t="s">
        <v>673</v>
      </c>
      <c r="B12" s="23" t="s">
        <v>674</v>
      </c>
      <c r="C12" s="23" t="s">
        <v>675</v>
      </c>
      <c r="D12" s="25" t="s">
        <v>16</v>
      </c>
      <c r="E12" s="26">
        <v>3.4499999999999997</v>
      </c>
      <c r="F12" s="25">
        <v>1</v>
      </c>
      <c r="G12" s="25">
        <v>1</v>
      </c>
      <c r="H12" s="28" t="s">
        <v>669</v>
      </c>
      <c r="I12" s="28">
        <v>15</v>
      </c>
      <c r="J12" s="25" t="s">
        <v>22</v>
      </c>
      <c r="K12" s="25" t="s">
        <v>17</v>
      </c>
      <c r="L12" s="25" t="s">
        <v>18</v>
      </c>
      <c r="M12" s="25" t="s">
        <v>18</v>
      </c>
    </row>
    <row r="13" spans="1:13" ht="58.5" customHeight="1">
      <c r="A13" s="23" t="s">
        <v>676</v>
      </c>
      <c r="B13" s="23" t="s">
        <v>677</v>
      </c>
      <c r="C13" s="23" t="s">
        <v>678</v>
      </c>
      <c r="D13" s="25" t="s">
        <v>16</v>
      </c>
      <c r="E13" s="26">
        <v>3.4499999999999997</v>
      </c>
      <c r="F13" s="25">
        <v>1</v>
      </c>
      <c r="G13" s="25">
        <v>1</v>
      </c>
      <c r="H13" s="28" t="s">
        <v>669</v>
      </c>
      <c r="I13" s="28">
        <v>15</v>
      </c>
      <c r="J13" s="25" t="s">
        <v>22</v>
      </c>
      <c r="K13" s="25" t="s">
        <v>17</v>
      </c>
      <c r="L13" s="25" t="s">
        <v>18</v>
      </c>
      <c r="M13" s="25" t="s">
        <v>18</v>
      </c>
    </row>
    <row r="14" spans="1:13" ht="32.25" customHeight="1">
      <c r="A14" s="23" t="s">
        <v>679</v>
      </c>
      <c r="B14" s="23" t="s">
        <v>504</v>
      </c>
      <c r="C14" s="23" t="s">
        <v>680</v>
      </c>
      <c r="D14" s="25" t="s">
        <v>16</v>
      </c>
      <c r="E14" s="26">
        <v>3.4499999999999997</v>
      </c>
      <c r="F14" s="25">
        <v>1</v>
      </c>
      <c r="G14" s="25">
        <v>1</v>
      </c>
      <c r="H14" s="28" t="s">
        <v>669</v>
      </c>
      <c r="I14" s="28">
        <v>15</v>
      </c>
      <c r="J14" s="189" t="s">
        <v>20</v>
      </c>
      <c r="K14" s="25" t="s">
        <v>17</v>
      </c>
      <c r="L14" s="25" t="s">
        <v>18</v>
      </c>
      <c r="M14" s="25" t="s">
        <v>18</v>
      </c>
    </row>
    <row r="15" spans="1:13" ht="45" customHeight="1">
      <c r="A15" s="23" t="s">
        <v>681</v>
      </c>
      <c r="B15" s="23" t="s">
        <v>682</v>
      </c>
      <c r="C15" s="23" t="s">
        <v>683</v>
      </c>
      <c r="D15" s="25" t="s">
        <v>16</v>
      </c>
      <c r="E15" s="26">
        <v>16.099999999999998</v>
      </c>
      <c r="F15" s="25">
        <v>1</v>
      </c>
      <c r="G15" s="25">
        <v>1</v>
      </c>
      <c r="H15" s="28" t="s">
        <v>669</v>
      </c>
      <c r="I15" s="28">
        <v>70</v>
      </c>
      <c r="J15" s="25" t="s">
        <v>20</v>
      </c>
      <c r="K15" s="25" t="s">
        <v>17</v>
      </c>
      <c r="L15" s="25" t="s">
        <v>18</v>
      </c>
      <c r="M15" s="25" t="s">
        <v>18</v>
      </c>
    </row>
    <row r="16" spans="1:13" ht="70.5" customHeight="1">
      <c r="A16" s="23" t="s">
        <v>684</v>
      </c>
      <c r="B16" s="23" t="s">
        <v>685</v>
      </c>
      <c r="C16" s="23" t="s">
        <v>686</v>
      </c>
      <c r="D16" s="25" t="s">
        <v>16</v>
      </c>
      <c r="E16" s="26">
        <v>13.799999999999999</v>
      </c>
      <c r="F16" s="25">
        <v>1</v>
      </c>
      <c r="G16" s="25">
        <v>1</v>
      </c>
      <c r="H16" s="28" t="s">
        <v>785</v>
      </c>
      <c r="I16" s="28">
        <v>60</v>
      </c>
      <c r="J16" s="25" t="s">
        <v>20</v>
      </c>
      <c r="K16" s="25" t="s">
        <v>17</v>
      </c>
      <c r="L16" s="25" t="s">
        <v>18</v>
      </c>
      <c r="M16" s="25" t="s">
        <v>18</v>
      </c>
    </row>
    <row r="17" spans="1:13" ht="94.5" customHeight="1">
      <c r="A17" s="23" t="s">
        <v>687</v>
      </c>
      <c r="B17" s="23" t="s">
        <v>688</v>
      </c>
      <c r="C17" s="23" t="s">
        <v>689</v>
      </c>
      <c r="D17" s="25" t="s">
        <v>16</v>
      </c>
      <c r="E17" s="26">
        <v>20.7</v>
      </c>
      <c r="F17" s="25">
        <v>1</v>
      </c>
      <c r="G17" s="25">
        <v>1</v>
      </c>
      <c r="H17" s="28" t="s">
        <v>785</v>
      </c>
      <c r="I17" s="28">
        <v>90</v>
      </c>
      <c r="J17" s="25" t="s">
        <v>20</v>
      </c>
      <c r="K17" s="25" t="s">
        <v>17</v>
      </c>
      <c r="L17" s="25" t="s">
        <v>18</v>
      </c>
      <c r="M17" s="25" t="s">
        <v>18</v>
      </c>
    </row>
    <row r="18" spans="1:13" ht="56.25" customHeight="1">
      <c r="A18" s="23" t="s">
        <v>690</v>
      </c>
      <c r="B18" s="127" t="s">
        <v>691</v>
      </c>
      <c r="C18" s="127" t="s">
        <v>692</v>
      </c>
      <c r="D18" s="25" t="s">
        <v>16</v>
      </c>
      <c r="E18" s="26">
        <v>27.599999999999998</v>
      </c>
      <c r="F18" s="25">
        <v>1</v>
      </c>
      <c r="G18" s="25">
        <v>1</v>
      </c>
      <c r="H18" s="28" t="s">
        <v>669</v>
      </c>
      <c r="I18" s="28">
        <v>120</v>
      </c>
      <c r="J18" s="25" t="s">
        <v>20</v>
      </c>
      <c r="K18" s="25" t="s">
        <v>17</v>
      </c>
      <c r="L18" s="25" t="s">
        <v>18</v>
      </c>
      <c r="M18" s="25" t="s">
        <v>18</v>
      </c>
    </row>
    <row r="19" spans="1:13" ht="98.25" customHeight="1">
      <c r="A19" s="23" t="s">
        <v>693</v>
      </c>
      <c r="B19" s="23" t="s">
        <v>694</v>
      </c>
      <c r="C19" s="23" t="s">
        <v>695</v>
      </c>
      <c r="D19" s="25" t="s">
        <v>16</v>
      </c>
      <c r="E19" s="26">
        <v>13.799999999999999</v>
      </c>
      <c r="F19" s="25">
        <v>1</v>
      </c>
      <c r="G19" s="25">
        <v>1</v>
      </c>
      <c r="H19" s="28" t="s">
        <v>785</v>
      </c>
      <c r="I19" s="28">
        <v>60</v>
      </c>
      <c r="J19" s="25" t="s">
        <v>20</v>
      </c>
      <c r="K19" s="25" t="s">
        <v>17</v>
      </c>
      <c r="L19" s="25" t="s">
        <v>18</v>
      </c>
      <c r="M19" s="25" t="s">
        <v>18</v>
      </c>
    </row>
    <row r="20" spans="1:13" ht="34.5" customHeight="1">
      <c r="A20" s="23" t="s">
        <v>696</v>
      </c>
      <c r="B20" s="23" t="s">
        <v>697</v>
      </c>
      <c r="C20" s="23" t="s">
        <v>698</v>
      </c>
      <c r="D20" s="25" t="s">
        <v>16</v>
      </c>
      <c r="E20" s="26">
        <v>10.35</v>
      </c>
      <c r="F20" s="25">
        <v>1</v>
      </c>
      <c r="G20" s="25">
        <v>1</v>
      </c>
      <c r="H20" s="28" t="s">
        <v>669</v>
      </c>
      <c r="I20" s="28">
        <v>45</v>
      </c>
      <c r="J20" s="25" t="s">
        <v>22</v>
      </c>
      <c r="K20" s="25" t="s">
        <v>17</v>
      </c>
      <c r="L20" s="25" t="s">
        <v>18</v>
      </c>
      <c r="M20" s="25" t="s">
        <v>18</v>
      </c>
    </row>
    <row r="21" spans="1:13" ht="43.5" customHeight="1">
      <c r="A21" s="23" t="s">
        <v>699</v>
      </c>
      <c r="B21" s="23" t="s">
        <v>700</v>
      </c>
      <c r="C21" s="23" t="s">
        <v>701</v>
      </c>
      <c r="D21" s="25" t="s">
        <v>16</v>
      </c>
      <c r="E21" s="26">
        <v>13.799999999999999</v>
      </c>
      <c r="F21" s="25">
        <v>1</v>
      </c>
      <c r="G21" s="25">
        <v>1</v>
      </c>
      <c r="H21" s="28" t="s">
        <v>669</v>
      </c>
      <c r="I21" s="28">
        <v>60</v>
      </c>
      <c r="J21" s="25" t="s">
        <v>22</v>
      </c>
      <c r="K21" s="25" t="s">
        <v>17</v>
      </c>
      <c r="L21" s="25" t="s">
        <v>18</v>
      </c>
      <c r="M21" s="25" t="s">
        <v>18</v>
      </c>
    </row>
    <row r="22" spans="1:13" ht="31.5" customHeight="1">
      <c r="A22" s="23" t="s">
        <v>702</v>
      </c>
      <c r="B22" s="23" t="s">
        <v>703</v>
      </c>
      <c r="C22" s="23" t="s">
        <v>704</v>
      </c>
      <c r="D22" s="25" t="s">
        <v>16</v>
      </c>
      <c r="E22" s="26">
        <v>6.8999999999999995</v>
      </c>
      <c r="F22" s="25">
        <v>1</v>
      </c>
      <c r="G22" s="25">
        <v>1</v>
      </c>
      <c r="H22" s="28" t="s">
        <v>669</v>
      </c>
      <c r="I22" s="28">
        <v>30</v>
      </c>
      <c r="J22" s="25" t="s">
        <v>22</v>
      </c>
      <c r="K22" s="25" t="s">
        <v>17</v>
      </c>
      <c r="L22" s="25" t="s">
        <v>18</v>
      </c>
      <c r="M22" s="25" t="s">
        <v>18</v>
      </c>
    </row>
    <row r="23" spans="1:13" ht="57.75" customHeight="1">
      <c r="A23" s="23" t="s">
        <v>705</v>
      </c>
      <c r="B23" s="23" t="s">
        <v>706</v>
      </c>
      <c r="C23" s="23" t="s">
        <v>707</v>
      </c>
      <c r="D23" s="25" t="s">
        <v>16</v>
      </c>
      <c r="E23" s="26">
        <v>10.35</v>
      </c>
      <c r="F23" s="25">
        <v>1</v>
      </c>
      <c r="G23" s="25">
        <v>1</v>
      </c>
      <c r="H23" s="28" t="s">
        <v>785</v>
      </c>
      <c r="I23" s="28">
        <v>45</v>
      </c>
      <c r="J23" s="25" t="s">
        <v>22</v>
      </c>
      <c r="K23" s="25" t="s">
        <v>17</v>
      </c>
      <c r="L23" s="25" t="s">
        <v>18</v>
      </c>
      <c r="M23" s="25" t="s">
        <v>18</v>
      </c>
    </row>
    <row r="24" spans="1:13" ht="54.75" customHeight="1">
      <c r="A24" s="23" t="s">
        <v>708</v>
      </c>
      <c r="B24" s="23" t="s">
        <v>709</v>
      </c>
      <c r="C24" s="23" t="s">
        <v>710</v>
      </c>
      <c r="D24" s="25" t="s">
        <v>16</v>
      </c>
      <c r="E24" s="26">
        <v>10.35</v>
      </c>
      <c r="F24" s="25">
        <v>1</v>
      </c>
      <c r="G24" s="25">
        <v>1</v>
      </c>
      <c r="H24" s="28" t="s">
        <v>785</v>
      </c>
      <c r="I24" s="28">
        <v>45</v>
      </c>
      <c r="J24" s="25" t="s">
        <v>22</v>
      </c>
      <c r="K24" s="25" t="s">
        <v>17</v>
      </c>
      <c r="L24" s="25" t="s">
        <v>18</v>
      </c>
      <c r="M24" s="25" t="s">
        <v>18</v>
      </c>
    </row>
    <row r="25" spans="1:13" ht="54" customHeight="1">
      <c r="A25" s="23" t="s">
        <v>711</v>
      </c>
      <c r="B25" s="23" t="s">
        <v>712</v>
      </c>
      <c r="C25" s="23" t="s">
        <v>713</v>
      </c>
      <c r="D25" s="25" t="s">
        <v>16</v>
      </c>
      <c r="E25" s="26">
        <v>13.799999999999999</v>
      </c>
      <c r="F25" s="25">
        <v>1</v>
      </c>
      <c r="G25" s="25">
        <v>1</v>
      </c>
      <c r="H25" s="28" t="s">
        <v>669</v>
      </c>
      <c r="I25" s="28">
        <v>60</v>
      </c>
      <c r="J25" s="25" t="s">
        <v>22</v>
      </c>
      <c r="K25" s="25" t="s">
        <v>17</v>
      </c>
      <c r="L25" s="25" t="s">
        <v>18</v>
      </c>
      <c r="M25" s="25" t="s">
        <v>18</v>
      </c>
    </row>
    <row r="26" spans="1:13" ht="59.25" customHeight="1">
      <c r="A26" s="23" t="s">
        <v>714</v>
      </c>
      <c r="B26" s="23" t="s">
        <v>715</v>
      </c>
      <c r="C26" s="23" t="s">
        <v>716</v>
      </c>
      <c r="D26" s="25" t="s">
        <v>16</v>
      </c>
      <c r="E26" s="26">
        <v>13.799999999999999</v>
      </c>
      <c r="F26" s="25">
        <v>1</v>
      </c>
      <c r="G26" s="25">
        <v>1</v>
      </c>
      <c r="H26" s="28" t="s">
        <v>669</v>
      </c>
      <c r="I26" s="28">
        <v>60</v>
      </c>
      <c r="J26" s="25" t="s">
        <v>22</v>
      </c>
      <c r="K26" s="25" t="s">
        <v>17</v>
      </c>
      <c r="L26" s="25" t="s">
        <v>18</v>
      </c>
      <c r="M26" s="25" t="s">
        <v>18</v>
      </c>
    </row>
    <row r="27" spans="1:13" ht="97.5" customHeight="1">
      <c r="A27" s="23" t="s">
        <v>717</v>
      </c>
      <c r="B27" s="23" t="s">
        <v>718</v>
      </c>
      <c r="C27" s="23" t="s">
        <v>719</v>
      </c>
      <c r="D27" s="25" t="s">
        <v>16</v>
      </c>
      <c r="E27" s="26">
        <v>20.7</v>
      </c>
      <c r="F27" s="25">
        <v>1</v>
      </c>
      <c r="G27" s="25">
        <v>1</v>
      </c>
      <c r="H27" s="28" t="s">
        <v>785</v>
      </c>
      <c r="I27" s="28">
        <v>90</v>
      </c>
      <c r="J27" s="25" t="s">
        <v>22</v>
      </c>
      <c r="K27" s="25" t="s">
        <v>17</v>
      </c>
      <c r="L27" s="25" t="s">
        <v>18</v>
      </c>
      <c r="M27" s="25" t="s">
        <v>18</v>
      </c>
    </row>
    <row r="28" spans="1:13" ht="109.5" customHeight="1">
      <c r="A28" s="23" t="s">
        <v>720</v>
      </c>
      <c r="B28" s="23" t="s">
        <v>721</v>
      </c>
      <c r="C28" s="23" t="s">
        <v>722</v>
      </c>
      <c r="D28" s="25" t="s">
        <v>16</v>
      </c>
      <c r="E28" s="26">
        <v>20.7</v>
      </c>
      <c r="F28" s="25">
        <v>1</v>
      </c>
      <c r="G28" s="25">
        <v>1</v>
      </c>
      <c r="H28" s="28" t="s">
        <v>785</v>
      </c>
      <c r="I28" s="28">
        <v>90</v>
      </c>
      <c r="J28" s="25" t="s">
        <v>22</v>
      </c>
      <c r="K28" s="25" t="s">
        <v>17</v>
      </c>
      <c r="L28" s="25" t="s">
        <v>18</v>
      </c>
      <c r="M28" s="25" t="s">
        <v>18</v>
      </c>
    </row>
    <row r="29" spans="1:13" ht="72" customHeight="1">
      <c r="A29" s="23" t="s">
        <v>723</v>
      </c>
      <c r="B29" s="23" t="s">
        <v>724</v>
      </c>
      <c r="C29" s="23" t="s">
        <v>725</v>
      </c>
      <c r="D29" s="25" t="s">
        <v>16</v>
      </c>
      <c r="E29" s="26">
        <v>27.599999999999998</v>
      </c>
      <c r="F29" s="25">
        <v>1</v>
      </c>
      <c r="G29" s="25">
        <v>1</v>
      </c>
      <c r="H29" s="28" t="s">
        <v>669</v>
      </c>
      <c r="I29" s="28">
        <v>120</v>
      </c>
      <c r="J29" s="25" t="s">
        <v>22</v>
      </c>
      <c r="K29" s="25" t="s">
        <v>17</v>
      </c>
      <c r="L29" s="25" t="s">
        <v>18</v>
      </c>
      <c r="M29" s="25" t="s">
        <v>18</v>
      </c>
    </row>
    <row r="30" spans="1:13" ht="59.25" customHeight="1">
      <c r="A30" s="23" t="s">
        <v>726</v>
      </c>
      <c r="B30" s="23" t="s">
        <v>727</v>
      </c>
      <c r="C30" s="23" t="s">
        <v>728</v>
      </c>
      <c r="D30" s="25" t="s">
        <v>16</v>
      </c>
      <c r="E30" s="26">
        <v>27.599999999999998</v>
      </c>
      <c r="F30" s="25">
        <v>1</v>
      </c>
      <c r="G30" s="25">
        <v>1</v>
      </c>
      <c r="H30" s="28" t="s">
        <v>669</v>
      </c>
      <c r="I30" s="28">
        <v>120</v>
      </c>
      <c r="J30" s="25" t="s">
        <v>22</v>
      </c>
      <c r="K30" s="25" t="s">
        <v>17</v>
      </c>
      <c r="L30" s="25" t="s">
        <v>18</v>
      </c>
      <c r="M30" s="25" t="s">
        <v>18</v>
      </c>
    </row>
    <row r="31" spans="1:13" ht="45" customHeight="1">
      <c r="A31" s="23" t="s">
        <v>729</v>
      </c>
      <c r="B31" s="23" t="s">
        <v>730</v>
      </c>
      <c r="C31" s="23" t="s">
        <v>731</v>
      </c>
      <c r="D31" s="25" t="s">
        <v>16</v>
      </c>
      <c r="E31" s="26">
        <v>4.5999999999999996</v>
      </c>
      <c r="F31" s="25">
        <v>1</v>
      </c>
      <c r="G31" s="25">
        <v>1</v>
      </c>
      <c r="H31" s="28" t="s">
        <v>669</v>
      </c>
      <c r="I31" s="28">
        <f>120/6</f>
        <v>20</v>
      </c>
      <c r="J31" s="25" t="s">
        <v>22</v>
      </c>
      <c r="K31" s="25" t="s">
        <v>17</v>
      </c>
      <c r="L31" s="25" t="s">
        <v>18</v>
      </c>
      <c r="M31" s="25" t="s">
        <v>18</v>
      </c>
    </row>
    <row r="32" spans="1:13" ht="43.5" customHeight="1">
      <c r="A32" s="23" t="s">
        <v>732</v>
      </c>
      <c r="B32" s="23" t="s">
        <v>733</v>
      </c>
      <c r="C32" s="23" t="s">
        <v>734</v>
      </c>
      <c r="D32" s="25" t="s">
        <v>16</v>
      </c>
      <c r="E32" s="26">
        <v>4.5999999999999996</v>
      </c>
      <c r="F32" s="25">
        <v>1</v>
      </c>
      <c r="G32" s="25">
        <v>1</v>
      </c>
      <c r="H32" s="28" t="s">
        <v>669</v>
      </c>
      <c r="I32" s="28">
        <f>120/6</f>
        <v>20</v>
      </c>
      <c r="J32" s="25" t="s">
        <v>22</v>
      </c>
      <c r="K32" s="25" t="s">
        <v>17</v>
      </c>
      <c r="L32" s="25" t="s">
        <v>18</v>
      </c>
      <c r="M32" s="25" t="s">
        <v>18</v>
      </c>
    </row>
    <row r="33" spans="1:13" ht="45.75" customHeight="1">
      <c r="A33" s="23" t="s">
        <v>735</v>
      </c>
      <c r="B33" s="23" t="s">
        <v>736</v>
      </c>
      <c r="C33" s="23" t="s">
        <v>737</v>
      </c>
      <c r="D33" s="25" t="s">
        <v>16</v>
      </c>
      <c r="E33" s="26">
        <v>27.599999999999998</v>
      </c>
      <c r="F33" s="25">
        <v>1</v>
      </c>
      <c r="G33" s="25">
        <v>1</v>
      </c>
      <c r="H33" s="28" t="s">
        <v>669</v>
      </c>
      <c r="I33" s="28">
        <v>120</v>
      </c>
      <c r="J33" s="25" t="s">
        <v>22</v>
      </c>
      <c r="K33" s="25" t="s">
        <v>17</v>
      </c>
      <c r="L33" s="25" t="s">
        <v>18</v>
      </c>
      <c r="M33" s="25" t="s">
        <v>18</v>
      </c>
    </row>
    <row r="34" spans="1:13" ht="43.5" customHeight="1">
      <c r="A34" s="23" t="s">
        <v>738</v>
      </c>
      <c r="B34" s="23" t="s">
        <v>739</v>
      </c>
      <c r="C34" s="23" t="s">
        <v>740</v>
      </c>
      <c r="D34" s="25" t="s">
        <v>16</v>
      </c>
      <c r="E34" s="26">
        <v>41.4</v>
      </c>
      <c r="F34" s="25">
        <v>1</v>
      </c>
      <c r="G34" s="25">
        <v>1</v>
      </c>
      <c r="H34" s="28" t="s">
        <v>669</v>
      </c>
      <c r="I34" s="28">
        <v>180</v>
      </c>
      <c r="J34" s="25" t="s">
        <v>22</v>
      </c>
      <c r="K34" s="25" t="s">
        <v>17</v>
      </c>
      <c r="L34" s="25" t="s">
        <v>18</v>
      </c>
      <c r="M34" s="25" t="s">
        <v>18</v>
      </c>
    </row>
    <row r="35" spans="1:13" ht="35.25" customHeight="1">
      <c r="A35" s="23" t="s">
        <v>741</v>
      </c>
      <c r="B35" s="31" t="s">
        <v>619</v>
      </c>
      <c r="C35" s="23" t="s">
        <v>742</v>
      </c>
      <c r="D35" s="25" t="s">
        <v>16</v>
      </c>
      <c r="E35" s="26">
        <v>6.8999999999999995</v>
      </c>
      <c r="F35" s="25">
        <v>1</v>
      </c>
      <c r="G35" s="25">
        <v>1</v>
      </c>
      <c r="H35" s="28" t="s">
        <v>669</v>
      </c>
      <c r="I35" s="28">
        <v>30</v>
      </c>
      <c r="J35" s="25" t="s">
        <v>22</v>
      </c>
      <c r="K35" s="25" t="s">
        <v>17</v>
      </c>
      <c r="L35" s="25" t="s">
        <v>18</v>
      </c>
      <c r="M35" s="25" t="s">
        <v>18</v>
      </c>
    </row>
    <row r="36" spans="1:13" ht="46.5" customHeight="1">
      <c r="A36" s="23" t="s">
        <v>743</v>
      </c>
      <c r="B36" s="31" t="s">
        <v>622</v>
      </c>
      <c r="C36" s="23" t="s">
        <v>744</v>
      </c>
      <c r="D36" s="25" t="s">
        <v>16</v>
      </c>
      <c r="E36" s="26">
        <v>6.8999999999999995</v>
      </c>
      <c r="F36" s="25">
        <v>1</v>
      </c>
      <c r="G36" s="25">
        <v>1</v>
      </c>
      <c r="H36" s="28" t="s">
        <v>669</v>
      </c>
      <c r="I36" s="28">
        <v>30</v>
      </c>
      <c r="J36" s="25" t="s">
        <v>22</v>
      </c>
      <c r="K36" s="25" t="s">
        <v>17</v>
      </c>
      <c r="L36" s="25" t="s">
        <v>18</v>
      </c>
      <c r="M36" s="25" t="s">
        <v>18</v>
      </c>
    </row>
    <row r="37" spans="1:13" ht="44.25" customHeight="1">
      <c r="A37" s="23" t="s">
        <v>745</v>
      </c>
      <c r="B37" s="31" t="s">
        <v>625</v>
      </c>
      <c r="C37" s="23" t="s">
        <v>746</v>
      </c>
      <c r="D37" s="25" t="s">
        <v>16</v>
      </c>
      <c r="E37" s="26">
        <v>13.799999999999999</v>
      </c>
      <c r="F37" s="25">
        <v>1</v>
      </c>
      <c r="G37" s="25">
        <v>1</v>
      </c>
      <c r="H37" s="28" t="s">
        <v>669</v>
      </c>
      <c r="I37" s="28">
        <v>60</v>
      </c>
      <c r="J37" s="25" t="s">
        <v>22</v>
      </c>
      <c r="K37" s="25" t="s">
        <v>17</v>
      </c>
      <c r="L37" s="25" t="s">
        <v>18</v>
      </c>
      <c r="M37" s="25" t="s">
        <v>18</v>
      </c>
    </row>
    <row r="38" spans="1:13" ht="46.5" customHeight="1">
      <c r="A38" s="23" t="s">
        <v>747</v>
      </c>
      <c r="B38" s="31" t="s">
        <v>628</v>
      </c>
      <c r="C38" s="23" t="s">
        <v>748</v>
      </c>
      <c r="D38" s="25" t="s">
        <v>16</v>
      </c>
      <c r="E38" s="26">
        <v>13.799999999999999</v>
      </c>
      <c r="F38" s="25">
        <v>1</v>
      </c>
      <c r="G38" s="25">
        <v>1</v>
      </c>
      <c r="H38" s="28" t="s">
        <v>669</v>
      </c>
      <c r="I38" s="28">
        <v>60</v>
      </c>
      <c r="J38" s="25" t="s">
        <v>22</v>
      </c>
      <c r="K38" s="25" t="s">
        <v>17</v>
      </c>
      <c r="L38" s="25" t="s">
        <v>18</v>
      </c>
      <c r="M38" s="25" t="s">
        <v>18</v>
      </c>
    </row>
    <row r="39" spans="1:13" ht="44.25" customHeight="1">
      <c r="A39" s="23" t="s">
        <v>749</v>
      </c>
      <c r="B39" s="23" t="s">
        <v>631</v>
      </c>
      <c r="C39" s="23" t="s">
        <v>750</v>
      </c>
      <c r="D39" s="25" t="s">
        <v>16</v>
      </c>
      <c r="E39" s="26">
        <v>4.5999999999999996</v>
      </c>
      <c r="F39" s="25">
        <v>1</v>
      </c>
      <c r="G39" s="25">
        <v>1</v>
      </c>
      <c r="H39" s="28" t="s">
        <v>669</v>
      </c>
      <c r="I39" s="28">
        <f>120/6</f>
        <v>20</v>
      </c>
      <c r="J39" s="25" t="s">
        <v>22</v>
      </c>
      <c r="K39" s="25" t="s">
        <v>17</v>
      </c>
      <c r="L39" s="25" t="s">
        <v>18</v>
      </c>
      <c r="M39" s="25" t="s">
        <v>18</v>
      </c>
    </row>
    <row r="40" spans="1:13" ht="57" customHeight="1">
      <c r="A40" s="23" t="s">
        <v>751</v>
      </c>
      <c r="B40" s="23" t="s">
        <v>634</v>
      </c>
      <c r="C40" s="23" t="s">
        <v>752</v>
      </c>
      <c r="D40" s="25" t="s">
        <v>16</v>
      </c>
      <c r="E40" s="26">
        <v>4.5999999999999996</v>
      </c>
      <c r="F40" s="25">
        <v>1</v>
      </c>
      <c r="G40" s="25">
        <v>1</v>
      </c>
      <c r="H40" s="28" t="s">
        <v>669</v>
      </c>
      <c r="I40" s="28">
        <f>120/6</f>
        <v>20</v>
      </c>
      <c r="J40" s="25" t="s">
        <v>22</v>
      </c>
      <c r="K40" s="25" t="s">
        <v>17</v>
      </c>
      <c r="L40" s="25" t="s">
        <v>18</v>
      </c>
      <c r="M40" s="25" t="s">
        <v>18</v>
      </c>
    </row>
    <row r="41" spans="1:13" ht="36.75" customHeight="1">
      <c r="A41" s="23" t="s">
        <v>753</v>
      </c>
      <c r="B41" s="23" t="s">
        <v>637</v>
      </c>
      <c r="C41" s="23" t="s">
        <v>754</v>
      </c>
      <c r="D41" s="25" t="s">
        <v>16</v>
      </c>
      <c r="E41" s="26">
        <v>3.4499999999999997</v>
      </c>
      <c r="F41" s="25">
        <v>1</v>
      </c>
      <c r="G41" s="25">
        <v>1</v>
      </c>
      <c r="H41" s="28" t="s">
        <v>669</v>
      </c>
      <c r="I41" s="28">
        <v>15</v>
      </c>
      <c r="J41" s="25" t="s">
        <v>22</v>
      </c>
      <c r="K41" s="25" t="s">
        <v>17</v>
      </c>
      <c r="L41" s="25" t="s">
        <v>18</v>
      </c>
      <c r="M41" s="25" t="s">
        <v>18</v>
      </c>
    </row>
    <row r="42" spans="1:13" ht="32.25" customHeight="1">
      <c r="A42" s="23" t="s">
        <v>755</v>
      </c>
      <c r="B42" s="23" t="s">
        <v>756</v>
      </c>
      <c r="C42" s="23" t="s">
        <v>757</v>
      </c>
      <c r="D42" s="25" t="s">
        <v>16</v>
      </c>
      <c r="E42" s="26">
        <v>6.8999999999999995</v>
      </c>
      <c r="F42" s="25">
        <v>1</v>
      </c>
      <c r="G42" s="25">
        <v>1</v>
      </c>
      <c r="H42" s="28" t="s">
        <v>669</v>
      </c>
      <c r="I42" s="28">
        <v>30</v>
      </c>
      <c r="J42" s="25" t="s">
        <v>22</v>
      </c>
      <c r="K42" s="25" t="s">
        <v>17</v>
      </c>
      <c r="L42" s="25" t="s">
        <v>18</v>
      </c>
      <c r="M42" s="25" t="s">
        <v>18</v>
      </c>
    </row>
    <row r="43" spans="1:13" ht="45.75" customHeight="1">
      <c r="A43" s="23" t="s">
        <v>758</v>
      </c>
      <c r="B43" s="23" t="s">
        <v>759</v>
      </c>
      <c r="C43" s="23" t="s">
        <v>760</v>
      </c>
      <c r="D43" s="25" t="s">
        <v>16</v>
      </c>
      <c r="E43" s="26">
        <v>20.7</v>
      </c>
      <c r="F43" s="25">
        <v>1</v>
      </c>
      <c r="G43" s="25">
        <v>1</v>
      </c>
      <c r="H43" s="28" t="s">
        <v>669</v>
      </c>
      <c r="I43" s="28">
        <v>90</v>
      </c>
      <c r="J43" s="25" t="s">
        <v>22</v>
      </c>
      <c r="K43" s="25" t="s">
        <v>17</v>
      </c>
      <c r="L43" s="25" t="s">
        <v>18</v>
      </c>
      <c r="M43" s="25" t="s">
        <v>18</v>
      </c>
    </row>
    <row r="44" spans="1:13" ht="61.5" customHeight="1">
      <c r="A44" s="23" t="s">
        <v>761</v>
      </c>
      <c r="B44" s="23" t="s">
        <v>762</v>
      </c>
      <c r="C44" s="23" t="s">
        <v>763</v>
      </c>
      <c r="D44" s="25" t="s">
        <v>16</v>
      </c>
      <c r="E44" s="26">
        <v>27.599999999999998</v>
      </c>
      <c r="F44" s="25">
        <v>1</v>
      </c>
      <c r="G44" s="25">
        <v>1</v>
      </c>
      <c r="H44" s="28" t="s">
        <v>669</v>
      </c>
      <c r="I44" s="28">
        <v>120</v>
      </c>
      <c r="J44" s="25" t="s">
        <v>22</v>
      </c>
      <c r="K44" s="25" t="s">
        <v>17</v>
      </c>
      <c r="L44" s="25" t="s">
        <v>18</v>
      </c>
      <c r="M44" s="25" t="s">
        <v>18</v>
      </c>
    </row>
    <row r="45" spans="1:13" ht="48.75" customHeight="1">
      <c r="A45" s="23" t="s">
        <v>764</v>
      </c>
      <c r="B45" s="23" t="s">
        <v>19</v>
      </c>
      <c r="C45" s="23" t="s">
        <v>645</v>
      </c>
      <c r="D45" s="25" t="s">
        <v>16</v>
      </c>
      <c r="E45" s="26">
        <v>6.8999999999999995</v>
      </c>
      <c r="F45" s="25">
        <v>1</v>
      </c>
      <c r="G45" s="25">
        <v>1</v>
      </c>
      <c r="H45" s="28" t="s">
        <v>669</v>
      </c>
      <c r="I45" s="28">
        <v>30</v>
      </c>
      <c r="J45" s="25" t="s">
        <v>22</v>
      </c>
      <c r="K45" s="25" t="s">
        <v>17</v>
      </c>
      <c r="L45" s="25" t="s">
        <v>18</v>
      </c>
      <c r="M45" s="25" t="s">
        <v>18</v>
      </c>
    </row>
    <row r="46" spans="1:13" ht="46.5" customHeight="1">
      <c r="A46" s="23" t="s">
        <v>765</v>
      </c>
      <c r="B46" s="23" t="s">
        <v>30</v>
      </c>
      <c r="C46" s="23" t="s">
        <v>647</v>
      </c>
      <c r="D46" s="25" t="s">
        <v>16</v>
      </c>
      <c r="E46" s="26">
        <v>13.799999999999999</v>
      </c>
      <c r="F46" s="25">
        <v>1</v>
      </c>
      <c r="G46" s="25">
        <v>1</v>
      </c>
      <c r="H46" s="28" t="s">
        <v>669</v>
      </c>
      <c r="I46" s="28">
        <v>60</v>
      </c>
      <c r="J46" s="25" t="s">
        <v>22</v>
      </c>
      <c r="K46" s="25" t="s">
        <v>17</v>
      </c>
      <c r="L46" s="25" t="s">
        <v>18</v>
      </c>
      <c r="M46" s="25" t="s">
        <v>18</v>
      </c>
    </row>
    <row r="47" spans="1:13" ht="74.25" customHeight="1">
      <c r="A47" s="23" t="s">
        <v>766</v>
      </c>
      <c r="B47" s="23" t="s">
        <v>649</v>
      </c>
      <c r="C47" s="23" t="s">
        <v>767</v>
      </c>
      <c r="D47" s="25" t="s">
        <v>16</v>
      </c>
      <c r="E47" s="26">
        <v>20.7</v>
      </c>
      <c r="F47" s="25">
        <v>1</v>
      </c>
      <c r="G47" s="25">
        <v>1</v>
      </c>
      <c r="H47" s="28" t="s">
        <v>669</v>
      </c>
      <c r="I47" s="28">
        <v>90</v>
      </c>
      <c r="J47" s="25" t="s">
        <v>22</v>
      </c>
      <c r="K47" s="25" t="s">
        <v>17</v>
      </c>
      <c r="L47" s="25" t="s">
        <v>18</v>
      </c>
      <c r="M47" s="25" t="s">
        <v>18</v>
      </c>
    </row>
    <row r="48" spans="1:13" ht="25.5">
      <c r="A48" s="23" t="s">
        <v>768</v>
      </c>
      <c r="B48" s="23" t="s">
        <v>652</v>
      </c>
      <c r="C48" s="23" t="s">
        <v>769</v>
      </c>
      <c r="D48" s="25" t="s">
        <v>16</v>
      </c>
      <c r="E48" s="26">
        <v>6.8999999999999995</v>
      </c>
      <c r="F48" s="25">
        <v>1</v>
      </c>
      <c r="G48" s="25">
        <v>1</v>
      </c>
      <c r="H48" s="28" t="s">
        <v>669</v>
      </c>
      <c r="I48" s="28">
        <v>30</v>
      </c>
      <c r="J48" s="25" t="s">
        <v>22</v>
      </c>
      <c r="K48" s="25" t="s">
        <v>17</v>
      </c>
      <c r="L48" s="25" t="s">
        <v>18</v>
      </c>
      <c r="M48" s="25" t="s">
        <v>18</v>
      </c>
    </row>
    <row r="49" spans="1:13" ht="25.5">
      <c r="A49" s="23" t="s">
        <v>770</v>
      </c>
      <c r="B49" s="23" t="s">
        <v>655</v>
      </c>
      <c r="C49" s="23" t="s">
        <v>771</v>
      </c>
      <c r="D49" s="25" t="s">
        <v>16</v>
      </c>
      <c r="E49" s="26">
        <v>6.8999999999999995</v>
      </c>
      <c r="F49" s="25">
        <v>1</v>
      </c>
      <c r="G49" s="25">
        <v>1</v>
      </c>
      <c r="H49" s="28" t="s">
        <v>669</v>
      </c>
      <c r="I49" s="28">
        <v>30</v>
      </c>
      <c r="J49" s="25" t="s">
        <v>22</v>
      </c>
      <c r="K49" s="25" t="s">
        <v>17</v>
      </c>
      <c r="L49" s="25" t="s">
        <v>18</v>
      </c>
      <c r="M49" s="25" t="s">
        <v>18</v>
      </c>
    </row>
    <row r="50" spans="1:13" ht="38.25" customHeight="1">
      <c r="A50" s="23" t="s">
        <v>772</v>
      </c>
      <c r="B50" s="23" t="s">
        <v>773</v>
      </c>
      <c r="C50" s="23" t="s">
        <v>774</v>
      </c>
      <c r="D50" s="25" t="s">
        <v>16</v>
      </c>
      <c r="E50" s="26">
        <v>6.8999999999999995</v>
      </c>
      <c r="F50" s="25">
        <v>1</v>
      </c>
      <c r="G50" s="25">
        <v>1</v>
      </c>
      <c r="H50" s="28" t="s">
        <v>669</v>
      </c>
      <c r="I50" s="28">
        <v>30</v>
      </c>
      <c r="J50" s="25" t="s">
        <v>22</v>
      </c>
      <c r="K50" s="25" t="s">
        <v>17</v>
      </c>
      <c r="L50" s="25" t="s">
        <v>18</v>
      </c>
      <c r="M50" s="25" t="s">
        <v>18</v>
      </c>
    </row>
    <row r="51" spans="1:13" ht="42.75" customHeight="1">
      <c r="A51" s="23" t="s">
        <v>775</v>
      </c>
      <c r="B51" s="23" t="s">
        <v>776</v>
      </c>
      <c r="C51" s="23" t="s">
        <v>777</v>
      </c>
      <c r="D51" s="25" t="s">
        <v>16</v>
      </c>
      <c r="E51" s="26">
        <v>13.799999999999999</v>
      </c>
      <c r="F51" s="25">
        <v>1</v>
      </c>
      <c r="G51" s="25">
        <v>1</v>
      </c>
      <c r="H51" s="28" t="s">
        <v>669</v>
      </c>
      <c r="I51" s="28">
        <v>60</v>
      </c>
      <c r="J51" s="25" t="s">
        <v>22</v>
      </c>
      <c r="K51" s="25" t="s">
        <v>17</v>
      </c>
      <c r="L51" s="25" t="s">
        <v>18</v>
      </c>
      <c r="M51" s="25" t="s">
        <v>18</v>
      </c>
    </row>
    <row r="52" spans="1:13" ht="48.75" customHeight="1">
      <c r="A52" s="23" t="s">
        <v>778</v>
      </c>
      <c r="B52" s="23" t="s">
        <v>779</v>
      </c>
      <c r="C52" s="23" t="s">
        <v>780</v>
      </c>
      <c r="D52" s="25" t="s">
        <v>16</v>
      </c>
      <c r="E52" s="26">
        <v>27.599999999999998</v>
      </c>
      <c r="F52" s="25">
        <v>1</v>
      </c>
      <c r="G52" s="25">
        <v>1</v>
      </c>
      <c r="H52" s="28" t="s">
        <v>669</v>
      </c>
      <c r="I52" s="28">
        <v>120</v>
      </c>
      <c r="J52" s="25" t="s">
        <v>22</v>
      </c>
      <c r="K52" s="25" t="s">
        <v>17</v>
      </c>
      <c r="L52" s="25" t="s">
        <v>18</v>
      </c>
      <c r="M52" s="25" t="s">
        <v>18</v>
      </c>
    </row>
    <row r="53" spans="1:13" ht="98.25" customHeight="1">
      <c r="A53" s="23" t="s">
        <v>781</v>
      </c>
      <c r="B53" s="31" t="s">
        <v>31</v>
      </c>
      <c r="C53" s="23" t="s">
        <v>782</v>
      </c>
      <c r="D53" s="25" t="s">
        <v>16</v>
      </c>
      <c r="E53" s="26">
        <v>13.799999999999999</v>
      </c>
      <c r="F53" s="25">
        <v>1</v>
      </c>
      <c r="G53" s="25">
        <v>1</v>
      </c>
      <c r="H53" s="28" t="s">
        <v>669</v>
      </c>
      <c r="I53" s="28">
        <v>60</v>
      </c>
      <c r="J53" s="25" t="s">
        <v>22</v>
      </c>
      <c r="K53" s="25" t="s">
        <v>17</v>
      </c>
      <c r="L53" s="25" t="s">
        <v>18</v>
      </c>
      <c r="M53" s="25" t="s">
        <v>18</v>
      </c>
    </row>
    <row r="54" spans="1:13" ht="95.25" customHeight="1">
      <c r="A54" s="23" t="s">
        <v>783</v>
      </c>
      <c r="B54" s="31" t="s">
        <v>32</v>
      </c>
      <c r="C54" s="23" t="s">
        <v>784</v>
      </c>
      <c r="D54" s="25" t="s">
        <v>16</v>
      </c>
      <c r="E54" s="26">
        <v>27.599999999999998</v>
      </c>
      <c r="F54" s="25">
        <v>1</v>
      </c>
      <c r="G54" s="25">
        <v>1</v>
      </c>
      <c r="H54" s="28" t="s">
        <v>669</v>
      </c>
      <c r="I54" s="28">
        <v>120</v>
      </c>
      <c r="J54" s="25" t="s">
        <v>22</v>
      </c>
      <c r="K54" s="25" t="s">
        <v>17</v>
      </c>
      <c r="L54" s="25" t="s">
        <v>18</v>
      </c>
      <c r="M54" s="25" t="s">
        <v>18</v>
      </c>
    </row>
    <row r="56" spans="1:13">
      <c r="A56" t="s">
        <v>1090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4178D1-E4D6-5047-ABBD-E90FA2B260B8}">
  <dimension ref="A1:AH17"/>
  <sheetViews>
    <sheetView zoomScale="80" zoomScaleNormal="80" workbookViewId="0">
      <pane ySplit="8" topLeftCell="A9" activePane="bottomLeft" state="frozen"/>
      <selection pane="bottomLeft" activeCell="M1" sqref="M1"/>
    </sheetView>
  </sheetViews>
  <sheetFormatPr defaultColWidth="11.42578125" defaultRowHeight="12.75"/>
  <cols>
    <col min="1" max="1" width="14.7109375" style="38" customWidth="1"/>
    <col min="2" max="2" width="32.7109375" style="37" customWidth="1"/>
    <col min="3" max="3" width="106.140625" style="38" customWidth="1"/>
    <col min="4" max="4" width="12" style="38" customWidth="1"/>
    <col min="5" max="5" width="10.140625" style="16" customWidth="1"/>
    <col min="6" max="6" width="14.85546875" style="37" customWidth="1"/>
    <col min="7" max="7" width="15.140625" style="37" customWidth="1"/>
    <col min="8" max="8" width="19" style="38" customWidth="1"/>
    <col min="9" max="9" width="13.5703125" style="37" customWidth="1"/>
    <col min="10" max="13" width="11.5703125" style="37" customWidth="1"/>
    <col min="14" max="14" width="14.7109375" style="42" customWidth="1"/>
    <col min="15" max="16384" width="11.42578125" style="37"/>
  </cols>
  <sheetData>
    <row r="1" spans="1:34" ht="18">
      <c r="A1" s="50" t="s">
        <v>1079</v>
      </c>
      <c r="B1" s="14"/>
      <c r="C1" s="14"/>
      <c r="D1" s="14"/>
      <c r="I1" s="14"/>
      <c r="N1"/>
    </row>
    <row r="2" spans="1:34" s="38" customFormat="1" ht="15" customHeight="1">
      <c r="A2" s="188"/>
      <c r="B2" s="15"/>
      <c r="C2" s="15"/>
      <c r="D2" s="15"/>
      <c r="E2" s="16"/>
      <c r="I2" s="15"/>
      <c r="N2" s="128"/>
    </row>
    <row r="3" spans="1:34" ht="15" customHeight="1">
      <c r="A3" s="39" t="s">
        <v>0</v>
      </c>
      <c r="B3" s="39" t="s">
        <v>1</v>
      </c>
      <c r="C3" s="14"/>
      <c r="D3" s="14"/>
      <c r="I3" s="14"/>
      <c r="N3"/>
    </row>
    <row r="4" spans="1:34" ht="15" customHeight="1">
      <c r="A4" s="39" t="s">
        <v>1055</v>
      </c>
      <c r="B4" s="179">
        <v>3</v>
      </c>
      <c r="C4" s="14"/>
      <c r="D4" s="14"/>
      <c r="I4" s="14"/>
      <c r="N4"/>
    </row>
    <row r="5" spans="1:34" ht="15" customHeight="1">
      <c r="A5" s="1" t="s">
        <v>25</v>
      </c>
      <c r="B5" s="39"/>
      <c r="C5" s="14"/>
      <c r="D5" s="14"/>
      <c r="I5" s="14"/>
      <c r="N5"/>
    </row>
    <row r="6" spans="1:34" ht="15" customHeight="1">
      <c r="A6" s="19" t="s">
        <v>22</v>
      </c>
      <c r="B6" s="11" t="s">
        <v>23</v>
      </c>
      <c r="C6" s="14"/>
      <c r="D6" s="14"/>
      <c r="I6" s="14"/>
      <c r="N6"/>
    </row>
    <row r="7" spans="1:34" ht="15" customHeight="1">
      <c r="A7" s="41"/>
      <c r="C7" s="41"/>
      <c r="D7" s="41"/>
    </row>
    <row r="8" spans="1:34" s="22" customFormat="1" ht="63" customHeight="1">
      <c r="A8" s="6" t="s">
        <v>1064</v>
      </c>
      <c r="B8" s="6" t="s">
        <v>3</v>
      </c>
      <c r="C8" s="6" t="s">
        <v>26</v>
      </c>
      <c r="D8" s="20" t="s">
        <v>5</v>
      </c>
      <c r="E8" s="21" t="s">
        <v>6</v>
      </c>
      <c r="F8" s="20" t="s">
        <v>27</v>
      </c>
      <c r="G8" s="12" t="s">
        <v>28</v>
      </c>
      <c r="H8" s="12" t="s">
        <v>9</v>
      </c>
      <c r="I8" s="12" t="s">
        <v>10</v>
      </c>
      <c r="J8" s="12" t="s">
        <v>24</v>
      </c>
      <c r="K8" s="20" t="s">
        <v>13</v>
      </c>
      <c r="L8" s="20" t="s">
        <v>14</v>
      </c>
      <c r="M8" s="20" t="s">
        <v>15</v>
      </c>
      <c r="N8" s="43" t="s">
        <v>37</v>
      </c>
    </row>
    <row r="9" spans="1:34" s="47" customFormat="1" ht="85.5" customHeight="1">
      <c r="A9" s="24" t="s">
        <v>229</v>
      </c>
      <c r="B9" s="44" t="s">
        <v>38</v>
      </c>
      <c r="C9" s="45" t="s">
        <v>39</v>
      </c>
      <c r="D9" s="25" t="s">
        <v>16</v>
      </c>
      <c r="E9" s="26">
        <v>27</v>
      </c>
      <c r="F9" s="25">
        <v>1</v>
      </c>
      <c r="G9" s="25">
        <v>1</v>
      </c>
      <c r="H9" s="46" t="s">
        <v>40</v>
      </c>
      <c r="I9" s="27">
        <v>180</v>
      </c>
      <c r="J9" s="25" t="s">
        <v>22</v>
      </c>
      <c r="K9" s="25" t="s">
        <v>17</v>
      </c>
      <c r="L9" s="25" t="s">
        <v>18</v>
      </c>
      <c r="M9" s="25" t="s">
        <v>18</v>
      </c>
      <c r="N9" s="28"/>
      <c r="O9" s="22"/>
      <c r="P9" s="22"/>
      <c r="Q9" s="37"/>
      <c r="R9" s="37"/>
      <c r="S9" s="37"/>
      <c r="T9" s="37"/>
      <c r="U9" s="37"/>
      <c r="V9" s="37"/>
      <c r="W9" s="37"/>
      <c r="X9" s="37"/>
      <c r="Y9" s="37"/>
      <c r="Z9" s="37"/>
      <c r="AA9" s="37"/>
      <c r="AB9" s="37"/>
      <c r="AC9" s="37"/>
      <c r="AD9" s="37"/>
      <c r="AE9" s="37"/>
      <c r="AF9" s="37"/>
      <c r="AG9" s="37"/>
      <c r="AH9" s="37"/>
    </row>
    <row r="10" spans="1:34" s="47" customFormat="1" ht="186.75" customHeight="1">
      <c r="A10" s="24" t="s">
        <v>230</v>
      </c>
      <c r="B10" s="44" t="s">
        <v>41</v>
      </c>
      <c r="C10" s="45" t="s">
        <v>1072</v>
      </c>
      <c r="D10" s="25" t="s">
        <v>16</v>
      </c>
      <c r="E10" s="26">
        <v>10.8</v>
      </c>
      <c r="F10" s="25">
        <v>1</v>
      </c>
      <c r="G10" s="25">
        <v>1</v>
      </c>
      <c r="H10" s="46" t="s">
        <v>42</v>
      </c>
      <c r="I10" s="28">
        <f>6*60/5</f>
        <v>72</v>
      </c>
      <c r="J10" s="25" t="s">
        <v>22</v>
      </c>
      <c r="K10" s="25" t="s">
        <v>17</v>
      </c>
      <c r="L10" s="25" t="s">
        <v>18</v>
      </c>
      <c r="M10" s="25" t="s">
        <v>18</v>
      </c>
      <c r="N10" s="25">
        <v>3</v>
      </c>
      <c r="O10" s="22"/>
      <c r="P10" s="22"/>
      <c r="Q10" s="37"/>
      <c r="R10" s="37"/>
      <c r="S10" s="37"/>
      <c r="T10" s="37"/>
      <c r="U10" s="37"/>
      <c r="V10" s="37"/>
      <c r="W10" s="37"/>
      <c r="X10" s="37"/>
      <c r="Y10" s="37"/>
      <c r="Z10" s="37"/>
      <c r="AA10" s="37"/>
      <c r="AB10" s="37"/>
      <c r="AC10" s="37"/>
      <c r="AD10" s="37"/>
      <c r="AE10" s="37"/>
      <c r="AF10" s="37"/>
      <c r="AG10" s="37"/>
      <c r="AH10" s="37"/>
    </row>
    <row r="11" spans="1:34" s="47" customFormat="1" ht="174" customHeight="1">
      <c r="A11" s="24" t="s">
        <v>231</v>
      </c>
      <c r="B11" s="44" t="s">
        <v>43</v>
      </c>
      <c r="C11" s="45" t="s">
        <v>1073</v>
      </c>
      <c r="D11" s="25" t="s">
        <v>16</v>
      </c>
      <c r="E11" s="26">
        <v>27</v>
      </c>
      <c r="F11" s="25">
        <v>1</v>
      </c>
      <c r="G11" s="25">
        <v>1</v>
      </c>
      <c r="H11" s="46" t="s">
        <v>42</v>
      </c>
      <c r="I11" s="27">
        <v>180</v>
      </c>
      <c r="J11" s="25" t="s">
        <v>22</v>
      </c>
      <c r="K11" s="25" t="s">
        <v>17</v>
      </c>
      <c r="L11" s="25" t="s">
        <v>18</v>
      </c>
      <c r="M11" s="25" t="s">
        <v>18</v>
      </c>
      <c r="N11" s="48"/>
      <c r="O11" s="22"/>
      <c r="P11" s="22"/>
      <c r="Q11" s="37"/>
      <c r="R11" s="37"/>
      <c r="S11" s="37"/>
      <c r="T11" s="37"/>
      <c r="U11" s="37"/>
      <c r="V11" s="37"/>
      <c r="W11" s="37"/>
      <c r="X11" s="37"/>
      <c r="Y11" s="37"/>
      <c r="Z11" s="37"/>
      <c r="AA11" s="37"/>
      <c r="AB11" s="37"/>
      <c r="AC11" s="37"/>
      <c r="AD11" s="37"/>
      <c r="AE11" s="37"/>
      <c r="AF11" s="37"/>
      <c r="AG11" s="37"/>
      <c r="AH11" s="37"/>
    </row>
    <row r="12" spans="1:34" s="47" customFormat="1" ht="189.75" customHeight="1">
      <c r="A12" s="24" t="s">
        <v>232</v>
      </c>
      <c r="B12" s="44" t="s">
        <v>44</v>
      </c>
      <c r="C12" s="45" t="s">
        <v>1074</v>
      </c>
      <c r="D12" s="25" t="s">
        <v>16</v>
      </c>
      <c r="E12" s="26">
        <v>10.8</v>
      </c>
      <c r="F12" s="25">
        <v>1</v>
      </c>
      <c r="G12" s="25">
        <v>1</v>
      </c>
      <c r="H12" s="46" t="s">
        <v>42</v>
      </c>
      <c r="I12" s="28">
        <f>6*60/5</f>
        <v>72</v>
      </c>
      <c r="J12" s="25" t="s">
        <v>22</v>
      </c>
      <c r="K12" s="25" t="s">
        <v>17</v>
      </c>
      <c r="L12" s="25" t="s">
        <v>18</v>
      </c>
      <c r="M12" s="25" t="s">
        <v>18</v>
      </c>
      <c r="N12" s="28">
        <v>3</v>
      </c>
      <c r="O12" s="22"/>
      <c r="P12" s="22"/>
      <c r="Q12" s="37"/>
      <c r="R12" s="37"/>
      <c r="S12" s="37"/>
      <c r="T12" s="37"/>
      <c r="U12" s="37"/>
      <c r="V12" s="37"/>
      <c r="W12" s="37"/>
      <c r="X12" s="37"/>
      <c r="Y12" s="37"/>
      <c r="Z12" s="37"/>
      <c r="AA12" s="37"/>
      <c r="AB12" s="37"/>
      <c r="AC12" s="37"/>
      <c r="AD12" s="37"/>
      <c r="AE12" s="37"/>
      <c r="AF12" s="37"/>
      <c r="AG12" s="37"/>
      <c r="AH12" s="37"/>
    </row>
    <row r="13" spans="1:34" s="47" customFormat="1" ht="189" customHeight="1">
      <c r="A13" s="24" t="s">
        <v>233</v>
      </c>
      <c r="B13" s="44" t="s">
        <v>45</v>
      </c>
      <c r="C13" s="45" t="s">
        <v>1075</v>
      </c>
      <c r="D13" s="25" t="s">
        <v>16</v>
      </c>
      <c r="E13" s="26">
        <v>27</v>
      </c>
      <c r="F13" s="25">
        <v>1</v>
      </c>
      <c r="G13" s="25">
        <v>1</v>
      </c>
      <c r="H13" s="46" t="s">
        <v>42</v>
      </c>
      <c r="I13" s="27">
        <v>180</v>
      </c>
      <c r="J13" s="25" t="s">
        <v>22</v>
      </c>
      <c r="K13" s="25" t="s">
        <v>17</v>
      </c>
      <c r="L13" s="25" t="s">
        <v>18</v>
      </c>
      <c r="M13" s="25" t="s">
        <v>18</v>
      </c>
      <c r="N13" s="28"/>
      <c r="O13" s="22"/>
      <c r="P13" s="22"/>
      <c r="Q13" s="37"/>
      <c r="R13" s="37"/>
      <c r="S13" s="37"/>
      <c r="T13" s="37"/>
      <c r="U13" s="37"/>
      <c r="V13" s="37"/>
      <c r="W13" s="37"/>
      <c r="X13" s="37"/>
      <c r="Y13" s="37"/>
      <c r="Z13" s="37"/>
      <c r="AA13" s="37"/>
      <c r="AB13" s="37"/>
      <c r="AC13" s="37"/>
      <c r="AD13" s="37"/>
      <c r="AE13" s="37"/>
      <c r="AF13" s="37"/>
      <c r="AG13" s="37"/>
      <c r="AH13" s="37"/>
    </row>
    <row r="14" spans="1:34" s="47" customFormat="1" ht="69" customHeight="1">
      <c r="A14" s="24" t="s">
        <v>234</v>
      </c>
      <c r="B14" s="44" t="s">
        <v>46</v>
      </c>
      <c r="C14" s="45" t="s">
        <v>47</v>
      </c>
      <c r="D14" s="25" t="s">
        <v>16</v>
      </c>
      <c r="E14" s="26">
        <v>13.5</v>
      </c>
      <c r="F14" s="25">
        <v>1</v>
      </c>
      <c r="G14" s="25">
        <v>1</v>
      </c>
      <c r="H14" s="46" t="s">
        <v>42</v>
      </c>
      <c r="I14" s="27">
        <v>90</v>
      </c>
      <c r="J14" s="25" t="s">
        <v>22</v>
      </c>
      <c r="K14" s="25" t="s">
        <v>17</v>
      </c>
      <c r="L14" s="25" t="s">
        <v>18</v>
      </c>
      <c r="M14" s="25" t="s">
        <v>18</v>
      </c>
      <c r="N14" s="49"/>
      <c r="O14" s="22"/>
      <c r="P14" s="22"/>
      <c r="Q14" s="37"/>
      <c r="R14" s="37"/>
      <c r="S14" s="37"/>
      <c r="T14" s="37"/>
      <c r="U14" s="37"/>
      <c r="V14" s="37"/>
      <c r="W14" s="37"/>
      <c r="X14" s="37"/>
      <c r="Y14" s="37"/>
      <c r="Z14" s="37"/>
      <c r="AA14" s="37"/>
      <c r="AB14" s="37"/>
      <c r="AC14" s="37"/>
      <c r="AD14" s="37"/>
      <c r="AE14" s="37"/>
      <c r="AF14" s="37"/>
      <c r="AG14" s="37"/>
      <c r="AH14" s="37"/>
    </row>
    <row r="15" spans="1:34" s="47" customFormat="1" ht="72.75" customHeight="1">
      <c r="A15" s="24" t="s">
        <v>235</v>
      </c>
      <c r="B15" s="44" t="s">
        <v>48</v>
      </c>
      <c r="C15" s="45" t="s">
        <v>49</v>
      </c>
      <c r="D15" s="25" t="s">
        <v>16</v>
      </c>
      <c r="E15" s="26">
        <v>13.5</v>
      </c>
      <c r="F15" s="25">
        <v>1</v>
      </c>
      <c r="G15" s="25">
        <v>1</v>
      </c>
      <c r="H15" s="46" t="s">
        <v>42</v>
      </c>
      <c r="I15" s="27">
        <v>90</v>
      </c>
      <c r="J15" s="25" t="s">
        <v>22</v>
      </c>
      <c r="K15" s="25" t="s">
        <v>17</v>
      </c>
      <c r="L15" s="25" t="s">
        <v>18</v>
      </c>
      <c r="M15" s="25" t="s">
        <v>18</v>
      </c>
      <c r="N15" s="49"/>
      <c r="O15" s="22"/>
      <c r="P15" s="22"/>
      <c r="Q15" s="37"/>
      <c r="R15" s="37"/>
      <c r="S15" s="37"/>
      <c r="T15" s="37"/>
      <c r="U15" s="37"/>
      <c r="V15" s="37"/>
      <c r="W15" s="37"/>
      <c r="X15" s="37"/>
      <c r="Y15" s="37"/>
      <c r="Z15" s="37"/>
      <c r="AA15" s="37"/>
      <c r="AB15" s="37"/>
      <c r="AC15" s="37"/>
      <c r="AD15" s="37"/>
      <c r="AE15" s="37"/>
      <c r="AF15" s="37"/>
      <c r="AG15" s="37"/>
      <c r="AH15" s="37"/>
    </row>
    <row r="16" spans="1:34" s="47" customFormat="1" ht="57.75" customHeight="1">
      <c r="A16" s="24" t="s">
        <v>236</v>
      </c>
      <c r="B16" s="44" t="s">
        <v>50</v>
      </c>
      <c r="C16" s="45" t="s">
        <v>51</v>
      </c>
      <c r="D16" s="25" t="s">
        <v>16</v>
      </c>
      <c r="E16" s="26">
        <v>13.5</v>
      </c>
      <c r="F16" s="25">
        <v>1</v>
      </c>
      <c r="G16" s="25">
        <v>1</v>
      </c>
      <c r="H16" s="46" t="s">
        <v>42</v>
      </c>
      <c r="I16" s="27">
        <v>90</v>
      </c>
      <c r="J16" s="25" t="s">
        <v>22</v>
      </c>
      <c r="K16" s="25" t="s">
        <v>17</v>
      </c>
      <c r="L16" s="25" t="s">
        <v>18</v>
      </c>
      <c r="M16" s="25" t="s">
        <v>18</v>
      </c>
      <c r="N16" s="49"/>
      <c r="O16" s="22"/>
      <c r="P16" s="22"/>
      <c r="Q16" s="37"/>
      <c r="R16" s="37"/>
      <c r="S16" s="37"/>
      <c r="T16" s="37"/>
      <c r="U16" s="37"/>
      <c r="V16" s="37"/>
      <c r="W16" s="37"/>
      <c r="X16" s="37"/>
      <c r="Y16" s="37"/>
      <c r="Z16" s="37"/>
      <c r="AA16" s="37"/>
      <c r="AB16" s="37"/>
      <c r="AC16" s="37"/>
      <c r="AD16" s="37"/>
      <c r="AE16" s="37"/>
      <c r="AF16" s="37"/>
      <c r="AG16" s="37"/>
      <c r="AH16" s="37"/>
    </row>
    <row r="17" spans="1:34" s="47" customFormat="1" ht="63.75" customHeight="1">
      <c r="A17" s="24" t="s">
        <v>237</v>
      </c>
      <c r="B17" s="44" t="s">
        <v>52</v>
      </c>
      <c r="C17" s="45" t="s">
        <v>53</v>
      </c>
      <c r="D17" s="25" t="s">
        <v>16</v>
      </c>
      <c r="E17" s="26">
        <v>18</v>
      </c>
      <c r="F17" s="25">
        <v>1</v>
      </c>
      <c r="G17" s="25">
        <v>1</v>
      </c>
      <c r="H17" s="46" t="s">
        <v>42</v>
      </c>
      <c r="I17" s="27">
        <v>120</v>
      </c>
      <c r="J17" s="25" t="s">
        <v>22</v>
      </c>
      <c r="K17" s="25" t="s">
        <v>17</v>
      </c>
      <c r="L17" s="25" t="s">
        <v>18</v>
      </c>
      <c r="M17" s="25" t="s">
        <v>18</v>
      </c>
      <c r="N17" s="49"/>
      <c r="O17" s="22"/>
      <c r="P17" s="22"/>
      <c r="Q17" s="37"/>
      <c r="R17" s="37"/>
      <c r="S17" s="37"/>
      <c r="T17" s="37"/>
      <c r="U17" s="37"/>
      <c r="V17" s="37"/>
      <c r="W17" s="37"/>
      <c r="X17" s="37"/>
      <c r="Y17" s="37"/>
      <c r="Z17" s="37"/>
      <c r="AA17" s="37"/>
      <c r="AB17" s="37"/>
      <c r="AC17" s="37"/>
      <c r="AD17" s="37"/>
      <c r="AE17" s="37"/>
      <c r="AF17" s="37"/>
      <c r="AG17" s="37"/>
      <c r="AH17" s="37"/>
    </row>
  </sheetData>
  <phoneticPr fontId="24" type="noConversion"/>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A56B84-59B6-7643-A24E-EBC6EE009DD5}">
  <dimension ref="A1:AT17"/>
  <sheetViews>
    <sheetView zoomScale="80" zoomScaleNormal="80" workbookViewId="0">
      <pane ySplit="8" topLeftCell="A9" activePane="bottomLeft" state="frozen"/>
      <selection pane="bottomLeft" activeCell="M1" sqref="M1"/>
    </sheetView>
  </sheetViews>
  <sheetFormatPr defaultColWidth="11.42578125" defaultRowHeight="12.75"/>
  <cols>
    <col min="1" max="1" width="14.7109375" style="38" customWidth="1"/>
    <col min="2" max="2" width="32.7109375" style="37" customWidth="1"/>
    <col min="3" max="3" width="106.140625" style="38" customWidth="1"/>
    <col min="4" max="4" width="12" style="38" customWidth="1"/>
    <col min="5" max="5" width="10.140625" style="16" customWidth="1"/>
    <col min="6" max="6" width="14.85546875" style="37" customWidth="1"/>
    <col min="7" max="7" width="15.140625" style="37" customWidth="1"/>
    <col min="8" max="8" width="19" style="38" customWidth="1"/>
    <col min="9" max="9" width="13.5703125" style="37" customWidth="1"/>
    <col min="10" max="13" width="11.5703125" style="37" customWidth="1"/>
    <col min="14" max="14" width="14.7109375" style="42" customWidth="1"/>
    <col min="15" max="16384" width="11.42578125" style="37"/>
  </cols>
  <sheetData>
    <row r="1" spans="1:46" ht="18">
      <c r="A1" s="50" t="s">
        <v>1080</v>
      </c>
      <c r="B1" s="50"/>
      <c r="C1" s="14"/>
      <c r="D1" s="14"/>
      <c r="I1" s="14"/>
      <c r="N1"/>
    </row>
    <row r="2" spans="1:46" ht="15" customHeight="1">
      <c r="A2" s="36"/>
      <c r="B2" s="51"/>
      <c r="C2" s="14"/>
      <c r="D2" s="14"/>
      <c r="I2" s="14"/>
      <c r="N2"/>
    </row>
    <row r="3" spans="1:46" ht="15" customHeight="1">
      <c r="A3" s="39" t="s">
        <v>0</v>
      </c>
      <c r="B3" s="39" t="s">
        <v>1</v>
      </c>
      <c r="C3" s="14"/>
      <c r="D3" s="14"/>
      <c r="I3" s="14"/>
      <c r="N3"/>
    </row>
    <row r="4" spans="1:46" ht="15" customHeight="1">
      <c r="A4" s="39" t="s">
        <v>1055</v>
      </c>
      <c r="B4" s="179">
        <v>3</v>
      </c>
      <c r="C4" s="178"/>
      <c r="D4" s="14"/>
      <c r="I4" s="14"/>
      <c r="N4"/>
    </row>
    <row r="5" spans="1:46" ht="15" customHeight="1">
      <c r="A5" s="1" t="s">
        <v>25</v>
      </c>
      <c r="B5" s="40"/>
      <c r="C5" s="14"/>
      <c r="D5" s="14"/>
      <c r="I5" s="14"/>
      <c r="N5"/>
    </row>
    <row r="6" spans="1:46" ht="15" customHeight="1">
      <c r="A6" s="19" t="s">
        <v>22</v>
      </c>
      <c r="B6" s="11" t="s">
        <v>23</v>
      </c>
      <c r="C6" s="14"/>
      <c r="D6" s="14"/>
      <c r="I6" s="14"/>
      <c r="N6"/>
    </row>
    <row r="7" spans="1:46" ht="15" customHeight="1">
      <c r="A7" s="41"/>
      <c r="C7" s="41"/>
      <c r="D7" s="41"/>
    </row>
    <row r="8" spans="1:46" s="22" customFormat="1" ht="63" customHeight="1">
      <c r="A8" s="6" t="s">
        <v>1064</v>
      </c>
      <c r="B8" s="6" t="s">
        <v>3</v>
      </c>
      <c r="C8" s="6" t="s">
        <v>26</v>
      </c>
      <c r="D8" s="20" t="s">
        <v>5</v>
      </c>
      <c r="E8" s="21" t="s">
        <v>6</v>
      </c>
      <c r="F8" s="20" t="s">
        <v>27</v>
      </c>
      <c r="G8" s="12" t="s">
        <v>28</v>
      </c>
      <c r="H8" s="12" t="s">
        <v>9</v>
      </c>
      <c r="I8" s="12" t="s">
        <v>10</v>
      </c>
      <c r="J8" s="12" t="s">
        <v>24</v>
      </c>
      <c r="K8" s="20" t="s">
        <v>13</v>
      </c>
      <c r="L8" s="20" t="s">
        <v>14</v>
      </c>
      <c r="M8" s="20" t="s">
        <v>15</v>
      </c>
      <c r="N8" s="43" t="s">
        <v>37</v>
      </c>
      <c r="O8" s="37"/>
      <c r="P8" s="37"/>
      <c r="Q8" s="37"/>
      <c r="R8" s="37"/>
      <c r="S8" s="37"/>
      <c r="T8" s="37"/>
      <c r="U8" s="37"/>
      <c r="V8" s="37"/>
      <c r="W8" s="37"/>
      <c r="X8" s="37"/>
      <c r="Y8" s="37"/>
      <c r="Z8" s="37"/>
      <c r="AA8" s="37"/>
      <c r="AB8" s="37"/>
      <c r="AC8" s="37"/>
      <c r="AD8" s="37"/>
      <c r="AE8" s="37"/>
      <c r="AF8" s="37"/>
      <c r="AG8" s="37"/>
      <c r="AH8" s="37"/>
      <c r="AI8" s="37"/>
      <c r="AJ8" s="37"/>
      <c r="AK8" s="37"/>
      <c r="AL8" s="37"/>
      <c r="AM8" s="37"/>
      <c r="AN8" s="37"/>
      <c r="AO8" s="37"/>
      <c r="AP8" s="37"/>
      <c r="AQ8" s="37"/>
      <c r="AR8" s="37"/>
      <c r="AS8" s="37"/>
      <c r="AT8" s="37"/>
    </row>
    <row r="9" spans="1:46" s="47" customFormat="1" ht="88.5" customHeight="1">
      <c r="A9" s="24" t="s">
        <v>238</v>
      </c>
      <c r="B9" s="44" t="s">
        <v>38</v>
      </c>
      <c r="C9" s="45" t="s">
        <v>39</v>
      </c>
      <c r="D9" s="25" t="s">
        <v>16</v>
      </c>
      <c r="E9" s="26">
        <v>41.4</v>
      </c>
      <c r="F9" s="25">
        <v>1</v>
      </c>
      <c r="G9" s="25">
        <v>1</v>
      </c>
      <c r="H9" s="46" t="s">
        <v>54</v>
      </c>
      <c r="I9" s="27">
        <v>180</v>
      </c>
      <c r="J9" s="25" t="s">
        <v>22</v>
      </c>
      <c r="K9" s="25" t="s">
        <v>17</v>
      </c>
      <c r="L9" s="25" t="s">
        <v>18</v>
      </c>
      <c r="M9" s="25" t="s">
        <v>18</v>
      </c>
      <c r="N9" s="28"/>
      <c r="O9" s="37"/>
      <c r="P9" s="37"/>
      <c r="Q9" s="37"/>
      <c r="R9" s="37"/>
      <c r="S9" s="37"/>
      <c r="T9" s="37"/>
      <c r="U9" s="37"/>
      <c r="V9" s="37"/>
      <c r="W9" s="37"/>
      <c r="X9" s="37"/>
      <c r="Y9" s="37"/>
      <c r="Z9" s="37"/>
      <c r="AA9" s="37"/>
      <c r="AB9" s="37"/>
      <c r="AC9" s="37"/>
      <c r="AD9" s="37"/>
      <c r="AE9" s="37"/>
      <c r="AF9" s="37"/>
      <c r="AG9" s="37"/>
      <c r="AH9" s="37"/>
      <c r="AI9" s="37"/>
      <c r="AJ9" s="37"/>
      <c r="AK9" s="37"/>
      <c r="AL9" s="37"/>
      <c r="AM9" s="37"/>
      <c r="AN9" s="37"/>
      <c r="AO9" s="37"/>
      <c r="AP9" s="37"/>
      <c r="AQ9" s="37"/>
      <c r="AR9" s="37"/>
      <c r="AS9" s="37"/>
      <c r="AT9" s="37"/>
    </row>
    <row r="10" spans="1:46" s="47" customFormat="1" ht="194.25" customHeight="1">
      <c r="A10" s="24" t="s">
        <v>239</v>
      </c>
      <c r="B10" s="44" t="s">
        <v>41</v>
      </c>
      <c r="C10" s="45" t="s">
        <v>1072</v>
      </c>
      <c r="D10" s="25" t="s">
        <v>16</v>
      </c>
      <c r="E10" s="26">
        <v>16.559999999999999</v>
      </c>
      <c r="F10" s="25">
        <v>1</v>
      </c>
      <c r="G10" s="25">
        <v>1</v>
      </c>
      <c r="H10" s="46" t="s">
        <v>54</v>
      </c>
      <c r="I10" s="28">
        <f>6*60/5</f>
        <v>72</v>
      </c>
      <c r="J10" s="25" t="s">
        <v>22</v>
      </c>
      <c r="K10" s="25" t="s">
        <v>17</v>
      </c>
      <c r="L10" s="25" t="s">
        <v>18</v>
      </c>
      <c r="M10" s="25" t="s">
        <v>18</v>
      </c>
      <c r="N10" s="25">
        <v>3</v>
      </c>
      <c r="O10" s="37"/>
      <c r="P10" s="37"/>
      <c r="Q10" s="37"/>
      <c r="R10" s="37"/>
      <c r="S10" s="37"/>
      <c r="T10" s="37"/>
      <c r="U10" s="37"/>
      <c r="V10" s="37"/>
      <c r="W10" s="37"/>
      <c r="X10" s="37"/>
      <c r="Y10" s="37"/>
      <c r="Z10" s="37"/>
      <c r="AA10" s="37"/>
      <c r="AB10" s="37"/>
      <c r="AC10" s="37"/>
      <c r="AD10" s="37"/>
      <c r="AE10" s="37"/>
      <c r="AF10" s="37"/>
      <c r="AG10" s="37"/>
      <c r="AH10" s="37"/>
      <c r="AI10" s="37"/>
      <c r="AJ10" s="37"/>
      <c r="AK10" s="37"/>
      <c r="AL10" s="37"/>
      <c r="AM10" s="37"/>
      <c r="AN10" s="37"/>
      <c r="AO10" s="37"/>
      <c r="AP10" s="37"/>
      <c r="AQ10" s="37"/>
      <c r="AR10" s="37"/>
      <c r="AS10" s="37"/>
      <c r="AT10" s="37"/>
    </row>
    <row r="11" spans="1:46" s="47" customFormat="1" ht="181.5" customHeight="1">
      <c r="A11" s="24" t="s">
        <v>240</v>
      </c>
      <c r="B11" s="44" t="s">
        <v>43</v>
      </c>
      <c r="C11" s="45" t="s">
        <v>1073</v>
      </c>
      <c r="D11" s="25" t="s">
        <v>16</v>
      </c>
      <c r="E11" s="26">
        <v>41.4</v>
      </c>
      <c r="F11" s="25">
        <v>1</v>
      </c>
      <c r="G11" s="25">
        <v>1</v>
      </c>
      <c r="H11" s="46" t="s">
        <v>54</v>
      </c>
      <c r="I11" s="27">
        <v>180</v>
      </c>
      <c r="J11" s="25" t="s">
        <v>22</v>
      </c>
      <c r="K11" s="25" t="s">
        <v>17</v>
      </c>
      <c r="L11" s="25" t="s">
        <v>18</v>
      </c>
      <c r="M11" s="25" t="s">
        <v>18</v>
      </c>
      <c r="N11" s="48"/>
      <c r="O11" s="37"/>
      <c r="P11" s="37"/>
      <c r="Q11" s="37"/>
      <c r="R11" s="37"/>
      <c r="S11" s="37"/>
      <c r="T11" s="37"/>
      <c r="U11" s="37"/>
      <c r="V11" s="37"/>
      <c r="W11" s="37"/>
      <c r="X11" s="37"/>
      <c r="Y11" s="37"/>
      <c r="Z11" s="37"/>
      <c r="AA11" s="37"/>
      <c r="AB11" s="37"/>
      <c r="AC11" s="37"/>
      <c r="AD11" s="37"/>
      <c r="AE11" s="37"/>
      <c r="AF11" s="37"/>
      <c r="AG11" s="37"/>
      <c r="AH11" s="37"/>
      <c r="AI11" s="37"/>
      <c r="AJ11" s="37"/>
      <c r="AK11" s="37"/>
      <c r="AL11" s="37"/>
      <c r="AM11" s="37"/>
      <c r="AN11" s="37"/>
      <c r="AO11" s="37"/>
      <c r="AP11" s="37"/>
      <c r="AQ11" s="37"/>
      <c r="AR11" s="37"/>
      <c r="AS11" s="37"/>
      <c r="AT11" s="37"/>
    </row>
    <row r="12" spans="1:46" s="47" customFormat="1" ht="189" customHeight="1">
      <c r="A12" s="24" t="s">
        <v>241</v>
      </c>
      <c r="B12" s="44" t="s">
        <v>44</v>
      </c>
      <c r="C12" s="45" t="s">
        <v>1074</v>
      </c>
      <c r="D12" s="25" t="s">
        <v>16</v>
      </c>
      <c r="E12" s="26">
        <v>16.559999999999999</v>
      </c>
      <c r="F12" s="25">
        <v>1</v>
      </c>
      <c r="G12" s="25">
        <v>1</v>
      </c>
      <c r="H12" s="46" t="s">
        <v>54</v>
      </c>
      <c r="I12" s="28">
        <f>6*60/5</f>
        <v>72</v>
      </c>
      <c r="J12" s="25" t="s">
        <v>22</v>
      </c>
      <c r="K12" s="25" t="s">
        <v>17</v>
      </c>
      <c r="L12" s="25" t="s">
        <v>18</v>
      </c>
      <c r="M12" s="25" t="s">
        <v>18</v>
      </c>
      <c r="N12" s="28">
        <v>3</v>
      </c>
      <c r="O12" s="37"/>
      <c r="P12" s="37"/>
      <c r="Q12" s="37"/>
      <c r="R12" s="37"/>
      <c r="S12" s="37"/>
      <c r="T12" s="37"/>
      <c r="U12" s="37"/>
      <c r="V12" s="37"/>
      <c r="W12" s="37"/>
      <c r="X12" s="37"/>
      <c r="Y12" s="37"/>
      <c r="Z12" s="37"/>
      <c r="AA12" s="37"/>
      <c r="AB12" s="37"/>
      <c r="AC12" s="37"/>
      <c r="AD12" s="37"/>
      <c r="AE12" s="37"/>
      <c r="AF12" s="37"/>
      <c r="AG12" s="37"/>
      <c r="AH12" s="37"/>
      <c r="AI12" s="37"/>
      <c r="AJ12" s="37"/>
      <c r="AK12" s="37"/>
      <c r="AL12" s="37"/>
      <c r="AM12" s="37"/>
      <c r="AN12" s="37"/>
      <c r="AO12" s="37"/>
      <c r="AP12" s="37"/>
      <c r="AQ12" s="37"/>
      <c r="AR12" s="37"/>
      <c r="AS12" s="37"/>
      <c r="AT12" s="37"/>
    </row>
    <row r="13" spans="1:46" s="47" customFormat="1" ht="192.75" customHeight="1">
      <c r="A13" s="24" t="s">
        <v>242</v>
      </c>
      <c r="B13" s="44" t="s">
        <v>45</v>
      </c>
      <c r="C13" s="45" t="s">
        <v>1075</v>
      </c>
      <c r="D13" s="25" t="s">
        <v>16</v>
      </c>
      <c r="E13" s="26">
        <v>41.4</v>
      </c>
      <c r="F13" s="25">
        <v>1</v>
      </c>
      <c r="G13" s="25">
        <v>1</v>
      </c>
      <c r="H13" s="46" t="s">
        <v>54</v>
      </c>
      <c r="I13" s="27">
        <v>180</v>
      </c>
      <c r="J13" s="25" t="s">
        <v>22</v>
      </c>
      <c r="K13" s="25" t="s">
        <v>17</v>
      </c>
      <c r="L13" s="25" t="s">
        <v>18</v>
      </c>
      <c r="M13" s="25" t="s">
        <v>18</v>
      </c>
      <c r="N13" s="28"/>
      <c r="O13" s="37"/>
      <c r="P13" s="37"/>
      <c r="Q13" s="37"/>
      <c r="R13" s="37"/>
      <c r="S13" s="37"/>
      <c r="T13" s="37"/>
      <c r="U13" s="37"/>
      <c r="V13" s="37"/>
      <c r="W13" s="37"/>
      <c r="X13" s="37"/>
      <c r="Y13" s="37"/>
      <c r="Z13" s="37"/>
      <c r="AA13" s="37"/>
      <c r="AB13" s="37"/>
      <c r="AC13" s="37"/>
      <c r="AD13" s="37"/>
      <c r="AE13" s="37"/>
      <c r="AF13" s="37"/>
      <c r="AG13" s="37"/>
      <c r="AH13" s="37"/>
      <c r="AI13" s="37"/>
      <c r="AJ13" s="37"/>
      <c r="AK13" s="37"/>
      <c r="AL13" s="37"/>
      <c r="AM13" s="37"/>
      <c r="AN13" s="37"/>
      <c r="AO13" s="37"/>
      <c r="AP13" s="37"/>
      <c r="AQ13" s="37"/>
      <c r="AR13" s="37"/>
      <c r="AS13" s="37"/>
      <c r="AT13" s="37"/>
    </row>
    <row r="14" spans="1:46" s="47" customFormat="1" ht="76.5">
      <c r="A14" s="24" t="s">
        <v>243</v>
      </c>
      <c r="B14" s="44" t="s">
        <v>46</v>
      </c>
      <c r="C14" s="45" t="s">
        <v>47</v>
      </c>
      <c r="D14" s="25" t="s">
        <v>16</v>
      </c>
      <c r="E14" s="26">
        <v>20.7</v>
      </c>
      <c r="F14" s="25">
        <v>1</v>
      </c>
      <c r="G14" s="25">
        <v>1</v>
      </c>
      <c r="H14" s="46" t="s">
        <v>54</v>
      </c>
      <c r="I14" s="27">
        <v>90</v>
      </c>
      <c r="J14" s="25" t="s">
        <v>22</v>
      </c>
      <c r="K14" s="25" t="s">
        <v>17</v>
      </c>
      <c r="L14" s="25" t="s">
        <v>18</v>
      </c>
      <c r="M14" s="25" t="s">
        <v>18</v>
      </c>
      <c r="N14" s="49"/>
      <c r="O14" s="37"/>
      <c r="P14" s="37"/>
      <c r="Q14" s="37"/>
      <c r="R14" s="37"/>
      <c r="S14" s="37"/>
      <c r="T14" s="37"/>
      <c r="U14" s="37"/>
      <c r="V14" s="37"/>
      <c r="W14" s="37"/>
      <c r="X14" s="37"/>
      <c r="Y14" s="37"/>
      <c r="Z14" s="37"/>
      <c r="AA14" s="37"/>
      <c r="AB14" s="37"/>
      <c r="AC14" s="37"/>
      <c r="AD14" s="37"/>
      <c r="AE14" s="37"/>
      <c r="AF14" s="37"/>
      <c r="AG14" s="37"/>
      <c r="AH14" s="37"/>
      <c r="AI14" s="37"/>
      <c r="AJ14" s="37"/>
      <c r="AK14" s="37"/>
      <c r="AL14" s="37"/>
      <c r="AM14" s="37"/>
      <c r="AN14" s="37"/>
      <c r="AO14" s="37"/>
      <c r="AP14" s="37"/>
      <c r="AQ14" s="37"/>
      <c r="AR14" s="37"/>
      <c r="AS14" s="37"/>
      <c r="AT14" s="37"/>
    </row>
    <row r="15" spans="1:46" s="47" customFormat="1" ht="77.25" customHeight="1">
      <c r="A15" s="24" t="s">
        <v>244</v>
      </c>
      <c r="B15" s="44" t="s">
        <v>48</v>
      </c>
      <c r="C15" s="45" t="s">
        <v>49</v>
      </c>
      <c r="D15" s="25" t="s">
        <v>16</v>
      </c>
      <c r="E15" s="26">
        <v>20.7</v>
      </c>
      <c r="F15" s="25">
        <v>1</v>
      </c>
      <c r="G15" s="25">
        <v>1</v>
      </c>
      <c r="H15" s="46" t="s">
        <v>54</v>
      </c>
      <c r="I15" s="27">
        <v>90</v>
      </c>
      <c r="J15" s="25" t="s">
        <v>22</v>
      </c>
      <c r="K15" s="25" t="s">
        <v>17</v>
      </c>
      <c r="L15" s="25" t="s">
        <v>18</v>
      </c>
      <c r="M15" s="25" t="s">
        <v>18</v>
      </c>
      <c r="N15" s="49"/>
      <c r="O15" s="37"/>
      <c r="P15" s="37"/>
      <c r="Q15" s="37"/>
      <c r="R15" s="37"/>
      <c r="S15" s="37"/>
      <c r="T15" s="37"/>
      <c r="U15" s="37"/>
      <c r="V15" s="37"/>
      <c r="W15" s="37"/>
      <c r="X15" s="37"/>
      <c r="Y15" s="37"/>
      <c r="Z15" s="37"/>
      <c r="AA15" s="37"/>
      <c r="AB15" s="37"/>
      <c r="AC15" s="37"/>
      <c r="AD15" s="37"/>
      <c r="AE15" s="37"/>
      <c r="AF15" s="37"/>
      <c r="AG15" s="37"/>
      <c r="AH15" s="37"/>
      <c r="AI15" s="37"/>
      <c r="AJ15" s="37"/>
      <c r="AK15" s="37"/>
      <c r="AL15" s="37"/>
      <c r="AM15" s="37"/>
      <c r="AN15" s="37"/>
      <c r="AO15" s="37"/>
      <c r="AP15" s="37"/>
      <c r="AQ15" s="37"/>
      <c r="AR15" s="37"/>
      <c r="AS15" s="37"/>
      <c r="AT15" s="37"/>
    </row>
    <row r="16" spans="1:46" s="47" customFormat="1" ht="66" customHeight="1">
      <c r="A16" s="24" t="s">
        <v>245</v>
      </c>
      <c r="B16" s="44" t="s">
        <v>50</v>
      </c>
      <c r="C16" s="45" t="s">
        <v>51</v>
      </c>
      <c r="D16" s="25" t="s">
        <v>16</v>
      </c>
      <c r="E16" s="26">
        <v>20.7</v>
      </c>
      <c r="F16" s="25">
        <v>1</v>
      </c>
      <c r="G16" s="25">
        <v>1</v>
      </c>
      <c r="H16" s="46" t="s">
        <v>54</v>
      </c>
      <c r="I16" s="27">
        <v>90</v>
      </c>
      <c r="J16" s="25" t="s">
        <v>22</v>
      </c>
      <c r="K16" s="25" t="s">
        <v>17</v>
      </c>
      <c r="L16" s="25" t="s">
        <v>18</v>
      </c>
      <c r="M16" s="25" t="s">
        <v>18</v>
      </c>
      <c r="N16" s="49"/>
      <c r="O16" s="37"/>
      <c r="P16" s="37"/>
      <c r="Q16" s="37"/>
      <c r="R16" s="37"/>
      <c r="S16" s="37"/>
      <c r="T16" s="37"/>
      <c r="U16" s="37"/>
      <c r="V16" s="37"/>
      <c r="W16" s="37"/>
      <c r="X16" s="37"/>
      <c r="Y16" s="37"/>
      <c r="Z16" s="37"/>
      <c r="AA16" s="37"/>
      <c r="AB16" s="37"/>
      <c r="AC16" s="37"/>
      <c r="AD16" s="37"/>
      <c r="AE16" s="37"/>
      <c r="AF16" s="37"/>
      <c r="AG16" s="37"/>
      <c r="AH16" s="37"/>
      <c r="AI16" s="37"/>
      <c r="AJ16" s="37"/>
      <c r="AK16" s="37"/>
      <c r="AL16" s="37"/>
      <c r="AM16" s="37"/>
      <c r="AN16" s="37"/>
      <c r="AO16" s="37"/>
      <c r="AP16" s="37"/>
      <c r="AQ16" s="37"/>
      <c r="AR16" s="37"/>
      <c r="AS16" s="37"/>
      <c r="AT16" s="37"/>
    </row>
    <row r="17" spans="1:46" s="47" customFormat="1" ht="59.25" customHeight="1">
      <c r="A17" s="24" t="s">
        <v>246</v>
      </c>
      <c r="B17" s="44" t="s">
        <v>52</v>
      </c>
      <c r="C17" s="45" t="s">
        <v>53</v>
      </c>
      <c r="D17" s="25" t="s">
        <v>16</v>
      </c>
      <c r="E17" s="26">
        <v>27.599999999999998</v>
      </c>
      <c r="F17" s="25">
        <v>1</v>
      </c>
      <c r="G17" s="25">
        <v>1</v>
      </c>
      <c r="H17" s="46" t="s">
        <v>54</v>
      </c>
      <c r="I17" s="27">
        <v>120</v>
      </c>
      <c r="J17" s="25" t="s">
        <v>22</v>
      </c>
      <c r="K17" s="25" t="s">
        <v>17</v>
      </c>
      <c r="L17" s="25" t="s">
        <v>18</v>
      </c>
      <c r="M17" s="25" t="s">
        <v>18</v>
      </c>
      <c r="N17" s="49"/>
      <c r="O17" s="37"/>
      <c r="P17" s="37"/>
      <c r="Q17" s="37"/>
      <c r="R17" s="37"/>
      <c r="S17" s="37"/>
      <c r="T17" s="37"/>
      <c r="U17" s="37"/>
      <c r="V17" s="37"/>
      <c r="W17" s="37"/>
      <c r="X17" s="37"/>
      <c r="Y17" s="37"/>
      <c r="Z17" s="37"/>
      <c r="AA17" s="37"/>
      <c r="AB17" s="37"/>
      <c r="AC17" s="37"/>
      <c r="AD17" s="37"/>
      <c r="AE17" s="37"/>
      <c r="AF17" s="37"/>
      <c r="AG17" s="37"/>
      <c r="AH17" s="37"/>
      <c r="AI17" s="37"/>
      <c r="AJ17" s="37"/>
      <c r="AK17" s="37"/>
      <c r="AL17" s="37"/>
      <c r="AM17" s="37"/>
      <c r="AN17" s="37"/>
      <c r="AO17" s="37"/>
      <c r="AP17" s="37"/>
      <c r="AQ17" s="37"/>
      <c r="AR17" s="37"/>
      <c r="AS17" s="37"/>
      <c r="AT17" s="37"/>
    </row>
  </sheetData>
  <phoneticPr fontId="24" type="noConversion"/>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1775F9-2FD8-044D-89A7-04B8E4BD03AA}">
  <dimension ref="A1:O34"/>
  <sheetViews>
    <sheetView zoomScale="80" zoomScaleNormal="80" workbookViewId="0">
      <pane ySplit="9" topLeftCell="A10" activePane="bottomLeft" state="frozen"/>
      <selection pane="bottomLeft" activeCell="N1" sqref="N1"/>
    </sheetView>
  </sheetViews>
  <sheetFormatPr defaultColWidth="8.85546875" defaultRowHeight="12.75"/>
  <cols>
    <col min="1" max="1" width="14.7109375" style="175" customWidth="1"/>
    <col min="2" max="2" width="32.7109375" style="164" customWidth="1"/>
    <col min="3" max="3" width="106.140625" style="164" customWidth="1"/>
    <col min="4" max="4" width="12" style="165" customWidth="1"/>
    <col min="5" max="5" width="10.140625" style="166" customWidth="1"/>
    <col min="6" max="6" width="14.85546875" style="166" customWidth="1"/>
    <col min="7" max="7" width="15.140625" style="166" customWidth="1"/>
    <col min="8" max="8" width="19" style="166" customWidth="1"/>
    <col min="9" max="9" width="13.5703125" style="165" customWidth="1"/>
    <col min="10" max="11" width="11.5703125" style="165" customWidth="1"/>
    <col min="12" max="15" width="11.5703125" style="125" customWidth="1"/>
    <col min="16" max="16384" width="8.85546875" style="125"/>
  </cols>
  <sheetData>
    <row r="1" spans="1:15" ht="18">
      <c r="A1" s="50" t="s">
        <v>1081</v>
      </c>
    </row>
    <row r="2" spans="1:15" ht="15" customHeight="1">
      <c r="A2" s="176"/>
    </row>
    <row r="3" spans="1:15" ht="15" customHeight="1">
      <c r="A3" s="39" t="s">
        <v>0</v>
      </c>
      <c r="B3" s="39" t="s">
        <v>1</v>
      </c>
    </row>
    <row r="4" spans="1:15" ht="15" customHeight="1">
      <c r="A4" s="39" t="s">
        <v>1055</v>
      </c>
      <c r="B4" s="179">
        <v>3</v>
      </c>
    </row>
    <row r="5" spans="1:15" ht="15" customHeight="1">
      <c r="A5" s="1" t="s">
        <v>25</v>
      </c>
      <c r="B5" s="40"/>
    </row>
    <row r="6" spans="1:15" ht="15" customHeight="1">
      <c r="A6" s="19" t="s">
        <v>20</v>
      </c>
      <c r="B6" t="s">
        <v>21</v>
      </c>
    </row>
    <row r="7" spans="1:15" ht="15" customHeight="1">
      <c r="A7" s="19" t="s">
        <v>22</v>
      </c>
      <c r="B7" t="s">
        <v>23</v>
      </c>
    </row>
    <row r="8" spans="1:15" ht="15" customHeight="1">
      <c r="B8" s="167"/>
    </row>
    <row r="9" spans="1:15" s="172" customFormat="1" ht="63" customHeight="1">
      <c r="A9" s="168" t="s">
        <v>1064</v>
      </c>
      <c r="B9" s="169" t="s">
        <v>3</v>
      </c>
      <c r="C9" s="169" t="s">
        <v>4</v>
      </c>
      <c r="D9" s="170" t="s">
        <v>5</v>
      </c>
      <c r="E9" s="171" t="s">
        <v>6</v>
      </c>
      <c r="F9" s="20" t="s">
        <v>961</v>
      </c>
      <c r="G9" s="12" t="s">
        <v>28</v>
      </c>
      <c r="H9" s="12" t="s">
        <v>9</v>
      </c>
      <c r="I9" s="170" t="s">
        <v>10</v>
      </c>
      <c r="J9" s="12" t="s">
        <v>24</v>
      </c>
      <c r="K9" s="20" t="s">
        <v>13</v>
      </c>
      <c r="L9" s="12" t="s">
        <v>11</v>
      </c>
      <c r="M9" s="12" t="s">
        <v>12</v>
      </c>
      <c r="N9" s="20" t="s">
        <v>14</v>
      </c>
      <c r="O9" s="20" t="s">
        <v>15</v>
      </c>
    </row>
    <row r="10" spans="1:15" ht="34.5" customHeight="1">
      <c r="A10" s="173" t="s">
        <v>983</v>
      </c>
      <c r="B10" s="44" t="s">
        <v>962</v>
      </c>
      <c r="C10" s="44" t="s">
        <v>963</v>
      </c>
      <c r="D10" s="25" t="s">
        <v>16</v>
      </c>
      <c r="E10" s="174">
        <v>11.25</v>
      </c>
      <c r="F10" s="13">
        <v>1</v>
      </c>
      <c r="G10" s="13">
        <v>1</v>
      </c>
      <c r="H10" s="28" t="s">
        <v>964</v>
      </c>
      <c r="I10" s="25">
        <v>75</v>
      </c>
      <c r="J10" s="13" t="s">
        <v>20</v>
      </c>
      <c r="K10" s="28" t="s">
        <v>17</v>
      </c>
      <c r="L10" s="112">
        <v>0</v>
      </c>
      <c r="M10" s="112">
        <v>18</v>
      </c>
      <c r="N10" s="13" t="s">
        <v>18</v>
      </c>
      <c r="O10" s="13" t="s">
        <v>18</v>
      </c>
    </row>
    <row r="11" spans="1:15" ht="85.5" customHeight="1">
      <c r="A11" s="173" t="s">
        <v>984</v>
      </c>
      <c r="B11" s="44" t="s">
        <v>506</v>
      </c>
      <c r="C11" s="44" t="s">
        <v>965</v>
      </c>
      <c r="D11" s="25" t="s">
        <v>16</v>
      </c>
      <c r="E11" s="174">
        <v>11.25</v>
      </c>
      <c r="F11" s="25">
        <v>1</v>
      </c>
      <c r="G11" s="25">
        <v>1</v>
      </c>
      <c r="H11" s="28" t="s">
        <v>964</v>
      </c>
      <c r="I11" s="25">
        <v>75</v>
      </c>
      <c r="J11" s="25" t="s">
        <v>20</v>
      </c>
      <c r="K11" s="28" t="s">
        <v>17</v>
      </c>
      <c r="L11" s="112">
        <v>0</v>
      </c>
      <c r="M11" s="112">
        <v>18</v>
      </c>
      <c r="N11" s="25" t="s">
        <v>18</v>
      </c>
      <c r="O11" s="25" t="s">
        <v>18</v>
      </c>
    </row>
    <row r="12" spans="1:15" ht="84.75" customHeight="1">
      <c r="A12" s="173" t="s">
        <v>985</v>
      </c>
      <c r="B12" s="44" t="s">
        <v>966</v>
      </c>
      <c r="C12" s="44" t="s">
        <v>967</v>
      </c>
      <c r="D12" s="25" t="s">
        <v>16</v>
      </c>
      <c r="E12" s="174">
        <v>18</v>
      </c>
      <c r="F12" s="13">
        <v>1</v>
      </c>
      <c r="G12" s="13">
        <v>1</v>
      </c>
      <c r="H12" s="28" t="s">
        <v>964</v>
      </c>
      <c r="I12" s="25">
        <v>120</v>
      </c>
      <c r="J12" s="13" t="s">
        <v>20</v>
      </c>
      <c r="K12" s="28" t="s">
        <v>17</v>
      </c>
      <c r="L12" s="118">
        <v>0</v>
      </c>
      <c r="M12" s="118">
        <v>18</v>
      </c>
      <c r="N12" s="13" t="s">
        <v>18</v>
      </c>
      <c r="O12" s="13" t="s">
        <v>18</v>
      </c>
    </row>
    <row r="13" spans="1:15" ht="112.5" customHeight="1">
      <c r="A13" s="173" t="s">
        <v>986</v>
      </c>
      <c r="B13" s="44" t="s">
        <v>968</v>
      </c>
      <c r="C13" s="44" t="s">
        <v>1066</v>
      </c>
      <c r="D13" s="25" t="s">
        <v>16</v>
      </c>
      <c r="E13" s="174">
        <v>18</v>
      </c>
      <c r="F13" s="28">
        <v>1</v>
      </c>
      <c r="G13" s="28">
        <v>1</v>
      </c>
      <c r="H13" s="28" t="s">
        <v>964</v>
      </c>
      <c r="I13" s="25">
        <v>120</v>
      </c>
      <c r="J13" s="28" t="s">
        <v>22</v>
      </c>
      <c r="K13" s="28" t="s">
        <v>17</v>
      </c>
      <c r="L13" s="112">
        <v>0</v>
      </c>
      <c r="M13" s="112">
        <v>18</v>
      </c>
      <c r="N13" s="28" t="s">
        <v>18</v>
      </c>
      <c r="O13" s="28" t="s">
        <v>18</v>
      </c>
    </row>
    <row r="14" spans="1:15" ht="111" customHeight="1">
      <c r="A14" s="173" t="s">
        <v>987</v>
      </c>
      <c r="B14" s="23" t="s">
        <v>969</v>
      </c>
      <c r="C14" s="23" t="s">
        <v>1008</v>
      </c>
      <c r="D14" s="25" t="s">
        <v>16</v>
      </c>
      <c r="E14" s="174">
        <v>5.25</v>
      </c>
      <c r="F14" s="13">
        <v>1</v>
      </c>
      <c r="G14" s="13">
        <v>1</v>
      </c>
      <c r="H14" s="28" t="s">
        <v>964</v>
      </c>
      <c r="I14" s="13">
        <v>35</v>
      </c>
      <c r="J14" s="13" t="s">
        <v>22</v>
      </c>
      <c r="K14" s="28" t="s">
        <v>17</v>
      </c>
      <c r="L14" s="118">
        <v>0</v>
      </c>
      <c r="M14" s="118">
        <v>18</v>
      </c>
      <c r="N14" s="13" t="s">
        <v>18</v>
      </c>
      <c r="O14" s="13" t="s">
        <v>18</v>
      </c>
    </row>
    <row r="15" spans="1:15" ht="72.75" customHeight="1">
      <c r="A15" s="173" t="s">
        <v>988</v>
      </c>
      <c r="B15" s="44" t="s">
        <v>970</v>
      </c>
      <c r="C15" s="44" t="s">
        <v>1009</v>
      </c>
      <c r="D15" s="25" t="s">
        <v>16</v>
      </c>
      <c r="E15" s="174">
        <v>11.25</v>
      </c>
      <c r="F15" s="13">
        <v>1</v>
      </c>
      <c r="G15" s="13">
        <v>1</v>
      </c>
      <c r="H15" s="28" t="s">
        <v>964</v>
      </c>
      <c r="I15" s="25">
        <v>75</v>
      </c>
      <c r="J15" s="13" t="s">
        <v>22</v>
      </c>
      <c r="K15" s="28" t="s">
        <v>17</v>
      </c>
      <c r="L15" s="112">
        <v>0</v>
      </c>
      <c r="M15" s="112">
        <v>18</v>
      </c>
      <c r="N15" s="13" t="s">
        <v>18</v>
      </c>
      <c r="O15" s="13" t="s">
        <v>18</v>
      </c>
    </row>
    <row r="16" spans="1:15" ht="33" customHeight="1">
      <c r="A16" s="173" t="s">
        <v>989</v>
      </c>
      <c r="B16" s="44" t="s">
        <v>971</v>
      </c>
      <c r="C16" s="44" t="s">
        <v>1010</v>
      </c>
      <c r="D16" s="25" t="s">
        <v>16</v>
      </c>
      <c r="E16" s="174">
        <v>9</v>
      </c>
      <c r="F16" s="13">
        <v>1</v>
      </c>
      <c r="G16" s="13">
        <v>1</v>
      </c>
      <c r="H16" s="28" t="s">
        <v>964</v>
      </c>
      <c r="I16" s="25">
        <v>60</v>
      </c>
      <c r="J16" s="13" t="s">
        <v>22</v>
      </c>
      <c r="K16" s="28" t="s">
        <v>17</v>
      </c>
      <c r="L16" s="118">
        <v>0</v>
      </c>
      <c r="M16" s="118">
        <v>18</v>
      </c>
      <c r="N16" s="13" t="s">
        <v>18</v>
      </c>
      <c r="O16" s="13" t="s">
        <v>18</v>
      </c>
    </row>
    <row r="17" spans="1:15" ht="74.25" customHeight="1">
      <c r="A17" s="173" t="s">
        <v>990</v>
      </c>
      <c r="B17" s="44" t="s">
        <v>972</v>
      </c>
      <c r="C17" s="23" t="s">
        <v>1011</v>
      </c>
      <c r="D17" s="25" t="s">
        <v>16</v>
      </c>
      <c r="E17" s="174">
        <v>4.5</v>
      </c>
      <c r="F17" s="13">
        <v>1</v>
      </c>
      <c r="G17" s="13">
        <v>1</v>
      </c>
      <c r="H17" s="28" t="s">
        <v>964</v>
      </c>
      <c r="I17" s="25">
        <v>30</v>
      </c>
      <c r="J17" s="13" t="s">
        <v>22</v>
      </c>
      <c r="K17" s="28" t="s">
        <v>17</v>
      </c>
      <c r="L17" s="112">
        <v>0</v>
      </c>
      <c r="M17" s="112">
        <v>18</v>
      </c>
      <c r="N17" s="13" t="s">
        <v>18</v>
      </c>
      <c r="O17" s="13" t="s">
        <v>18</v>
      </c>
    </row>
    <row r="18" spans="1:15" ht="33.75" customHeight="1">
      <c r="A18" s="173" t="s">
        <v>991</v>
      </c>
      <c r="B18" s="44" t="s">
        <v>973</v>
      </c>
      <c r="C18" s="44" t="s">
        <v>1012</v>
      </c>
      <c r="D18" s="25" t="s">
        <v>16</v>
      </c>
      <c r="E18" s="174">
        <v>9</v>
      </c>
      <c r="F18" s="13">
        <v>1</v>
      </c>
      <c r="G18" s="13">
        <v>1</v>
      </c>
      <c r="H18" s="28" t="s">
        <v>964</v>
      </c>
      <c r="I18" s="25">
        <v>60</v>
      </c>
      <c r="J18" s="13" t="s">
        <v>22</v>
      </c>
      <c r="K18" s="28" t="s">
        <v>17</v>
      </c>
      <c r="L18" s="118">
        <v>0</v>
      </c>
      <c r="M18" s="118">
        <v>18</v>
      </c>
      <c r="N18" s="13" t="s">
        <v>18</v>
      </c>
      <c r="O18" s="13" t="s">
        <v>18</v>
      </c>
    </row>
    <row r="19" spans="1:15" ht="46.5" customHeight="1">
      <c r="A19" s="173" t="s">
        <v>992</v>
      </c>
      <c r="B19" s="44" t="s">
        <v>586</v>
      </c>
      <c r="C19" s="44" t="s">
        <v>1013</v>
      </c>
      <c r="D19" s="25" t="s">
        <v>16</v>
      </c>
      <c r="E19" s="174">
        <v>6.75</v>
      </c>
      <c r="F19" s="13">
        <v>1</v>
      </c>
      <c r="G19" s="13">
        <v>1</v>
      </c>
      <c r="H19" s="28" t="s">
        <v>964</v>
      </c>
      <c r="I19" s="25">
        <v>45</v>
      </c>
      <c r="J19" s="13" t="s">
        <v>22</v>
      </c>
      <c r="K19" s="28" t="s">
        <v>17</v>
      </c>
      <c r="L19" s="112">
        <v>0</v>
      </c>
      <c r="M19" s="112">
        <v>18</v>
      </c>
      <c r="N19" s="66" t="s">
        <v>18</v>
      </c>
      <c r="O19" s="66" t="s">
        <v>18</v>
      </c>
    </row>
    <row r="20" spans="1:15" ht="58.5" customHeight="1">
      <c r="A20" s="173" t="s">
        <v>993</v>
      </c>
      <c r="B20" s="44" t="s">
        <v>974</v>
      </c>
      <c r="C20" s="44" t="s">
        <v>1014</v>
      </c>
      <c r="D20" s="25" t="s">
        <v>16</v>
      </c>
      <c r="E20" s="174">
        <v>4.5</v>
      </c>
      <c r="F20" s="13">
        <v>1</v>
      </c>
      <c r="G20" s="13">
        <v>1</v>
      </c>
      <c r="H20" s="28" t="s">
        <v>964</v>
      </c>
      <c r="I20" s="25">
        <v>30</v>
      </c>
      <c r="J20" s="13" t="s">
        <v>22</v>
      </c>
      <c r="K20" s="28" t="s">
        <v>17</v>
      </c>
      <c r="L20" s="118">
        <v>0</v>
      </c>
      <c r="M20" s="118">
        <v>18</v>
      </c>
      <c r="N20" s="66" t="s">
        <v>18</v>
      </c>
      <c r="O20" s="66" t="s">
        <v>18</v>
      </c>
    </row>
    <row r="21" spans="1:15" ht="84" customHeight="1">
      <c r="A21" s="173" t="s">
        <v>994</v>
      </c>
      <c r="B21" s="44" t="s">
        <v>476</v>
      </c>
      <c r="C21" s="44" t="s">
        <v>1015</v>
      </c>
      <c r="D21" s="25" t="s">
        <v>16</v>
      </c>
      <c r="E21" s="174">
        <v>2.25</v>
      </c>
      <c r="F21" s="13">
        <v>1</v>
      </c>
      <c r="G21" s="13">
        <v>1</v>
      </c>
      <c r="H21" s="28" t="s">
        <v>964</v>
      </c>
      <c r="I21" s="25">
        <v>15</v>
      </c>
      <c r="J21" s="13" t="s">
        <v>22</v>
      </c>
      <c r="K21" s="28" t="s">
        <v>17</v>
      </c>
      <c r="L21" s="112">
        <v>0</v>
      </c>
      <c r="M21" s="112">
        <v>18</v>
      </c>
      <c r="N21" s="66" t="s">
        <v>18</v>
      </c>
      <c r="O21" s="66" t="s">
        <v>18</v>
      </c>
    </row>
    <row r="22" spans="1:15" ht="70.5" customHeight="1">
      <c r="A22" s="173" t="s">
        <v>995</v>
      </c>
      <c r="B22" s="44" t="s">
        <v>478</v>
      </c>
      <c r="C22" s="44" t="s">
        <v>1016</v>
      </c>
      <c r="D22" s="25" t="s">
        <v>16</v>
      </c>
      <c r="E22" s="174">
        <v>4.5</v>
      </c>
      <c r="F22" s="28">
        <v>1</v>
      </c>
      <c r="G22" s="112">
        <v>1</v>
      </c>
      <c r="H22" s="28" t="s">
        <v>964</v>
      </c>
      <c r="I22" s="25">
        <v>30</v>
      </c>
      <c r="J22" s="13" t="s">
        <v>22</v>
      </c>
      <c r="K22" s="28" t="s">
        <v>17</v>
      </c>
      <c r="L22" s="118">
        <v>0</v>
      </c>
      <c r="M22" s="118">
        <v>18</v>
      </c>
      <c r="N22" s="13" t="s">
        <v>18</v>
      </c>
      <c r="O22" s="13" t="s">
        <v>18</v>
      </c>
    </row>
    <row r="23" spans="1:15" ht="125.25" customHeight="1">
      <c r="A23" s="173" t="s">
        <v>996</v>
      </c>
      <c r="B23" s="44" t="s">
        <v>975</v>
      </c>
      <c r="C23" s="44" t="s">
        <v>1017</v>
      </c>
      <c r="D23" s="25" t="s">
        <v>16</v>
      </c>
      <c r="E23" s="174">
        <v>2.25</v>
      </c>
      <c r="F23" s="66">
        <v>1</v>
      </c>
      <c r="G23" s="66">
        <v>1</v>
      </c>
      <c r="H23" s="28" t="s">
        <v>964</v>
      </c>
      <c r="I23" s="25">
        <v>15</v>
      </c>
      <c r="J23" s="66" t="s">
        <v>22</v>
      </c>
      <c r="K23" s="28" t="s">
        <v>17</v>
      </c>
      <c r="L23" s="112">
        <v>0</v>
      </c>
      <c r="M23" s="112">
        <v>18</v>
      </c>
      <c r="N23" s="66" t="s">
        <v>18</v>
      </c>
      <c r="O23" s="66" t="s">
        <v>18</v>
      </c>
    </row>
    <row r="24" spans="1:15" ht="99.75" customHeight="1">
      <c r="A24" s="173" t="s">
        <v>997</v>
      </c>
      <c r="B24" s="44" t="s">
        <v>102</v>
      </c>
      <c r="C24" s="44" t="s">
        <v>1018</v>
      </c>
      <c r="D24" s="25" t="s">
        <v>16</v>
      </c>
      <c r="E24" s="174">
        <v>4.5</v>
      </c>
      <c r="F24" s="66">
        <v>1</v>
      </c>
      <c r="G24" s="66">
        <v>1</v>
      </c>
      <c r="H24" s="28" t="s">
        <v>964</v>
      </c>
      <c r="I24" s="25">
        <v>30</v>
      </c>
      <c r="J24" s="66" t="s">
        <v>22</v>
      </c>
      <c r="K24" s="28" t="s">
        <v>17</v>
      </c>
      <c r="L24" s="118">
        <v>0</v>
      </c>
      <c r="M24" s="118">
        <v>18</v>
      </c>
      <c r="N24" s="66" t="s">
        <v>18</v>
      </c>
      <c r="O24" s="66" t="s">
        <v>18</v>
      </c>
    </row>
    <row r="25" spans="1:15" ht="110.25" customHeight="1">
      <c r="A25" s="173" t="s">
        <v>998</v>
      </c>
      <c r="B25" s="44" t="s">
        <v>333</v>
      </c>
      <c r="C25" s="44" t="s">
        <v>1019</v>
      </c>
      <c r="D25" s="25" t="s">
        <v>16</v>
      </c>
      <c r="E25" s="174">
        <v>4.5</v>
      </c>
      <c r="F25" s="66">
        <v>1</v>
      </c>
      <c r="G25" s="66">
        <v>1</v>
      </c>
      <c r="H25" s="28" t="s">
        <v>964</v>
      </c>
      <c r="I25" s="25">
        <v>30</v>
      </c>
      <c r="J25" s="66" t="s">
        <v>22</v>
      </c>
      <c r="K25" s="28" t="s">
        <v>17</v>
      </c>
      <c r="L25" s="112">
        <v>0</v>
      </c>
      <c r="M25" s="112">
        <v>18</v>
      </c>
      <c r="N25" s="66" t="s">
        <v>18</v>
      </c>
      <c r="O25" s="66" t="s">
        <v>18</v>
      </c>
    </row>
    <row r="26" spans="1:15" ht="112.5" customHeight="1">
      <c r="A26" s="173" t="s">
        <v>999</v>
      </c>
      <c r="B26" s="44" t="s">
        <v>334</v>
      </c>
      <c r="C26" s="44" t="s">
        <v>1020</v>
      </c>
      <c r="D26" s="25" t="s">
        <v>16</v>
      </c>
      <c r="E26" s="174">
        <v>9</v>
      </c>
      <c r="F26" s="13">
        <v>1</v>
      </c>
      <c r="G26" s="13">
        <v>1</v>
      </c>
      <c r="H26" s="28" t="s">
        <v>964</v>
      </c>
      <c r="I26" s="25">
        <v>60</v>
      </c>
      <c r="J26" s="13" t="s">
        <v>22</v>
      </c>
      <c r="K26" s="28" t="s">
        <v>17</v>
      </c>
      <c r="L26" s="118">
        <v>0</v>
      </c>
      <c r="M26" s="118">
        <v>18</v>
      </c>
      <c r="N26" s="66" t="s">
        <v>18</v>
      </c>
      <c r="O26" s="66" t="s">
        <v>18</v>
      </c>
    </row>
    <row r="27" spans="1:15" ht="111" customHeight="1">
      <c r="A27" s="173" t="s">
        <v>1000</v>
      </c>
      <c r="B27" s="44" t="s">
        <v>976</v>
      </c>
      <c r="C27" s="44" t="s">
        <v>1067</v>
      </c>
      <c r="D27" s="25" t="s">
        <v>16</v>
      </c>
      <c r="E27" s="174">
        <v>13.5</v>
      </c>
      <c r="F27" s="13">
        <v>1</v>
      </c>
      <c r="G27" s="13">
        <v>1</v>
      </c>
      <c r="H27" s="28" t="s">
        <v>964</v>
      </c>
      <c r="I27" s="25">
        <v>90</v>
      </c>
      <c r="J27" s="13" t="s">
        <v>22</v>
      </c>
      <c r="K27" s="28" t="s">
        <v>17</v>
      </c>
      <c r="L27" s="112">
        <v>0</v>
      </c>
      <c r="M27" s="112">
        <v>18</v>
      </c>
      <c r="N27" s="66" t="s">
        <v>18</v>
      </c>
      <c r="O27" s="66" t="s">
        <v>18</v>
      </c>
    </row>
    <row r="28" spans="1:15" ht="63.75" customHeight="1">
      <c r="A28" s="173" t="s">
        <v>1001</v>
      </c>
      <c r="B28" s="44" t="s">
        <v>977</v>
      </c>
      <c r="C28" s="44" t="s">
        <v>1021</v>
      </c>
      <c r="D28" s="25" t="s">
        <v>16</v>
      </c>
      <c r="E28" s="174">
        <v>9</v>
      </c>
      <c r="F28" s="13">
        <v>1</v>
      </c>
      <c r="G28" s="13">
        <v>1</v>
      </c>
      <c r="H28" s="28" t="s">
        <v>964</v>
      </c>
      <c r="I28" s="25">
        <v>60</v>
      </c>
      <c r="J28" s="66" t="s">
        <v>22</v>
      </c>
      <c r="K28" s="28" t="s">
        <v>17</v>
      </c>
      <c r="L28" s="118">
        <v>0</v>
      </c>
      <c r="M28" s="118">
        <v>18</v>
      </c>
      <c r="N28" s="66" t="s">
        <v>18</v>
      </c>
      <c r="O28" s="66" t="s">
        <v>18</v>
      </c>
    </row>
    <row r="29" spans="1:15" ht="33.75" customHeight="1">
      <c r="A29" s="173" t="s">
        <v>1004</v>
      </c>
      <c r="B29" s="44" t="s">
        <v>94</v>
      </c>
      <c r="C29" s="44" t="s">
        <v>978</v>
      </c>
      <c r="D29" s="25" t="s">
        <v>16</v>
      </c>
      <c r="E29" s="174">
        <v>4.5</v>
      </c>
      <c r="F29" s="13">
        <v>1</v>
      </c>
      <c r="G29" s="13">
        <v>1</v>
      </c>
      <c r="H29" s="28" t="s">
        <v>964</v>
      </c>
      <c r="I29" s="25">
        <v>30</v>
      </c>
      <c r="J29" s="66" t="s">
        <v>22</v>
      </c>
      <c r="K29" s="28" t="s">
        <v>17</v>
      </c>
      <c r="L29" s="118">
        <v>0</v>
      </c>
      <c r="M29" s="118">
        <v>18</v>
      </c>
      <c r="N29" s="66" t="s">
        <v>18</v>
      </c>
      <c r="O29" s="66" t="s">
        <v>18</v>
      </c>
    </row>
    <row r="30" spans="1:15" ht="48.75" customHeight="1">
      <c r="A30" s="173" t="s">
        <v>1005</v>
      </c>
      <c r="B30" s="44" t="s">
        <v>29</v>
      </c>
      <c r="C30" s="44" t="s">
        <v>979</v>
      </c>
      <c r="D30" s="25" t="s">
        <v>16</v>
      </c>
      <c r="E30" s="174">
        <v>13.5</v>
      </c>
      <c r="F30" s="13">
        <v>1</v>
      </c>
      <c r="G30" s="13">
        <v>1</v>
      </c>
      <c r="H30" s="28" t="s">
        <v>964</v>
      </c>
      <c r="I30" s="25">
        <v>90</v>
      </c>
      <c r="J30" s="66" t="s">
        <v>22</v>
      </c>
      <c r="K30" s="28" t="s">
        <v>17</v>
      </c>
      <c r="L30" s="118">
        <v>0</v>
      </c>
      <c r="M30" s="118">
        <v>18</v>
      </c>
      <c r="N30" s="66" t="s">
        <v>18</v>
      </c>
      <c r="O30" s="66" t="s">
        <v>18</v>
      </c>
    </row>
    <row r="31" spans="1:15" ht="74.25" customHeight="1">
      <c r="A31" s="173" t="s">
        <v>1002</v>
      </c>
      <c r="B31" s="44" t="s">
        <v>31</v>
      </c>
      <c r="C31" s="44" t="s">
        <v>1023</v>
      </c>
      <c r="D31" s="25" t="s">
        <v>16</v>
      </c>
      <c r="E31" s="174">
        <v>9</v>
      </c>
      <c r="F31" s="13">
        <v>1</v>
      </c>
      <c r="G31" s="13">
        <v>1</v>
      </c>
      <c r="H31" s="28" t="s">
        <v>964</v>
      </c>
      <c r="I31" s="25">
        <v>60</v>
      </c>
      <c r="J31" s="66" t="s">
        <v>22</v>
      </c>
      <c r="K31" s="28" t="s">
        <v>17</v>
      </c>
      <c r="L31" s="118">
        <v>0</v>
      </c>
      <c r="M31" s="118">
        <v>18</v>
      </c>
      <c r="N31" s="66" t="s">
        <v>18</v>
      </c>
      <c r="O31" s="66" t="s">
        <v>18</v>
      </c>
    </row>
    <row r="32" spans="1:15" ht="71.25" customHeight="1">
      <c r="A32" s="173" t="s">
        <v>1003</v>
      </c>
      <c r="B32" s="44" t="s">
        <v>32</v>
      </c>
      <c r="C32" s="44" t="s">
        <v>1022</v>
      </c>
      <c r="D32" s="25" t="s">
        <v>16</v>
      </c>
      <c r="E32" s="174">
        <v>18</v>
      </c>
      <c r="F32" s="13">
        <v>1</v>
      </c>
      <c r="G32" s="13">
        <v>1</v>
      </c>
      <c r="H32" s="28" t="s">
        <v>964</v>
      </c>
      <c r="I32" s="25">
        <v>120</v>
      </c>
      <c r="J32" s="66" t="s">
        <v>22</v>
      </c>
      <c r="K32" s="28" t="s">
        <v>17</v>
      </c>
      <c r="L32" s="118">
        <v>0</v>
      </c>
      <c r="M32" s="118">
        <v>18</v>
      </c>
      <c r="N32" s="66" t="s">
        <v>18</v>
      </c>
      <c r="O32" s="66" t="s">
        <v>18</v>
      </c>
    </row>
    <row r="33" spans="1:15" ht="86.25" customHeight="1">
      <c r="A33" s="173" t="s">
        <v>1006</v>
      </c>
      <c r="B33" s="44" t="s">
        <v>980</v>
      </c>
      <c r="C33" s="23" t="s">
        <v>1024</v>
      </c>
      <c r="D33" s="25" t="s">
        <v>16</v>
      </c>
      <c r="E33" s="174">
        <v>18</v>
      </c>
      <c r="F33" s="13">
        <v>1</v>
      </c>
      <c r="G33" s="13">
        <v>1</v>
      </c>
      <c r="H33" s="28" t="s">
        <v>964</v>
      </c>
      <c r="I33" s="25">
        <v>120</v>
      </c>
      <c r="J33" s="66" t="s">
        <v>22</v>
      </c>
      <c r="K33" s="28" t="s">
        <v>17</v>
      </c>
      <c r="L33" s="118">
        <v>0</v>
      </c>
      <c r="M33" s="118">
        <v>18</v>
      </c>
      <c r="N33" s="66" t="s">
        <v>18</v>
      </c>
      <c r="O33" s="66" t="s">
        <v>18</v>
      </c>
    </row>
    <row r="34" spans="1:15" ht="34.5" customHeight="1">
      <c r="A34" s="173" t="s">
        <v>1007</v>
      </c>
      <c r="B34" s="44" t="s">
        <v>981</v>
      </c>
      <c r="C34" s="23" t="s">
        <v>982</v>
      </c>
      <c r="D34" s="25" t="s">
        <v>16</v>
      </c>
      <c r="E34" s="174">
        <v>3</v>
      </c>
      <c r="F34" s="13">
        <v>1</v>
      </c>
      <c r="G34" s="13">
        <v>1</v>
      </c>
      <c r="H34" s="28" t="s">
        <v>964</v>
      </c>
      <c r="I34" s="25">
        <v>20</v>
      </c>
      <c r="J34" s="66" t="s">
        <v>22</v>
      </c>
      <c r="K34" s="28" t="s">
        <v>17</v>
      </c>
      <c r="L34" s="118">
        <v>0</v>
      </c>
      <c r="M34" s="118">
        <v>18</v>
      </c>
      <c r="N34" s="66" t="s">
        <v>18</v>
      </c>
      <c r="O34" s="66" t="s">
        <v>18</v>
      </c>
    </row>
  </sheetData>
  <phoneticPr fontId="24" type="noConversion"/>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64EEED-5619-3F46-A5AE-1614D9FA0E0F}">
  <dimension ref="A1:P33"/>
  <sheetViews>
    <sheetView zoomScale="80" zoomScaleNormal="80" workbookViewId="0">
      <pane ySplit="8" topLeftCell="A9" activePane="bottomLeft" state="frozen"/>
      <selection pane="bottomLeft" activeCell="N1" sqref="N1"/>
    </sheetView>
  </sheetViews>
  <sheetFormatPr defaultColWidth="9.140625" defaultRowHeight="12.75"/>
  <cols>
    <col min="1" max="1" width="14.7109375" style="2" customWidth="1"/>
    <col min="2" max="2" width="32.7109375" style="2" customWidth="1"/>
    <col min="3" max="3" width="106.140625" style="2" customWidth="1"/>
    <col min="4" max="4" width="12" style="2" customWidth="1"/>
    <col min="5" max="5" width="10.140625" style="2" customWidth="1"/>
    <col min="6" max="6" width="14.85546875" style="2" customWidth="1"/>
    <col min="7" max="7" width="15.140625" style="2" customWidth="1"/>
    <col min="8" max="8" width="19" style="2" customWidth="1"/>
    <col min="9" max="9" width="13.5703125" style="2" customWidth="1"/>
    <col min="10" max="12" width="11.5703125" style="32" customWidth="1"/>
    <col min="13" max="15" width="11.5703125" style="2" customWidth="1"/>
    <col min="16" max="16" width="10.7109375" style="2" bestFit="1" customWidth="1"/>
    <col min="17" max="16384" width="9.140625" style="2"/>
  </cols>
  <sheetData>
    <row r="1" spans="1:16" ht="18">
      <c r="A1" s="50" t="s">
        <v>1082</v>
      </c>
      <c r="M1" s="32"/>
    </row>
    <row r="2" spans="1:16" ht="15" customHeight="1"/>
    <row r="3" spans="1:16" ht="15" customHeight="1">
      <c r="A3" s="2" t="s">
        <v>0</v>
      </c>
      <c r="B3" s="2" t="s">
        <v>1</v>
      </c>
      <c r="I3" s="33"/>
      <c r="J3" s="2"/>
      <c r="K3" s="2"/>
      <c r="L3" s="2"/>
    </row>
    <row r="4" spans="1:16" ht="15" customHeight="1">
      <c r="A4" s="2" t="s">
        <v>1055</v>
      </c>
      <c r="B4" s="180">
        <v>3</v>
      </c>
      <c r="J4" s="33"/>
      <c r="K4" s="33"/>
      <c r="L4" s="33"/>
      <c r="M4" s="33"/>
    </row>
    <row r="5" spans="1:16" ht="15" customHeight="1">
      <c r="A5" s="2" t="s">
        <v>25</v>
      </c>
      <c r="J5" s="2"/>
      <c r="K5" s="33"/>
      <c r="L5" s="33"/>
      <c r="M5" s="33"/>
    </row>
    <row r="6" spans="1:16" ht="15" customHeight="1">
      <c r="A6" s="34" t="s">
        <v>22</v>
      </c>
      <c r="B6" s="2" t="s">
        <v>23</v>
      </c>
      <c r="J6" s="2"/>
      <c r="K6" s="33"/>
      <c r="L6" s="33"/>
      <c r="M6" s="33"/>
    </row>
    <row r="7" spans="1:16" ht="15" customHeight="1">
      <c r="J7" s="2"/>
      <c r="K7" s="2"/>
      <c r="L7" s="33"/>
      <c r="P7" s="10"/>
    </row>
    <row r="8" spans="1:16" ht="63" customHeight="1">
      <c r="A8" s="6" t="s">
        <v>1064</v>
      </c>
      <c r="B8" s="6" t="s">
        <v>3</v>
      </c>
      <c r="C8" s="6" t="s">
        <v>26</v>
      </c>
      <c r="D8" s="81" t="s">
        <v>98</v>
      </c>
      <c r="E8" s="58" t="s">
        <v>6</v>
      </c>
      <c r="F8" s="81" t="s">
        <v>27</v>
      </c>
      <c r="G8" s="12" t="s">
        <v>28</v>
      </c>
      <c r="H8" s="12" t="s">
        <v>9</v>
      </c>
      <c r="I8" s="12" t="s">
        <v>10</v>
      </c>
      <c r="J8" s="12" t="s">
        <v>24</v>
      </c>
      <c r="K8" s="81" t="s">
        <v>13</v>
      </c>
      <c r="L8" s="81" t="s">
        <v>1056</v>
      </c>
      <c r="M8" s="81" t="s">
        <v>99</v>
      </c>
      <c r="N8" s="81" t="s">
        <v>14</v>
      </c>
      <c r="O8" s="81" t="s">
        <v>15</v>
      </c>
      <c r="P8" s="82"/>
    </row>
    <row r="9" spans="1:16" ht="58.5" customHeight="1">
      <c r="A9" s="9" t="s">
        <v>180</v>
      </c>
      <c r="B9" s="9" t="s">
        <v>19</v>
      </c>
      <c r="C9" s="9" t="s">
        <v>226</v>
      </c>
      <c r="D9" s="83" t="s">
        <v>16</v>
      </c>
      <c r="E9" s="76">
        <v>4.5</v>
      </c>
      <c r="F9" s="83">
        <v>1</v>
      </c>
      <c r="G9" s="83">
        <v>1</v>
      </c>
      <c r="H9" s="71" t="s">
        <v>100</v>
      </c>
      <c r="I9" s="71">
        <v>30</v>
      </c>
      <c r="J9" s="83" t="s">
        <v>22</v>
      </c>
      <c r="K9" s="83" t="s">
        <v>17</v>
      </c>
      <c r="L9" s="84"/>
      <c r="M9" s="84"/>
      <c r="N9" s="83" t="s">
        <v>18</v>
      </c>
      <c r="O9" s="83" t="s">
        <v>18</v>
      </c>
      <c r="P9" s="85"/>
    </row>
    <row r="10" spans="1:16" ht="57.75" customHeight="1">
      <c r="A10" s="9" t="s">
        <v>181</v>
      </c>
      <c r="B10" s="9" t="s">
        <v>30</v>
      </c>
      <c r="C10" s="9" t="s">
        <v>227</v>
      </c>
      <c r="D10" s="83" t="s">
        <v>16</v>
      </c>
      <c r="E10" s="76">
        <v>9</v>
      </c>
      <c r="F10" s="83">
        <v>1</v>
      </c>
      <c r="G10" s="83">
        <v>1</v>
      </c>
      <c r="H10" s="71" t="s">
        <v>100</v>
      </c>
      <c r="I10" s="86">
        <v>60</v>
      </c>
      <c r="J10" s="83" t="s">
        <v>22</v>
      </c>
      <c r="K10" s="83" t="s">
        <v>17</v>
      </c>
      <c r="L10" s="87"/>
      <c r="M10" s="87"/>
      <c r="N10" s="83" t="s">
        <v>18</v>
      </c>
      <c r="O10" s="83" t="s">
        <v>18</v>
      </c>
      <c r="P10" s="39"/>
    </row>
    <row r="11" spans="1:16" ht="58.5" customHeight="1">
      <c r="A11" s="9" t="s">
        <v>182</v>
      </c>
      <c r="B11" s="35" t="s">
        <v>101</v>
      </c>
      <c r="C11" s="35" t="s">
        <v>228</v>
      </c>
      <c r="D11" s="83" t="s">
        <v>16</v>
      </c>
      <c r="E11" s="76">
        <v>13.5</v>
      </c>
      <c r="F11" s="83">
        <v>1</v>
      </c>
      <c r="G11" s="83">
        <v>1</v>
      </c>
      <c r="H11" s="71" t="s">
        <v>100</v>
      </c>
      <c r="I11" s="83">
        <v>90</v>
      </c>
      <c r="J11" s="83" t="s">
        <v>22</v>
      </c>
      <c r="K11" s="83" t="s">
        <v>17</v>
      </c>
      <c r="L11" s="87"/>
      <c r="M11" s="87"/>
      <c r="N11" s="83" t="s">
        <v>18</v>
      </c>
      <c r="O11" s="83" t="s">
        <v>18</v>
      </c>
      <c r="P11" s="39"/>
    </row>
    <row r="12" spans="1:16" ht="71.25" customHeight="1">
      <c r="A12" s="9" t="s">
        <v>1038</v>
      </c>
      <c r="B12" s="35" t="s">
        <v>93</v>
      </c>
      <c r="C12" s="35" t="s">
        <v>1044</v>
      </c>
      <c r="D12" s="83" t="s">
        <v>16</v>
      </c>
      <c r="E12" s="76">
        <v>9</v>
      </c>
      <c r="F12" s="83">
        <v>1</v>
      </c>
      <c r="G12" s="83">
        <v>1</v>
      </c>
      <c r="H12" s="71" t="s">
        <v>100</v>
      </c>
      <c r="I12" s="83">
        <v>60</v>
      </c>
      <c r="J12" s="83" t="s">
        <v>22</v>
      </c>
      <c r="K12" s="83" t="s">
        <v>17</v>
      </c>
      <c r="L12" s="87"/>
      <c r="M12" s="87"/>
      <c r="N12" s="83" t="s">
        <v>18</v>
      </c>
      <c r="O12" s="83" t="s">
        <v>18</v>
      </c>
      <c r="P12" s="39"/>
    </row>
    <row r="13" spans="1:16" ht="96.75" customHeight="1">
      <c r="A13" s="181" t="s">
        <v>183</v>
      </c>
      <c r="B13" s="116" t="s">
        <v>97</v>
      </c>
      <c r="C13" s="116" t="s">
        <v>1045</v>
      </c>
      <c r="D13" s="182" t="s">
        <v>16</v>
      </c>
      <c r="E13" s="183">
        <v>2.25</v>
      </c>
      <c r="F13" s="182">
        <v>2</v>
      </c>
      <c r="G13" s="182">
        <v>2</v>
      </c>
      <c r="H13" s="71" t="s">
        <v>100</v>
      </c>
      <c r="I13" s="88">
        <v>15</v>
      </c>
      <c r="J13" s="83" t="s">
        <v>22</v>
      </c>
      <c r="K13" s="83" t="s">
        <v>17</v>
      </c>
      <c r="L13" s="87"/>
      <c r="M13" s="87"/>
      <c r="N13" s="83" t="s">
        <v>18</v>
      </c>
      <c r="O13" s="83" t="s">
        <v>18</v>
      </c>
      <c r="P13" s="39"/>
    </row>
    <row r="14" spans="1:16" ht="107.25" customHeight="1">
      <c r="A14" s="181" t="s">
        <v>184</v>
      </c>
      <c r="B14" s="116" t="s">
        <v>102</v>
      </c>
      <c r="C14" s="116" t="s">
        <v>1046</v>
      </c>
      <c r="D14" s="182" t="s">
        <v>16</v>
      </c>
      <c r="E14" s="183">
        <v>4.5</v>
      </c>
      <c r="F14" s="182">
        <v>2</v>
      </c>
      <c r="G14" s="182">
        <v>2</v>
      </c>
      <c r="H14" s="71" t="s">
        <v>100</v>
      </c>
      <c r="I14" s="88">
        <v>30</v>
      </c>
      <c r="J14" s="83" t="s">
        <v>22</v>
      </c>
      <c r="K14" s="83" t="s">
        <v>17</v>
      </c>
      <c r="L14" s="89"/>
      <c r="M14" s="89"/>
      <c r="N14" s="83" t="s">
        <v>18</v>
      </c>
      <c r="O14" s="83" t="s">
        <v>18</v>
      </c>
      <c r="P14" s="90"/>
    </row>
    <row r="15" spans="1:16" ht="50.25" customHeight="1">
      <c r="A15" s="181" t="s">
        <v>185</v>
      </c>
      <c r="B15" s="181" t="s">
        <v>103</v>
      </c>
      <c r="C15" s="184" t="s">
        <v>104</v>
      </c>
      <c r="D15" s="182" t="s">
        <v>16</v>
      </c>
      <c r="E15" s="183">
        <v>2.25</v>
      </c>
      <c r="F15" s="182">
        <v>1</v>
      </c>
      <c r="G15" s="182">
        <v>1</v>
      </c>
      <c r="H15" s="71" t="s">
        <v>100</v>
      </c>
      <c r="I15" s="71">
        <v>15</v>
      </c>
      <c r="J15" s="83" t="s">
        <v>22</v>
      </c>
      <c r="K15" s="83" t="s">
        <v>17</v>
      </c>
      <c r="L15" s="92"/>
      <c r="M15" s="92"/>
      <c r="N15" s="83" t="s">
        <v>18</v>
      </c>
      <c r="O15" s="83" t="s">
        <v>18</v>
      </c>
      <c r="P15" s="93"/>
    </row>
    <row r="16" spans="1:16" ht="46.5" customHeight="1">
      <c r="A16" s="9" t="s">
        <v>186</v>
      </c>
      <c r="B16" s="91" t="s">
        <v>105</v>
      </c>
      <c r="C16" s="94" t="s">
        <v>106</v>
      </c>
      <c r="D16" s="83" t="s">
        <v>16</v>
      </c>
      <c r="E16" s="76">
        <v>9</v>
      </c>
      <c r="F16" s="83">
        <v>1</v>
      </c>
      <c r="G16" s="83">
        <v>1</v>
      </c>
      <c r="H16" s="71" t="s">
        <v>100</v>
      </c>
      <c r="I16" s="71">
        <v>60</v>
      </c>
      <c r="J16" s="83" t="s">
        <v>22</v>
      </c>
      <c r="K16" s="83" t="s">
        <v>17</v>
      </c>
      <c r="L16" s="84"/>
      <c r="M16" s="84"/>
      <c r="N16" s="83" t="s">
        <v>18</v>
      </c>
      <c r="O16" s="83" t="s">
        <v>18</v>
      </c>
      <c r="P16" s="85"/>
    </row>
    <row r="17" spans="1:16" ht="57.75" customHeight="1">
      <c r="A17" s="9" t="s">
        <v>187</v>
      </c>
      <c r="B17" s="9" t="s">
        <v>107</v>
      </c>
      <c r="C17" s="95" t="s">
        <v>108</v>
      </c>
      <c r="D17" s="83" t="s">
        <v>16</v>
      </c>
      <c r="E17" s="76">
        <v>4.5</v>
      </c>
      <c r="F17" s="83">
        <v>1</v>
      </c>
      <c r="G17" s="83">
        <v>1</v>
      </c>
      <c r="H17" s="71" t="s">
        <v>100</v>
      </c>
      <c r="I17" s="71">
        <v>30</v>
      </c>
      <c r="J17" s="83" t="s">
        <v>22</v>
      </c>
      <c r="K17" s="83" t="s">
        <v>17</v>
      </c>
      <c r="L17" s="92"/>
      <c r="M17" s="92"/>
      <c r="N17" s="83" t="s">
        <v>18</v>
      </c>
      <c r="O17" s="83" t="s">
        <v>18</v>
      </c>
      <c r="P17" s="93"/>
    </row>
    <row r="18" spans="1:16" ht="57.75" customHeight="1">
      <c r="A18" s="9" t="s">
        <v>188</v>
      </c>
      <c r="B18" s="9" t="s">
        <v>109</v>
      </c>
      <c r="C18" s="9" t="s">
        <v>110</v>
      </c>
      <c r="D18" s="83" t="s">
        <v>16</v>
      </c>
      <c r="E18" s="76">
        <v>13.5</v>
      </c>
      <c r="F18" s="83">
        <v>1</v>
      </c>
      <c r="G18" s="83">
        <v>1</v>
      </c>
      <c r="H18" s="71" t="s">
        <v>100</v>
      </c>
      <c r="I18" s="71">
        <v>90</v>
      </c>
      <c r="J18" s="83" t="s">
        <v>22</v>
      </c>
      <c r="K18" s="83" t="s">
        <v>17</v>
      </c>
      <c r="L18" s="84"/>
      <c r="M18" s="84"/>
      <c r="N18" s="83" t="s">
        <v>18</v>
      </c>
      <c r="O18" s="83" t="s">
        <v>18</v>
      </c>
      <c r="P18" s="85"/>
    </row>
    <row r="19" spans="1:16" ht="57.75" customHeight="1">
      <c r="A19" s="9" t="s">
        <v>189</v>
      </c>
      <c r="B19" s="91" t="s">
        <v>111</v>
      </c>
      <c r="C19" s="94" t="s">
        <v>112</v>
      </c>
      <c r="D19" s="83" t="s">
        <v>16</v>
      </c>
      <c r="E19" s="76">
        <v>3</v>
      </c>
      <c r="F19" s="83">
        <v>1</v>
      </c>
      <c r="G19" s="83">
        <v>1</v>
      </c>
      <c r="H19" s="71" t="s">
        <v>100</v>
      </c>
      <c r="I19" s="71">
        <v>20</v>
      </c>
      <c r="J19" s="83" t="s">
        <v>22</v>
      </c>
      <c r="K19" s="83" t="s">
        <v>17</v>
      </c>
      <c r="L19" s="84"/>
      <c r="M19" s="84"/>
      <c r="N19" s="83" t="s">
        <v>18</v>
      </c>
      <c r="O19" s="83" t="s">
        <v>18</v>
      </c>
      <c r="P19" s="85"/>
    </row>
    <row r="20" spans="1:16" ht="57.75" customHeight="1">
      <c r="A20" s="9" t="s">
        <v>190</v>
      </c>
      <c r="B20" s="35" t="s">
        <v>113</v>
      </c>
      <c r="C20" s="35" t="s">
        <v>1047</v>
      </c>
      <c r="D20" s="83" t="s">
        <v>16</v>
      </c>
      <c r="E20" s="76">
        <v>4.5</v>
      </c>
      <c r="F20" s="83">
        <v>1</v>
      </c>
      <c r="G20" s="83">
        <v>1</v>
      </c>
      <c r="H20" s="71" t="s">
        <v>100</v>
      </c>
      <c r="I20" s="71">
        <v>30</v>
      </c>
      <c r="J20" s="83" t="s">
        <v>22</v>
      </c>
      <c r="K20" s="96" t="s">
        <v>17</v>
      </c>
      <c r="L20" s="84"/>
      <c r="M20" s="84"/>
      <c r="N20" s="83" t="s">
        <v>18</v>
      </c>
      <c r="O20" s="83" t="s">
        <v>18</v>
      </c>
      <c r="P20" s="85"/>
    </row>
    <row r="21" spans="1:16" ht="70.5" customHeight="1">
      <c r="A21" s="9" t="s">
        <v>1039</v>
      </c>
      <c r="B21" s="9" t="s">
        <v>31</v>
      </c>
      <c r="C21" s="9" t="s">
        <v>1048</v>
      </c>
      <c r="D21" s="83" t="s">
        <v>16</v>
      </c>
      <c r="E21" s="76">
        <v>9</v>
      </c>
      <c r="F21" s="83">
        <v>1</v>
      </c>
      <c r="G21" s="83">
        <v>1</v>
      </c>
      <c r="H21" s="71" t="s">
        <v>100</v>
      </c>
      <c r="I21" s="83">
        <v>60</v>
      </c>
      <c r="J21" s="83" t="s">
        <v>22</v>
      </c>
      <c r="K21" s="83" t="s">
        <v>17</v>
      </c>
      <c r="L21" s="89"/>
      <c r="M21" s="89"/>
      <c r="N21" s="83" t="s">
        <v>18</v>
      </c>
      <c r="O21" s="83" t="s">
        <v>18</v>
      </c>
      <c r="P21" s="90"/>
    </row>
    <row r="22" spans="1:16" ht="75.75" customHeight="1">
      <c r="A22" s="9" t="s">
        <v>191</v>
      </c>
      <c r="B22" s="9" t="s">
        <v>32</v>
      </c>
      <c r="C22" s="9" t="s">
        <v>1049</v>
      </c>
      <c r="D22" s="83" t="s">
        <v>16</v>
      </c>
      <c r="E22" s="76">
        <v>18</v>
      </c>
      <c r="F22" s="83">
        <v>1</v>
      </c>
      <c r="G22" s="83">
        <v>1</v>
      </c>
      <c r="H22" s="71" t="s">
        <v>100</v>
      </c>
      <c r="I22" s="83">
        <v>120</v>
      </c>
      <c r="J22" s="83" t="s">
        <v>22</v>
      </c>
      <c r="K22" s="83" t="s">
        <v>17</v>
      </c>
      <c r="L22" s="89"/>
      <c r="M22" s="89"/>
      <c r="N22" s="83" t="s">
        <v>18</v>
      </c>
      <c r="O22" s="83" t="s">
        <v>18</v>
      </c>
      <c r="P22" s="90"/>
    </row>
    <row r="23" spans="1:16" ht="45" customHeight="1">
      <c r="A23" s="9" t="s">
        <v>192</v>
      </c>
      <c r="B23" s="9" t="s">
        <v>114</v>
      </c>
      <c r="C23" s="35" t="s">
        <v>115</v>
      </c>
      <c r="D23" s="83" t="s">
        <v>16</v>
      </c>
      <c r="E23" s="76">
        <v>13.5</v>
      </c>
      <c r="F23" s="83">
        <v>1</v>
      </c>
      <c r="G23" s="83">
        <v>1</v>
      </c>
      <c r="H23" s="71" t="s">
        <v>100</v>
      </c>
      <c r="I23" s="71">
        <v>90</v>
      </c>
      <c r="J23" s="83" t="s">
        <v>22</v>
      </c>
      <c r="K23" s="83" t="s">
        <v>17</v>
      </c>
      <c r="L23" s="114"/>
      <c r="M23" s="114"/>
      <c r="N23" s="83" t="s">
        <v>18</v>
      </c>
      <c r="O23" s="83" t="s">
        <v>18</v>
      </c>
      <c r="P23" s="97"/>
    </row>
    <row r="24" spans="1:16" ht="30.75" customHeight="1">
      <c r="A24" s="9" t="s">
        <v>193</v>
      </c>
      <c r="B24" s="35" t="s">
        <v>116</v>
      </c>
      <c r="C24" s="35" t="s">
        <v>117</v>
      </c>
      <c r="D24" s="83" t="s">
        <v>16</v>
      </c>
      <c r="E24" s="76">
        <v>4.5</v>
      </c>
      <c r="F24" s="83">
        <v>1</v>
      </c>
      <c r="G24" s="83">
        <v>1</v>
      </c>
      <c r="H24" s="71" t="s">
        <v>100</v>
      </c>
      <c r="I24" s="71">
        <v>30</v>
      </c>
      <c r="J24" s="83" t="s">
        <v>22</v>
      </c>
      <c r="K24" s="83" t="s">
        <v>17</v>
      </c>
      <c r="L24" s="98"/>
      <c r="M24" s="98"/>
      <c r="N24" s="83" t="s">
        <v>18</v>
      </c>
      <c r="O24" s="83" t="s">
        <v>18</v>
      </c>
      <c r="P24" s="99"/>
    </row>
    <row r="25" spans="1:16" ht="30" customHeight="1">
      <c r="A25" s="9" t="s">
        <v>1040</v>
      </c>
      <c r="B25" s="9" t="s">
        <v>118</v>
      </c>
      <c r="C25" s="35" t="s">
        <v>119</v>
      </c>
      <c r="D25" s="83" t="s">
        <v>16</v>
      </c>
      <c r="E25" s="76">
        <v>9</v>
      </c>
      <c r="F25" s="83">
        <v>1</v>
      </c>
      <c r="G25" s="83">
        <v>1</v>
      </c>
      <c r="H25" s="71" t="s">
        <v>100</v>
      </c>
      <c r="I25" s="71">
        <v>60</v>
      </c>
      <c r="J25" s="83" t="s">
        <v>22</v>
      </c>
      <c r="K25" s="83" t="s">
        <v>17</v>
      </c>
      <c r="L25" s="98"/>
      <c r="M25" s="98"/>
      <c r="N25" s="83" t="s">
        <v>18</v>
      </c>
      <c r="O25" s="83" t="s">
        <v>18</v>
      </c>
      <c r="P25" s="99"/>
    </row>
    <row r="26" spans="1:16" ht="45" customHeight="1">
      <c r="A26" s="9" t="s">
        <v>1041</v>
      </c>
      <c r="B26" s="9" t="s">
        <v>120</v>
      </c>
      <c r="C26" s="35" t="s">
        <v>121</v>
      </c>
      <c r="D26" s="83" t="s">
        <v>16</v>
      </c>
      <c r="E26" s="76">
        <v>4.5</v>
      </c>
      <c r="F26" s="83">
        <v>2</v>
      </c>
      <c r="G26" s="83">
        <v>2</v>
      </c>
      <c r="H26" s="71" t="s">
        <v>100</v>
      </c>
      <c r="I26" s="71">
        <v>30</v>
      </c>
      <c r="J26" s="83" t="s">
        <v>22</v>
      </c>
      <c r="K26" s="83" t="s">
        <v>17</v>
      </c>
      <c r="L26" s="98"/>
      <c r="M26" s="98"/>
      <c r="N26" s="83" t="s">
        <v>18</v>
      </c>
      <c r="O26" s="83" t="s">
        <v>18</v>
      </c>
      <c r="P26" s="99"/>
    </row>
    <row r="27" spans="1:16" ht="35.25" customHeight="1">
      <c r="A27" s="9" t="s">
        <v>1042</v>
      </c>
      <c r="B27" s="9" t="s">
        <v>122</v>
      </c>
      <c r="C27" s="35" t="s">
        <v>123</v>
      </c>
      <c r="D27" s="83" t="s">
        <v>16</v>
      </c>
      <c r="E27" s="76">
        <v>7.5</v>
      </c>
      <c r="F27" s="83">
        <v>2</v>
      </c>
      <c r="G27" s="83">
        <v>2</v>
      </c>
      <c r="H27" s="71" t="s">
        <v>100</v>
      </c>
      <c r="I27" s="71">
        <v>50</v>
      </c>
      <c r="J27" s="83" t="s">
        <v>22</v>
      </c>
      <c r="K27" s="83" t="s">
        <v>17</v>
      </c>
      <c r="L27" s="98"/>
      <c r="M27" s="98"/>
      <c r="N27" s="83" t="s">
        <v>18</v>
      </c>
      <c r="O27" s="83" t="s">
        <v>18</v>
      </c>
      <c r="P27" s="99"/>
    </row>
    <row r="28" spans="1:16" ht="35.25" customHeight="1">
      <c r="A28" s="9" t="s">
        <v>1043</v>
      </c>
      <c r="B28" s="9" t="s">
        <v>124</v>
      </c>
      <c r="C28" s="35" t="s">
        <v>125</v>
      </c>
      <c r="D28" s="83" t="s">
        <v>16</v>
      </c>
      <c r="E28" s="76">
        <v>12</v>
      </c>
      <c r="F28" s="83">
        <v>1</v>
      </c>
      <c r="G28" s="83">
        <v>1</v>
      </c>
      <c r="H28" s="71" t="s">
        <v>100</v>
      </c>
      <c r="I28" s="71">
        <v>80</v>
      </c>
      <c r="J28" s="83" t="s">
        <v>22</v>
      </c>
      <c r="K28" s="83" t="s">
        <v>17</v>
      </c>
      <c r="L28" s="98"/>
      <c r="M28" s="98"/>
      <c r="N28" s="83" t="s">
        <v>18</v>
      </c>
      <c r="O28" s="83" t="s">
        <v>18</v>
      </c>
      <c r="P28" s="99"/>
    </row>
    <row r="29" spans="1:16" ht="30.75" customHeight="1">
      <c r="A29" s="9" t="s">
        <v>194</v>
      </c>
      <c r="B29" s="9" t="s">
        <v>126</v>
      </c>
      <c r="C29" s="35" t="s">
        <v>127</v>
      </c>
      <c r="D29" s="83" t="s">
        <v>16</v>
      </c>
      <c r="E29" s="76">
        <v>18</v>
      </c>
      <c r="F29" s="83">
        <v>1</v>
      </c>
      <c r="G29" s="83">
        <v>1</v>
      </c>
      <c r="H29" s="71" t="s">
        <v>100</v>
      </c>
      <c r="I29" s="71">
        <v>120</v>
      </c>
      <c r="J29" s="83" t="s">
        <v>22</v>
      </c>
      <c r="K29" s="83" t="s">
        <v>17</v>
      </c>
      <c r="L29" s="98"/>
      <c r="M29" s="98"/>
      <c r="N29" s="83" t="s">
        <v>18</v>
      </c>
      <c r="O29" s="83" t="s">
        <v>18</v>
      </c>
      <c r="P29" s="99"/>
    </row>
    <row r="30" spans="1:16" ht="87.75" customHeight="1">
      <c r="A30" s="9" t="s">
        <v>195</v>
      </c>
      <c r="B30" s="77" t="s">
        <v>33</v>
      </c>
      <c r="C30" s="77" t="s">
        <v>1050</v>
      </c>
      <c r="D30" s="83" t="s">
        <v>16</v>
      </c>
      <c r="E30" s="76">
        <v>13.5</v>
      </c>
      <c r="F30" s="83">
        <v>1</v>
      </c>
      <c r="G30" s="83">
        <v>1</v>
      </c>
      <c r="H30" s="71" t="s">
        <v>100</v>
      </c>
      <c r="I30" s="83">
        <v>90</v>
      </c>
      <c r="J30" s="83" t="s">
        <v>22</v>
      </c>
      <c r="K30" s="96" t="s">
        <v>17</v>
      </c>
      <c r="L30" s="114"/>
      <c r="M30" s="114"/>
      <c r="N30" s="83" t="s">
        <v>18</v>
      </c>
      <c r="O30" s="83" t="s">
        <v>18</v>
      </c>
      <c r="P30" s="97"/>
    </row>
    <row r="31" spans="1:16" ht="57.75" customHeight="1">
      <c r="A31" s="9" t="s">
        <v>196</v>
      </c>
      <c r="B31" s="77" t="s">
        <v>35</v>
      </c>
      <c r="C31" s="77" t="s">
        <v>1051</v>
      </c>
      <c r="D31" s="83" t="s">
        <v>16</v>
      </c>
      <c r="E31" s="76">
        <v>9</v>
      </c>
      <c r="F31" s="83">
        <v>1</v>
      </c>
      <c r="G31" s="83">
        <v>1</v>
      </c>
      <c r="H31" s="71" t="s">
        <v>100</v>
      </c>
      <c r="I31" s="83">
        <v>60</v>
      </c>
      <c r="J31" s="83" t="s">
        <v>22</v>
      </c>
      <c r="K31" s="96" t="s">
        <v>17</v>
      </c>
      <c r="L31" s="100"/>
      <c r="M31" s="100"/>
      <c r="N31" s="83" t="s">
        <v>18</v>
      </c>
      <c r="O31" s="83" t="s">
        <v>18</v>
      </c>
      <c r="P31" s="101"/>
    </row>
    <row r="32" spans="1:16" ht="74.25" customHeight="1">
      <c r="A32" s="9" t="s">
        <v>197</v>
      </c>
      <c r="B32" s="77" t="s">
        <v>36</v>
      </c>
      <c r="C32" s="77" t="s">
        <v>1052</v>
      </c>
      <c r="D32" s="83" t="s">
        <v>16</v>
      </c>
      <c r="E32" s="76">
        <v>9</v>
      </c>
      <c r="F32" s="83">
        <v>1</v>
      </c>
      <c r="G32" s="83">
        <v>1</v>
      </c>
      <c r="H32" s="71" t="s">
        <v>100</v>
      </c>
      <c r="I32" s="83">
        <v>60</v>
      </c>
      <c r="J32" s="83" t="s">
        <v>22</v>
      </c>
      <c r="K32" s="96" t="s">
        <v>17</v>
      </c>
      <c r="L32" s="100"/>
      <c r="M32" s="100"/>
      <c r="N32" s="83" t="s">
        <v>18</v>
      </c>
      <c r="O32" s="83" t="s">
        <v>18</v>
      </c>
      <c r="P32" s="101"/>
    </row>
    <row r="33" spans="1:16" ht="70.5" customHeight="1">
      <c r="A33" s="9" t="s">
        <v>198</v>
      </c>
      <c r="B33" s="77" t="s">
        <v>128</v>
      </c>
      <c r="C33" s="77" t="s">
        <v>1053</v>
      </c>
      <c r="D33" s="83" t="s">
        <v>16</v>
      </c>
      <c r="E33" s="76">
        <v>9</v>
      </c>
      <c r="F33" s="83">
        <v>1</v>
      </c>
      <c r="G33" s="83">
        <v>1</v>
      </c>
      <c r="H33" s="71" t="s">
        <v>100</v>
      </c>
      <c r="I33" s="83">
        <v>60</v>
      </c>
      <c r="J33" s="83" t="s">
        <v>22</v>
      </c>
      <c r="K33" s="96" t="s">
        <v>17</v>
      </c>
      <c r="L33" s="100"/>
      <c r="M33" s="100"/>
      <c r="N33" s="83" t="s">
        <v>18</v>
      </c>
      <c r="O33" s="83" t="s">
        <v>18</v>
      </c>
      <c r="P33" s="101"/>
    </row>
  </sheetData>
  <phoneticPr fontId="24" type="noConversion"/>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652A0E-5831-984F-BBEE-1782AA040177}">
  <dimension ref="A1:O45"/>
  <sheetViews>
    <sheetView zoomScale="80" zoomScaleNormal="80" workbookViewId="0">
      <pane ySplit="8" topLeftCell="A9" activePane="bottomLeft" state="frozen"/>
      <selection pane="bottomLeft" activeCell="R1" sqref="R1"/>
    </sheetView>
  </sheetViews>
  <sheetFormatPr defaultColWidth="9.140625" defaultRowHeight="12.75"/>
  <cols>
    <col min="1" max="1" width="14.7109375" style="2" customWidth="1"/>
    <col min="2" max="2" width="32.7109375" style="2" customWidth="1"/>
    <col min="3" max="3" width="106.140625" style="2" customWidth="1"/>
    <col min="4" max="4" width="12" style="2" customWidth="1"/>
    <col min="5" max="5" width="10.140625" style="1" customWidth="1"/>
    <col min="6" max="6" width="14.85546875" style="2" customWidth="1"/>
    <col min="7" max="7" width="15.140625" style="2" customWidth="1"/>
    <col min="8" max="8" width="19" style="2" customWidth="1"/>
    <col min="9" max="9" width="13.5703125" style="2" customWidth="1"/>
    <col min="10" max="15" width="11.5703125" style="2" customWidth="1"/>
    <col min="16" max="16384" width="9.140625" style="2"/>
  </cols>
  <sheetData>
    <row r="1" spans="1:15" ht="18">
      <c r="A1" s="50" t="s">
        <v>1083</v>
      </c>
    </row>
    <row r="2" spans="1:15" ht="15" customHeight="1"/>
    <row r="3" spans="1:15" ht="15" customHeight="1">
      <c r="A3" s="2" t="s">
        <v>0</v>
      </c>
      <c r="B3" s="2" t="s">
        <v>1</v>
      </c>
      <c r="C3" s="1"/>
      <c r="D3" s="1"/>
      <c r="F3" s="1"/>
      <c r="G3" s="1"/>
      <c r="H3" s="3"/>
      <c r="I3" s="1"/>
      <c r="J3" s="1"/>
      <c r="K3" s="1"/>
      <c r="L3" s="1"/>
      <c r="M3" s="1"/>
      <c r="N3" s="1"/>
    </row>
    <row r="4" spans="1:15" ht="15" customHeight="1">
      <c r="A4" s="2" t="s">
        <v>1055</v>
      </c>
      <c r="B4" s="180">
        <v>3</v>
      </c>
      <c r="C4" s="1"/>
      <c r="D4" s="1"/>
      <c r="F4" s="1"/>
      <c r="G4" s="1"/>
      <c r="H4" s="1"/>
      <c r="I4" s="3"/>
      <c r="J4" s="3"/>
      <c r="K4" s="3"/>
      <c r="L4" s="3"/>
      <c r="M4" s="1"/>
      <c r="N4" s="1"/>
    </row>
    <row r="5" spans="1:15" ht="15" customHeight="1">
      <c r="A5" s="2" t="s">
        <v>25</v>
      </c>
      <c r="C5" s="1"/>
      <c r="D5" s="1"/>
      <c r="F5" s="1"/>
      <c r="G5" s="1"/>
      <c r="H5" s="1"/>
      <c r="I5" s="3"/>
      <c r="J5" s="3"/>
      <c r="K5" s="3"/>
      <c r="L5" s="3"/>
      <c r="M5" s="1"/>
      <c r="N5" s="1"/>
    </row>
    <row r="6" spans="1:15" ht="15" customHeight="1">
      <c r="A6" s="34" t="s">
        <v>22</v>
      </c>
      <c r="B6" s="2" t="s">
        <v>23</v>
      </c>
      <c r="C6" s="1"/>
      <c r="D6" s="1"/>
      <c r="F6" s="1"/>
      <c r="G6" s="1"/>
      <c r="H6" s="1"/>
      <c r="I6" s="3"/>
      <c r="J6" s="3"/>
      <c r="K6" s="3"/>
      <c r="L6" s="3"/>
      <c r="M6" s="1"/>
      <c r="N6" s="1"/>
    </row>
    <row r="7" spans="1:15" ht="15" customHeight="1">
      <c r="A7" s="4"/>
      <c r="B7" s="5"/>
      <c r="C7" s="1"/>
      <c r="D7" s="1"/>
      <c r="F7" s="1"/>
      <c r="G7" s="1"/>
      <c r="H7" s="1"/>
      <c r="I7" s="3"/>
      <c r="J7" s="3"/>
      <c r="K7" s="3"/>
      <c r="L7" s="1"/>
      <c r="M7" s="1"/>
      <c r="N7" s="1"/>
    </row>
    <row r="8" spans="1:15" ht="63" customHeight="1">
      <c r="A8" s="6" t="s">
        <v>1064</v>
      </c>
      <c r="B8" s="6" t="s">
        <v>3</v>
      </c>
      <c r="C8" s="6" t="s">
        <v>26</v>
      </c>
      <c r="D8" s="81" t="s">
        <v>98</v>
      </c>
      <c r="E8" s="58" t="s">
        <v>6</v>
      </c>
      <c r="F8" s="81" t="s">
        <v>27</v>
      </c>
      <c r="G8" s="12" t="s">
        <v>28</v>
      </c>
      <c r="H8" s="12" t="s">
        <v>9</v>
      </c>
      <c r="I8" s="12" t="s">
        <v>10</v>
      </c>
      <c r="J8" s="12" t="s">
        <v>24</v>
      </c>
      <c r="K8" s="81" t="s">
        <v>13</v>
      </c>
      <c r="L8" s="81" t="s">
        <v>1056</v>
      </c>
      <c r="M8" s="81" t="s">
        <v>99</v>
      </c>
      <c r="N8" s="81" t="s">
        <v>14</v>
      </c>
      <c r="O8" s="81" t="s">
        <v>15</v>
      </c>
    </row>
    <row r="9" spans="1:15" ht="63" customHeight="1">
      <c r="A9" s="9" t="s">
        <v>298</v>
      </c>
      <c r="B9" s="9" t="s">
        <v>19</v>
      </c>
      <c r="C9" s="9" t="s">
        <v>247</v>
      </c>
      <c r="D9" s="83" t="s">
        <v>16</v>
      </c>
      <c r="E9" s="76">
        <v>6.9</v>
      </c>
      <c r="F9" s="83">
        <v>1</v>
      </c>
      <c r="G9" s="83">
        <v>1</v>
      </c>
      <c r="H9" s="71" t="s">
        <v>248</v>
      </c>
      <c r="I9" s="71">
        <v>30</v>
      </c>
      <c r="J9" s="83" t="s">
        <v>22</v>
      </c>
      <c r="K9" s="83" t="s">
        <v>17</v>
      </c>
      <c r="L9" s="84"/>
      <c r="M9" s="84"/>
      <c r="N9" s="83" t="s">
        <v>18</v>
      </c>
      <c r="O9" s="83" t="s">
        <v>18</v>
      </c>
    </row>
    <row r="10" spans="1:15" ht="58.5" customHeight="1">
      <c r="A10" s="9" t="s">
        <v>299</v>
      </c>
      <c r="B10" s="9" t="s">
        <v>30</v>
      </c>
      <c r="C10" s="9" t="s">
        <v>249</v>
      </c>
      <c r="D10" s="83" t="s">
        <v>16</v>
      </c>
      <c r="E10" s="76">
        <v>13.8</v>
      </c>
      <c r="F10" s="83">
        <v>1</v>
      </c>
      <c r="G10" s="83">
        <v>1</v>
      </c>
      <c r="H10" s="71" t="s">
        <v>248</v>
      </c>
      <c r="I10" s="86">
        <v>60</v>
      </c>
      <c r="J10" s="83" t="s">
        <v>22</v>
      </c>
      <c r="K10" s="83" t="s">
        <v>17</v>
      </c>
      <c r="L10" s="87"/>
      <c r="M10" s="87"/>
      <c r="N10" s="83" t="s">
        <v>18</v>
      </c>
      <c r="O10" s="83" t="s">
        <v>18</v>
      </c>
    </row>
    <row r="11" spans="1:15" ht="58.5" customHeight="1">
      <c r="A11" s="9" t="s">
        <v>300</v>
      </c>
      <c r="B11" s="35" t="s">
        <v>101</v>
      </c>
      <c r="C11" s="35" t="s">
        <v>250</v>
      </c>
      <c r="D11" s="83" t="s">
        <v>16</v>
      </c>
      <c r="E11" s="76">
        <v>20.7</v>
      </c>
      <c r="F11" s="83">
        <v>1</v>
      </c>
      <c r="G11" s="83">
        <v>1</v>
      </c>
      <c r="H11" s="71" t="s">
        <v>251</v>
      </c>
      <c r="I11" s="83">
        <v>90</v>
      </c>
      <c r="J11" s="83" t="s">
        <v>22</v>
      </c>
      <c r="K11" s="83" t="s">
        <v>17</v>
      </c>
      <c r="L11" s="87"/>
      <c r="M11" s="87"/>
      <c r="N11" s="83" t="s">
        <v>18</v>
      </c>
      <c r="O11" s="83" t="s">
        <v>18</v>
      </c>
    </row>
    <row r="12" spans="1:15" ht="69.75" customHeight="1">
      <c r="A12" s="9" t="s">
        <v>301</v>
      </c>
      <c r="B12" s="35" t="s">
        <v>93</v>
      </c>
      <c r="C12" s="35" t="s">
        <v>444</v>
      </c>
      <c r="D12" s="83" t="s">
        <v>16</v>
      </c>
      <c r="E12" s="76">
        <v>13.8</v>
      </c>
      <c r="F12" s="83">
        <v>1</v>
      </c>
      <c r="G12" s="83">
        <v>1</v>
      </c>
      <c r="H12" s="71" t="s">
        <v>248</v>
      </c>
      <c r="I12" s="83">
        <v>60</v>
      </c>
      <c r="J12" s="83" t="s">
        <v>22</v>
      </c>
      <c r="K12" s="83" t="s">
        <v>17</v>
      </c>
      <c r="L12" s="87"/>
      <c r="M12" s="87"/>
      <c r="N12" s="83" t="s">
        <v>18</v>
      </c>
      <c r="O12" s="83" t="s">
        <v>18</v>
      </c>
    </row>
    <row r="13" spans="1:15" ht="88.5" customHeight="1">
      <c r="A13" s="9" t="s">
        <v>302</v>
      </c>
      <c r="B13" s="91" t="s">
        <v>252</v>
      </c>
      <c r="C13" s="91" t="s">
        <v>446</v>
      </c>
      <c r="D13" s="83" t="s">
        <v>16</v>
      </c>
      <c r="E13" s="76">
        <v>3.4499999999999997</v>
      </c>
      <c r="F13" s="83">
        <v>2</v>
      </c>
      <c r="G13" s="83">
        <v>2</v>
      </c>
      <c r="H13" s="71" t="s">
        <v>248</v>
      </c>
      <c r="I13" s="88">
        <v>15</v>
      </c>
      <c r="J13" s="83" t="s">
        <v>22</v>
      </c>
      <c r="K13" s="83" t="s">
        <v>17</v>
      </c>
      <c r="L13" s="87"/>
      <c r="M13" s="87"/>
      <c r="N13" s="83" t="s">
        <v>18</v>
      </c>
      <c r="O13" s="83" t="s">
        <v>18</v>
      </c>
    </row>
    <row r="14" spans="1:15" ht="57.75" customHeight="1">
      <c r="A14" s="9" t="s">
        <v>303</v>
      </c>
      <c r="B14" s="91" t="s">
        <v>253</v>
      </c>
      <c r="C14" s="91" t="s">
        <v>445</v>
      </c>
      <c r="D14" s="83" t="s">
        <v>16</v>
      </c>
      <c r="E14" s="76">
        <v>6.8999999999999995</v>
      </c>
      <c r="F14" s="83">
        <v>2</v>
      </c>
      <c r="G14" s="83">
        <v>2</v>
      </c>
      <c r="H14" s="71" t="s">
        <v>248</v>
      </c>
      <c r="I14" s="88">
        <v>30</v>
      </c>
      <c r="J14" s="83" t="s">
        <v>22</v>
      </c>
      <c r="K14" s="83" t="s">
        <v>17</v>
      </c>
      <c r="L14" s="89"/>
      <c r="M14" s="89"/>
      <c r="N14" s="83" t="s">
        <v>18</v>
      </c>
      <c r="O14" s="83" t="s">
        <v>18</v>
      </c>
    </row>
    <row r="15" spans="1:15" ht="58.5" customHeight="1">
      <c r="A15" s="9" t="s">
        <v>304</v>
      </c>
      <c r="B15" s="9" t="s">
        <v>254</v>
      </c>
      <c r="C15" s="9" t="s">
        <v>255</v>
      </c>
      <c r="D15" s="83" t="s">
        <v>16</v>
      </c>
      <c r="E15" s="76">
        <v>6.8999999999999995</v>
      </c>
      <c r="F15" s="83">
        <v>1</v>
      </c>
      <c r="G15" s="83">
        <v>1</v>
      </c>
      <c r="H15" s="71" t="s">
        <v>248</v>
      </c>
      <c r="I15" s="71">
        <v>30</v>
      </c>
      <c r="J15" s="83" t="s">
        <v>22</v>
      </c>
      <c r="K15" s="83" t="s">
        <v>17</v>
      </c>
      <c r="L15" s="92"/>
      <c r="M15" s="92"/>
      <c r="N15" s="83" t="s">
        <v>18</v>
      </c>
      <c r="O15" s="83" t="s">
        <v>18</v>
      </c>
    </row>
    <row r="16" spans="1:15" ht="63.75">
      <c r="A16" s="9" t="s">
        <v>305</v>
      </c>
      <c r="B16" s="9" t="s">
        <v>256</v>
      </c>
      <c r="C16" s="35" t="s">
        <v>257</v>
      </c>
      <c r="D16" s="83" t="s">
        <v>16</v>
      </c>
      <c r="E16" s="76">
        <v>20.7</v>
      </c>
      <c r="F16" s="83">
        <v>1</v>
      </c>
      <c r="G16" s="83">
        <v>1</v>
      </c>
      <c r="H16" s="71" t="s">
        <v>248</v>
      </c>
      <c r="I16" s="71">
        <v>90</v>
      </c>
      <c r="J16" s="83" t="s">
        <v>22</v>
      </c>
      <c r="K16" s="83" t="s">
        <v>17</v>
      </c>
      <c r="L16" s="84"/>
      <c r="M16" s="84"/>
      <c r="N16" s="83" t="s">
        <v>18</v>
      </c>
      <c r="O16" s="83" t="s">
        <v>18</v>
      </c>
    </row>
    <row r="17" spans="1:15" ht="59.25" customHeight="1">
      <c r="A17" s="9" t="s">
        <v>306</v>
      </c>
      <c r="B17" s="91" t="s">
        <v>111</v>
      </c>
      <c r="C17" s="91" t="s">
        <v>258</v>
      </c>
      <c r="D17" s="83" t="s">
        <v>16</v>
      </c>
      <c r="E17" s="76">
        <v>4.5999999999999996</v>
      </c>
      <c r="F17" s="83">
        <v>1</v>
      </c>
      <c r="G17" s="83">
        <v>1</v>
      </c>
      <c r="H17" s="71" t="s">
        <v>248</v>
      </c>
      <c r="I17" s="88">
        <v>20</v>
      </c>
      <c r="J17" s="83" t="s">
        <v>22</v>
      </c>
      <c r="K17" s="83" t="s">
        <v>17</v>
      </c>
      <c r="L17" s="84"/>
      <c r="M17" s="84"/>
      <c r="N17" s="83" t="s">
        <v>18</v>
      </c>
      <c r="O17" s="83" t="s">
        <v>18</v>
      </c>
    </row>
    <row r="18" spans="1:15" ht="46.5" customHeight="1">
      <c r="A18" s="9" t="s">
        <v>307</v>
      </c>
      <c r="B18" s="9" t="s">
        <v>259</v>
      </c>
      <c r="C18" s="35" t="s">
        <v>260</v>
      </c>
      <c r="D18" s="83" t="s">
        <v>16</v>
      </c>
      <c r="E18" s="76">
        <v>27.6</v>
      </c>
      <c r="F18" s="83">
        <v>1</v>
      </c>
      <c r="G18" s="83">
        <v>1</v>
      </c>
      <c r="H18" s="71" t="s">
        <v>248</v>
      </c>
      <c r="I18" s="71">
        <v>120</v>
      </c>
      <c r="J18" s="83" t="s">
        <v>22</v>
      </c>
      <c r="K18" s="83" t="s">
        <v>17</v>
      </c>
      <c r="L18" s="84"/>
      <c r="M18" s="84"/>
      <c r="N18" s="83" t="s">
        <v>18</v>
      </c>
      <c r="O18" s="83" t="s">
        <v>18</v>
      </c>
    </row>
    <row r="19" spans="1:15" ht="74.25" customHeight="1">
      <c r="A19" s="9" t="s">
        <v>308</v>
      </c>
      <c r="B19" s="9" t="s">
        <v>31</v>
      </c>
      <c r="C19" s="9" t="s">
        <v>447</v>
      </c>
      <c r="D19" s="83" t="s">
        <v>16</v>
      </c>
      <c r="E19" s="76">
        <v>13.799999999999999</v>
      </c>
      <c r="F19" s="83">
        <v>1</v>
      </c>
      <c r="G19" s="83">
        <v>1</v>
      </c>
      <c r="H19" s="71" t="s">
        <v>248</v>
      </c>
      <c r="I19" s="83">
        <v>60</v>
      </c>
      <c r="J19" s="83" t="s">
        <v>22</v>
      </c>
      <c r="K19" s="83" t="s">
        <v>17</v>
      </c>
      <c r="L19" s="89"/>
      <c r="M19" s="89"/>
      <c r="N19" s="83" t="s">
        <v>18</v>
      </c>
      <c r="O19" s="83" t="s">
        <v>18</v>
      </c>
    </row>
    <row r="20" spans="1:15" ht="73.5" customHeight="1">
      <c r="A20" s="9" t="s">
        <v>309</v>
      </c>
      <c r="B20" s="9" t="s">
        <v>32</v>
      </c>
      <c r="C20" s="9" t="s">
        <v>448</v>
      </c>
      <c r="D20" s="83" t="s">
        <v>16</v>
      </c>
      <c r="E20" s="76">
        <v>27.599999999999998</v>
      </c>
      <c r="F20" s="83">
        <v>1</v>
      </c>
      <c r="G20" s="83">
        <v>1</v>
      </c>
      <c r="H20" s="71" t="s">
        <v>248</v>
      </c>
      <c r="I20" s="83">
        <v>120</v>
      </c>
      <c r="J20" s="83" t="s">
        <v>22</v>
      </c>
      <c r="K20" s="83" t="s">
        <v>17</v>
      </c>
      <c r="L20" s="89"/>
      <c r="M20" s="89"/>
      <c r="N20" s="83" t="s">
        <v>18</v>
      </c>
      <c r="O20" s="83" t="s">
        <v>18</v>
      </c>
    </row>
    <row r="21" spans="1:15" ht="45.75" customHeight="1">
      <c r="A21" s="9" t="s">
        <v>310</v>
      </c>
      <c r="B21" s="9" t="s">
        <v>261</v>
      </c>
      <c r="C21" s="9" t="s">
        <v>262</v>
      </c>
      <c r="D21" s="83" t="s">
        <v>16</v>
      </c>
      <c r="E21" s="71">
        <v>15.73</v>
      </c>
      <c r="F21" s="7">
        <v>1</v>
      </c>
      <c r="G21" s="8">
        <v>1</v>
      </c>
      <c r="H21" s="71" t="s">
        <v>248</v>
      </c>
      <c r="I21" s="71">
        <v>90</v>
      </c>
      <c r="J21" s="83" t="s">
        <v>22</v>
      </c>
      <c r="K21" s="83" t="s">
        <v>17</v>
      </c>
      <c r="L21" s="66">
        <v>0</v>
      </c>
      <c r="M21" s="66">
        <v>18</v>
      </c>
      <c r="N21" s="67" t="s">
        <v>18</v>
      </c>
      <c r="O21" s="67" t="s">
        <v>18</v>
      </c>
    </row>
    <row r="22" spans="1:15" ht="33" customHeight="1">
      <c r="A22" s="9" t="s">
        <v>311</v>
      </c>
      <c r="B22" s="9" t="s">
        <v>263</v>
      </c>
      <c r="C22" s="9" t="s">
        <v>264</v>
      </c>
      <c r="D22" s="83" t="s">
        <v>16</v>
      </c>
      <c r="E22" s="83">
        <v>3.6</v>
      </c>
      <c r="F22" s="7">
        <v>2</v>
      </c>
      <c r="G22" s="7">
        <v>2</v>
      </c>
      <c r="H22" s="71" t="s">
        <v>248</v>
      </c>
      <c r="I22" s="83">
        <v>15</v>
      </c>
      <c r="J22" s="83" t="s">
        <v>22</v>
      </c>
      <c r="K22" s="83" t="s">
        <v>17</v>
      </c>
      <c r="L22" s="106"/>
      <c r="M22" s="106"/>
      <c r="N22" s="83" t="s">
        <v>18</v>
      </c>
      <c r="O22" s="83" t="s">
        <v>18</v>
      </c>
    </row>
    <row r="23" spans="1:15" ht="33" customHeight="1">
      <c r="A23" s="9" t="s">
        <v>312</v>
      </c>
      <c r="B23" s="9" t="s">
        <v>265</v>
      </c>
      <c r="C23" s="9" t="s">
        <v>266</v>
      </c>
      <c r="D23" s="83" t="s">
        <v>16</v>
      </c>
      <c r="E23" s="83">
        <v>6.02</v>
      </c>
      <c r="F23" s="7">
        <v>2</v>
      </c>
      <c r="G23" s="7">
        <v>2</v>
      </c>
      <c r="H23" s="71" t="s">
        <v>248</v>
      </c>
      <c r="I23" s="83">
        <v>30</v>
      </c>
      <c r="J23" s="83" t="s">
        <v>22</v>
      </c>
      <c r="K23" s="83" t="s">
        <v>17</v>
      </c>
      <c r="L23" s="106"/>
      <c r="M23" s="106"/>
      <c r="N23" s="83" t="s">
        <v>18</v>
      </c>
      <c r="O23" s="83" t="s">
        <v>18</v>
      </c>
    </row>
    <row r="24" spans="1:15" ht="31.5" customHeight="1">
      <c r="A24" s="9" t="s">
        <v>313</v>
      </c>
      <c r="B24" s="9" t="s">
        <v>267</v>
      </c>
      <c r="C24" s="9" t="s">
        <v>268</v>
      </c>
      <c r="D24" s="83" t="s">
        <v>16</v>
      </c>
      <c r="E24" s="83">
        <v>10.87</v>
      </c>
      <c r="F24" s="7">
        <v>2</v>
      </c>
      <c r="G24" s="7">
        <v>2</v>
      </c>
      <c r="H24" s="71" t="s">
        <v>248</v>
      </c>
      <c r="I24" s="83">
        <v>60</v>
      </c>
      <c r="J24" s="83" t="s">
        <v>22</v>
      </c>
      <c r="K24" s="83" t="s">
        <v>17</v>
      </c>
      <c r="L24" s="106"/>
      <c r="M24" s="106"/>
      <c r="N24" s="83" t="s">
        <v>18</v>
      </c>
      <c r="O24" s="83" t="s">
        <v>18</v>
      </c>
    </row>
    <row r="25" spans="1:15" ht="33.75" customHeight="1">
      <c r="A25" s="9" t="s">
        <v>314</v>
      </c>
      <c r="B25" s="9" t="s">
        <v>269</v>
      </c>
      <c r="C25" s="9" t="s">
        <v>270</v>
      </c>
      <c r="D25" s="83" t="s">
        <v>16</v>
      </c>
      <c r="E25" s="83">
        <v>7.4</v>
      </c>
      <c r="F25" s="7">
        <v>2</v>
      </c>
      <c r="G25" s="7">
        <v>2</v>
      </c>
      <c r="H25" s="71" t="s">
        <v>248</v>
      </c>
      <c r="I25" s="83">
        <v>30</v>
      </c>
      <c r="J25" s="83" t="s">
        <v>22</v>
      </c>
      <c r="K25" s="83" t="s">
        <v>17</v>
      </c>
      <c r="L25" s="106"/>
      <c r="M25" s="106"/>
      <c r="N25" s="83" t="s">
        <v>18</v>
      </c>
      <c r="O25" s="83" t="s">
        <v>18</v>
      </c>
    </row>
    <row r="26" spans="1:15" ht="29.25" customHeight="1">
      <c r="A26" s="9" t="s">
        <v>315</v>
      </c>
      <c r="B26" s="9" t="s">
        <v>271</v>
      </c>
      <c r="C26" s="9" t="s">
        <v>272</v>
      </c>
      <c r="D26" s="83" t="s">
        <v>16</v>
      </c>
      <c r="E26" s="83">
        <v>10.64</v>
      </c>
      <c r="F26" s="7">
        <v>2</v>
      </c>
      <c r="G26" s="7">
        <v>2</v>
      </c>
      <c r="H26" s="71" t="s">
        <v>248</v>
      </c>
      <c r="I26" s="83">
        <v>50</v>
      </c>
      <c r="J26" s="83" t="s">
        <v>22</v>
      </c>
      <c r="K26" s="83" t="s">
        <v>17</v>
      </c>
      <c r="L26" s="106"/>
      <c r="M26" s="106"/>
      <c r="N26" s="83" t="s">
        <v>18</v>
      </c>
      <c r="O26" s="83" t="s">
        <v>18</v>
      </c>
    </row>
    <row r="27" spans="1:15" ht="58.5" customHeight="1">
      <c r="A27" s="9" t="s">
        <v>316</v>
      </c>
      <c r="B27" s="9" t="s">
        <v>273</v>
      </c>
      <c r="C27" s="9" t="s">
        <v>274</v>
      </c>
      <c r="D27" s="83" t="s">
        <v>16</v>
      </c>
      <c r="E27" s="83">
        <v>15.49</v>
      </c>
      <c r="F27" s="7">
        <v>2</v>
      </c>
      <c r="G27" s="7">
        <v>2</v>
      </c>
      <c r="H27" s="71" t="s">
        <v>248</v>
      </c>
      <c r="I27" s="83">
        <v>80</v>
      </c>
      <c r="J27" s="83" t="s">
        <v>22</v>
      </c>
      <c r="K27" s="83" t="s">
        <v>17</v>
      </c>
      <c r="L27" s="106"/>
      <c r="M27" s="106"/>
      <c r="N27" s="83" t="s">
        <v>18</v>
      </c>
      <c r="O27" s="83" t="s">
        <v>18</v>
      </c>
    </row>
    <row r="28" spans="1:15" ht="57.75" customHeight="1">
      <c r="A28" s="181" t="s">
        <v>317</v>
      </c>
      <c r="B28" s="9" t="s">
        <v>275</v>
      </c>
      <c r="C28" s="9" t="s">
        <v>276</v>
      </c>
      <c r="D28" s="83" t="s">
        <v>16</v>
      </c>
      <c r="E28" s="83">
        <v>21.96</v>
      </c>
      <c r="F28" s="7">
        <v>2</v>
      </c>
      <c r="G28" s="7">
        <v>2</v>
      </c>
      <c r="H28" s="190" t="s">
        <v>1065</v>
      </c>
      <c r="I28" s="71">
        <v>120</v>
      </c>
      <c r="J28" s="83" t="s">
        <v>22</v>
      </c>
      <c r="K28" s="83" t="s">
        <v>17</v>
      </c>
      <c r="L28" s="107"/>
      <c r="M28" s="107"/>
      <c r="N28" s="83" t="s">
        <v>18</v>
      </c>
      <c r="O28" s="83" t="s">
        <v>18</v>
      </c>
    </row>
    <row r="29" spans="1:15" ht="30" customHeight="1">
      <c r="A29" s="9" t="s">
        <v>318</v>
      </c>
      <c r="B29" s="35" t="s">
        <v>277</v>
      </c>
      <c r="C29" s="35" t="s">
        <v>278</v>
      </c>
      <c r="D29" s="83" t="s">
        <v>16</v>
      </c>
      <c r="E29" s="83">
        <v>15.49</v>
      </c>
      <c r="F29" s="7">
        <v>2</v>
      </c>
      <c r="G29" s="7">
        <v>2</v>
      </c>
      <c r="H29" s="71" t="s">
        <v>248</v>
      </c>
      <c r="I29" s="71">
        <v>80</v>
      </c>
      <c r="J29" s="83" t="s">
        <v>22</v>
      </c>
      <c r="K29" s="83" t="s">
        <v>17</v>
      </c>
      <c r="L29" s="107"/>
      <c r="M29" s="107"/>
      <c r="N29" s="83" t="s">
        <v>18</v>
      </c>
      <c r="O29" s="83" t="s">
        <v>18</v>
      </c>
    </row>
    <row r="30" spans="1:15" ht="19.5" customHeight="1">
      <c r="A30" s="9" t="s">
        <v>319</v>
      </c>
      <c r="B30" s="35" t="s">
        <v>279</v>
      </c>
      <c r="C30" s="35" t="s">
        <v>280</v>
      </c>
      <c r="D30" s="83" t="s">
        <v>16</v>
      </c>
      <c r="E30" s="83">
        <v>21.96</v>
      </c>
      <c r="F30" s="7">
        <v>2</v>
      </c>
      <c r="G30" s="7">
        <v>2</v>
      </c>
      <c r="H30" s="71" t="s">
        <v>248</v>
      </c>
      <c r="I30" s="71">
        <v>120</v>
      </c>
      <c r="J30" s="83" t="s">
        <v>22</v>
      </c>
      <c r="K30" s="83" t="s">
        <v>17</v>
      </c>
      <c r="L30" s="107"/>
      <c r="M30" s="107"/>
      <c r="N30" s="83" t="s">
        <v>18</v>
      </c>
      <c r="O30" s="83" t="s">
        <v>18</v>
      </c>
    </row>
    <row r="31" spans="1:15" ht="29.25" customHeight="1">
      <c r="A31" s="9" t="s">
        <v>320</v>
      </c>
      <c r="B31" s="35" t="s">
        <v>281</v>
      </c>
      <c r="C31" s="35" t="s">
        <v>282</v>
      </c>
      <c r="D31" s="83" t="s">
        <v>16</v>
      </c>
      <c r="E31" s="83">
        <v>6.02</v>
      </c>
      <c r="F31" s="7">
        <v>1</v>
      </c>
      <c r="G31" s="8">
        <v>1</v>
      </c>
      <c r="H31" s="71" t="s">
        <v>248</v>
      </c>
      <c r="I31" s="71">
        <v>30</v>
      </c>
      <c r="J31" s="83" t="s">
        <v>22</v>
      </c>
      <c r="K31" s="83" t="s">
        <v>17</v>
      </c>
      <c r="L31" s="107"/>
      <c r="M31" s="107"/>
      <c r="N31" s="83" t="s">
        <v>18</v>
      </c>
      <c r="O31" s="83" t="s">
        <v>18</v>
      </c>
    </row>
    <row r="32" spans="1:15" ht="33.75" customHeight="1">
      <c r="A32" s="9" t="s">
        <v>321</v>
      </c>
      <c r="B32" s="9" t="s">
        <v>105</v>
      </c>
      <c r="C32" s="9" t="s">
        <v>283</v>
      </c>
      <c r="D32" s="83" t="s">
        <v>16</v>
      </c>
      <c r="E32" s="83">
        <v>13.86</v>
      </c>
      <c r="F32" s="7">
        <v>1</v>
      </c>
      <c r="G32" s="8">
        <v>1</v>
      </c>
      <c r="H32" s="71" t="s">
        <v>248</v>
      </c>
      <c r="I32" s="71">
        <v>60</v>
      </c>
      <c r="J32" s="83" t="s">
        <v>22</v>
      </c>
      <c r="K32" s="83" t="s">
        <v>17</v>
      </c>
      <c r="L32" s="107"/>
      <c r="M32" s="107"/>
      <c r="N32" s="83" t="s">
        <v>18</v>
      </c>
      <c r="O32" s="83" t="s">
        <v>18</v>
      </c>
    </row>
    <row r="33" spans="1:15" ht="46.5" customHeight="1">
      <c r="A33" s="9" t="s">
        <v>322</v>
      </c>
      <c r="B33" s="9" t="s">
        <v>103</v>
      </c>
      <c r="C33" s="9" t="s">
        <v>449</v>
      </c>
      <c r="D33" s="83" t="s">
        <v>16</v>
      </c>
      <c r="E33" s="71">
        <v>3.4499999999999997</v>
      </c>
      <c r="F33" s="7">
        <v>1</v>
      </c>
      <c r="G33" s="8">
        <v>1</v>
      </c>
      <c r="H33" s="71" t="s">
        <v>248</v>
      </c>
      <c r="I33" s="71">
        <v>15</v>
      </c>
      <c r="J33" s="83" t="s">
        <v>22</v>
      </c>
      <c r="K33" s="83" t="s">
        <v>17</v>
      </c>
      <c r="L33" s="107"/>
      <c r="M33" s="107"/>
      <c r="N33" s="83" t="s">
        <v>18</v>
      </c>
      <c r="O33" s="83" t="s">
        <v>18</v>
      </c>
    </row>
    <row r="34" spans="1:15" ht="43.5" customHeight="1">
      <c r="A34" s="181" t="s">
        <v>323</v>
      </c>
      <c r="B34" s="9" t="s">
        <v>284</v>
      </c>
      <c r="C34" s="9" t="s">
        <v>285</v>
      </c>
      <c r="D34" s="83" t="s">
        <v>16</v>
      </c>
      <c r="E34" s="76">
        <v>20.7</v>
      </c>
      <c r="F34" s="7">
        <v>1</v>
      </c>
      <c r="G34" s="8">
        <v>1</v>
      </c>
      <c r="H34" s="190" t="s">
        <v>1065</v>
      </c>
      <c r="I34" s="71">
        <v>90</v>
      </c>
      <c r="J34" s="83" t="s">
        <v>22</v>
      </c>
      <c r="K34" s="83" t="s">
        <v>17</v>
      </c>
      <c r="L34" s="87"/>
      <c r="M34" s="87"/>
      <c r="N34" s="83" t="s">
        <v>18</v>
      </c>
      <c r="O34" s="83" t="s">
        <v>18</v>
      </c>
    </row>
    <row r="35" spans="1:15" ht="44.25" customHeight="1">
      <c r="A35" s="181" t="s">
        <v>324</v>
      </c>
      <c r="B35" s="35" t="s">
        <v>286</v>
      </c>
      <c r="C35" s="35" t="s">
        <v>287</v>
      </c>
      <c r="D35" s="83" t="s">
        <v>16</v>
      </c>
      <c r="E35" s="76">
        <v>32.200000000000003</v>
      </c>
      <c r="F35" s="7">
        <v>1</v>
      </c>
      <c r="G35" s="8">
        <v>1</v>
      </c>
      <c r="H35" s="190" t="s">
        <v>1065</v>
      </c>
      <c r="I35" s="71">
        <v>140</v>
      </c>
      <c r="J35" s="83" t="s">
        <v>22</v>
      </c>
      <c r="K35" s="83" t="s">
        <v>17</v>
      </c>
      <c r="L35" s="106"/>
      <c r="M35" s="106"/>
      <c r="N35" s="83" t="s">
        <v>18</v>
      </c>
      <c r="O35" s="83" t="s">
        <v>18</v>
      </c>
    </row>
    <row r="36" spans="1:15" ht="99.75" customHeight="1">
      <c r="A36" s="181" t="s">
        <v>325</v>
      </c>
      <c r="B36" s="35" t="s">
        <v>288</v>
      </c>
      <c r="C36" s="35" t="s">
        <v>289</v>
      </c>
      <c r="D36" s="83" t="s">
        <v>16</v>
      </c>
      <c r="E36" s="76">
        <v>6.9</v>
      </c>
      <c r="F36" s="7">
        <v>2</v>
      </c>
      <c r="G36" s="7">
        <v>2</v>
      </c>
      <c r="H36" s="190" t="s">
        <v>1065</v>
      </c>
      <c r="I36" s="71">
        <v>30</v>
      </c>
      <c r="J36" s="83" t="s">
        <v>22</v>
      </c>
      <c r="K36" s="83" t="s">
        <v>17</v>
      </c>
      <c r="L36" s="87"/>
      <c r="M36" s="87"/>
      <c r="N36" s="83" t="s">
        <v>18</v>
      </c>
      <c r="O36" s="83" t="s">
        <v>18</v>
      </c>
    </row>
    <row r="37" spans="1:15" ht="44.25" customHeight="1">
      <c r="A37" s="9" t="s">
        <v>326</v>
      </c>
      <c r="B37" s="35" t="s">
        <v>290</v>
      </c>
      <c r="C37" s="35" t="s">
        <v>291</v>
      </c>
      <c r="D37" s="83" t="s">
        <v>16</v>
      </c>
      <c r="E37" s="76">
        <v>10.64</v>
      </c>
      <c r="F37" s="7">
        <v>1</v>
      </c>
      <c r="G37" s="8">
        <v>1</v>
      </c>
      <c r="H37" s="71" t="s">
        <v>248</v>
      </c>
      <c r="I37" s="83">
        <v>50</v>
      </c>
      <c r="J37" s="83" t="s">
        <v>22</v>
      </c>
      <c r="K37" s="83" t="s">
        <v>17</v>
      </c>
      <c r="L37" s="87"/>
      <c r="M37" s="87"/>
      <c r="N37" s="83" t="s">
        <v>18</v>
      </c>
      <c r="O37" s="83" t="s">
        <v>18</v>
      </c>
    </row>
    <row r="38" spans="1:15" ht="81.75" customHeight="1">
      <c r="A38" s="9" t="s">
        <v>327</v>
      </c>
      <c r="B38" s="77" t="s">
        <v>292</v>
      </c>
      <c r="C38" s="77" t="s">
        <v>450</v>
      </c>
      <c r="D38" s="83" t="s">
        <v>16</v>
      </c>
      <c r="E38" s="83">
        <v>15.73</v>
      </c>
      <c r="F38" s="7">
        <v>1</v>
      </c>
      <c r="G38" s="8">
        <v>1</v>
      </c>
      <c r="H38" s="71" t="s">
        <v>248</v>
      </c>
      <c r="I38" s="88">
        <v>90</v>
      </c>
      <c r="J38" s="83" t="s">
        <v>22</v>
      </c>
      <c r="K38" s="83" t="s">
        <v>17</v>
      </c>
      <c r="L38" s="108">
        <v>0</v>
      </c>
      <c r="M38" s="108">
        <v>18</v>
      </c>
      <c r="N38" s="67" t="s">
        <v>18</v>
      </c>
      <c r="O38" s="67" t="s">
        <v>18</v>
      </c>
    </row>
    <row r="39" spans="1:15" ht="58.5" customHeight="1">
      <c r="A39" s="9" t="s">
        <v>328</v>
      </c>
      <c r="B39" s="77" t="s">
        <v>293</v>
      </c>
      <c r="C39" s="77" t="s">
        <v>451</v>
      </c>
      <c r="D39" s="83" t="s">
        <v>16</v>
      </c>
      <c r="E39" s="83">
        <v>6.02</v>
      </c>
      <c r="F39" s="7">
        <v>1</v>
      </c>
      <c r="G39" s="8">
        <v>1</v>
      </c>
      <c r="H39" s="71" t="s">
        <v>248</v>
      </c>
      <c r="I39" s="88">
        <v>30</v>
      </c>
      <c r="J39" s="83" t="s">
        <v>22</v>
      </c>
      <c r="K39" s="83" t="s">
        <v>17</v>
      </c>
      <c r="L39" s="100"/>
      <c r="M39" s="100"/>
      <c r="N39" s="83" t="s">
        <v>18</v>
      </c>
      <c r="O39" s="83" t="s">
        <v>18</v>
      </c>
    </row>
    <row r="40" spans="1:15" ht="72" customHeight="1">
      <c r="A40" s="9" t="s">
        <v>329</v>
      </c>
      <c r="B40" s="77" t="s">
        <v>294</v>
      </c>
      <c r="C40" s="77" t="s">
        <v>452</v>
      </c>
      <c r="D40" s="83" t="s">
        <v>16</v>
      </c>
      <c r="E40" s="83">
        <v>10.87</v>
      </c>
      <c r="F40" s="7">
        <v>1</v>
      </c>
      <c r="G40" s="8">
        <v>1</v>
      </c>
      <c r="H40" s="71" t="s">
        <v>248</v>
      </c>
      <c r="I40" s="88">
        <v>60</v>
      </c>
      <c r="J40" s="83" t="s">
        <v>22</v>
      </c>
      <c r="K40" s="83" t="s">
        <v>17</v>
      </c>
      <c r="L40" s="100"/>
      <c r="M40" s="100"/>
      <c r="N40" s="83" t="s">
        <v>18</v>
      </c>
      <c r="O40" s="83" t="s">
        <v>18</v>
      </c>
    </row>
    <row r="41" spans="1:15" ht="73.5" customHeight="1">
      <c r="A41" s="9" t="s">
        <v>330</v>
      </c>
      <c r="B41" s="77" t="s">
        <v>295</v>
      </c>
      <c r="C41" s="77" t="s">
        <v>453</v>
      </c>
      <c r="D41" s="83" t="s">
        <v>16</v>
      </c>
      <c r="E41" s="83">
        <v>13.86</v>
      </c>
      <c r="F41" s="7">
        <v>1</v>
      </c>
      <c r="G41" s="8">
        <v>1</v>
      </c>
      <c r="H41" s="71" t="s">
        <v>248</v>
      </c>
      <c r="I41" s="88">
        <v>60</v>
      </c>
      <c r="J41" s="83" t="s">
        <v>22</v>
      </c>
      <c r="K41" s="83" t="s">
        <v>17</v>
      </c>
      <c r="L41" s="100"/>
      <c r="M41" s="100"/>
      <c r="N41" s="83" t="s">
        <v>18</v>
      </c>
      <c r="O41" s="83" t="s">
        <v>18</v>
      </c>
    </row>
    <row r="42" spans="1:15" ht="84.75" customHeight="1">
      <c r="A42" s="181" t="s">
        <v>331</v>
      </c>
      <c r="B42" s="77" t="s">
        <v>296</v>
      </c>
      <c r="C42" s="77" t="s">
        <v>1068</v>
      </c>
      <c r="D42" s="83" t="s">
        <v>16</v>
      </c>
      <c r="E42" s="83">
        <v>18.73</v>
      </c>
      <c r="F42" s="7">
        <v>1</v>
      </c>
      <c r="G42" s="8">
        <v>1</v>
      </c>
      <c r="H42" s="190" t="s">
        <v>1065</v>
      </c>
      <c r="I42" s="88">
        <v>90</v>
      </c>
      <c r="J42" s="83" t="s">
        <v>22</v>
      </c>
      <c r="K42" s="83" t="s">
        <v>17</v>
      </c>
      <c r="L42" s="100"/>
      <c r="M42" s="100"/>
      <c r="N42" s="83" t="s">
        <v>18</v>
      </c>
      <c r="O42" s="83" t="s">
        <v>18</v>
      </c>
    </row>
    <row r="43" spans="1:15" ht="108.75" customHeight="1">
      <c r="A43" s="181" t="s">
        <v>332</v>
      </c>
      <c r="B43" s="77" t="s">
        <v>297</v>
      </c>
      <c r="C43" s="77" t="s">
        <v>454</v>
      </c>
      <c r="D43" s="83" t="s">
        <v>16</v>
      </c>
      <c r="E43" s="83">
        <v>7.51</v>
      </c>
      <c r="F43" s="7">
        <v>1</v>
      </c>
      <c r="G43" s="8">
        <v>1</v>
      </c>
      <c r="H43" s="190" t="s">
        <v>1065</v>
      </c>
      <c r="I43" s="88">
        <v>18</v>
      </c>
      <c r="J43" s="83" t="s">
        <v>22</v>
      </c>
      <c r="K43" s="83" t="s">
        <v>17</v>
      </c>
      <c r="L43" s="100"/>
      <c r="M43" s="100"/>
      <c r="N43" s="83" t="s">
        <v>18</v>
      </c>
      <c r="O43" s="83" t="s">
        <v>18</v>
      </c>
    </row>
    <row r="45" spans="1:15" ht="13.5" customHeight="1">
      <c r="A45" s="195" t="s">
        <v>1037</v>
      </c>
      <c r="B45" s="195"/>
      <c r="C45" s="195"/>
      <c r="D45" s="195"/>
      <c r="E45" s="195"/>
      <c r="F45" s="195"/>
      <c r="G45" s="195"/>
      <c r="H45" s="195"/>
      <c r="I45" s="195"/>
      <c r="J45" s="195"/>
      <c r="K45" s="195"/>
      <c r="L45" s="109"/>
      <c r="M45" s="109"/>
      <c r="N45" s="109"/>
    </row>
  </sheetData>
  <mergeCells count="1">
    <mergeCell ref="A45:K45"/>
  </mergeCells>
  <phoneticPr fontId="24" type="noConversion"/>
  <conditionalFormatting sqref="K14:K16">
    <cfRule type="uniqueValues" dxfId="0" priority="1"/>
  </conditionalFormatting>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408F3E-3014-6F4C-BF35-04C27FB93BB6}">
  <dimension ref="A1:P33"/>
  <sheetViews>
    <sheetView zoomScale="80" zoomScaleNormal="80" workbookViewId="0">
      <pane ySplit="8" topLeftCell="A9" activePane="bottomLeft" state="frozen"/>
      <selection pane="bottomLeft" activeCell="O1" sqref="O1"/>
    </sheetView>
  </sheetViews>
  <sheetFormatPr defaultColWidth="11.42578125" defaultRowHeight="15"/>
  <cols>
    <col min="1" max="1" width="14.7109375" style="53" customWidth="1"/>
    <col min="2" max="2" width="32.7109375" style="53" customWidth="1"/>
    <col min="3" max="3" width="106.140625" style="53" customWidth="1"/>
    <col min="4" max="4" width="12" style="53" customWidth="1"/>
    <col min="5" max="5" width="10.140625" style="54" customWidth="1"/>
    <col min="6" max="6" width="14.85546875" style="53" customWidth="1"/>
    <col min="7" max="7" width="15.140625" style="53" customWidth="1"/>
    <col min="8" max="8" width="19" style="53" customWidth="1"/>
    <col min="9" max="9" width="13.5703125" style="53" customWidth="1"/>
    <col min="10" max="13" width="11.5703125" style="53" customWidth="1"/>
    <col min="14" max="16384" width="11.42578125" style="53"/>
  </cols>
  <sheetData>
    <row r="1" spans="1:16" ht="18" customHeight="1">
      <c r="A1" s="50" t="s">
        <v>1084</v>
      </c>
      <c r="B1" s="52"/>
      <c r="C1" s="52"/>
      <c r="I1" s="52"/>
    </row>
    <row r="2" spans="1:16" s="56" customFormat="1" ht="15" customHeight="1">
      <c r="A2" s="55"/>
      <c r="E2" s="57"/>
    </row>
    <row r="3" spans="1:16" s="56" customFormat="1" ht="15" customHeight="1">
      <c r="A3" s="39" t="s">
        <v>0</v>
      </c>
      <c r="B3" s="39" t="s">
        <v>1</v>
      </c>
      <c r="E3" s="57"/>
    </row>
    <row r="4" spans="1:16" s="56" customFormat="1" ht="15" customHeight="1">
      <c r="A4" s="2" t="s">
        <v>1055</v>
      </c>
      <c r="B4" s="180">
        <v>3</v>
      </c>
      <c r="E4" s="57"/>
    </row>
    <row r="5" spans="1:16" s="56" customFormat="1" ht="15" customHeight="1">
      <c r="A5" s="1" t="s">
        <v>25</v>
      </c>
      <c r="B5" s="1"/>
      <c r="E5" s="57"/>
    </row>
    <row r="6" spans="1:16" s="56" customFormat="1" ht="15" customHeight="1">
      <c r="A6" s="19" t="s">
        <v>22</v>
      </c>
      <c r="B6" s="1" t="s">
        <v>23</v>
      </c>
      <c r="E6" s="57"/>
    </row>
    <row r="7" spans="1:16" s="56" customFormat="1" ht="15" customHeight="1">
      <c r="A7" s="55"/>
      <c r="E7" s="57"/>
    </row>
    <row r="8" spans="1:16" s="59" customFormat="1" ht="63" customHeight="1">
      <c r="A8" s="6" t="s">
        <v>1064</v>
      </c>
      <c r="B8" s="6" t="s">
        <v>3</v>
      </c>
      <c r="C8" s="6" t="s">
        <v>26</v>
      </c>
      <c r="D8" s="20" t="s">
        <v>5</v>
      </c>
      <c r="E8" s="58" t="s">
        <v>6</v>
      </c>
      <c r="F8" s="20" t="s">
        <v>27</v>
      </c>
      <c r="G8" s="12" t="s">
        <v>28</v>
      </c>
      <c r="H8" s="12" t="s">
        <v>9</v>
      </c>
      <c r="I8" s="12" t="s">
        <v>10</v>
      </c>
      <c r="J8" s="12" t="s">
        <v>24</v>
      </c>
      <c r="K8" s="20" t="s">
        <v>13</v>
      </c>
      <c r="L8" s="20" t="s">
        <v>14</v>
      </c>
      <c r="M8" s="20" t="s">
        <v>15</v>
      </c>
    </row>
    <row r="9" spans="1:16" s="56" customFormat="1" ht="72" customHeight="1">
      <c r="A9" s="31" t="s">
        <v>179</v>
      </c>
      <c r="B9" s="31" t="s">
        <v>55</v>
      </c>
      <c r="C9" s="31" t="s">
        <v>56</v>
      </c>
      <c r="D9" s="13" t="s">
        <v>16</v>
      </c>
      <c r="E9" s="60">
        <v>9</v>
      </c>
      <c r="F9" s="13">
        <v>1</v>
      </c>
      <c r="G9" s="13">
        <v>1</v>
      </c>
      <c r="H9" s="28" t="s">
        <v>57</v>
      </c>
      <c r="I9" s="28">
        <v>60</v>
      </c>
      <c r="J9" s="13" t="s">
        <v>22</v>
      </c>
      <c r="K9" s="28" t="s">
        <v>17</v>
      </c>
      <c r="L9" s="13" t="s">
        <v>18</v>
      </c>
      <c r="M9" s="13" t="s">
        <v>18</v>
      </c>
      <c r="N9" s="61"/>
    </row>
    <row r="10" spans="1:16" s="56" customFormat="1" ht="110.25" customHeight="1">
      <c r="A10" s="31" t="s">
        <v>199</v>
      </c>
      <c r="B10" s="31" t="s">
        <v>58</v>
      </c>
      <c r="C10" s="31" t="s">
        <v>960</v>
      </c>
      <c r="D10" s="13" t="s">
        <v>16</v>
      </c>
      <c r="E10" s="60">
        <v>17.25</v>
      </c>
      <c r="F10" s="13">
        <v>1</v>
      </c>
      <c r="G10" s="13">
        <v>1</v>
      </c>
      <c r="H10" s="28" t="s">
        <v>59</v>
      </c>
      <c r="I10" s="62">
        <v>75</v>
      </c>
      <c r="J10" s="13" t="s">
        <v>22</v>
      </c>
      <c r="K10" s="28" t="s">
        <v>17</v>
      </c>
      <c r="L10" s="13" t="s">
        <v>18</v>
      </c>
      <c r="M10" s="13" t="s">
        <v>18</v>
      </c>
      <c r="N10" s="61"/>
    </row>
    <row r="11" spans="1:16" s="38" customFormat="1" ht="46.5" customHeight="1">
      <c r="A11" s="31" t="s">
        <v>200</v>
      </c>
      <c r="B11" s="31" t="s">
        <v>60</v>
      </c>
      <c r="C11" s="23" t="s">
        <v>61</v>
      </c>
      <c r="D11" s="13" t="s">
        <v>16</v>
      </c>
      <c r="E11" s="60">
        <v>4.5</v>
      </c>
      <c r="F11" s="13">
        <v>1</v>
      </c>
      <c r="G11" s="13">
        <v>1</v>
      </c>
      <c r="H11" s="28" t="s">
        <v>57</v>
      </c>
      <c r="I11" s="62">
        <v>30</v>
      </c>
      <c r="J11" s="13" t="s">
        <v>22</v>
      </c>
      <c r="K11" s="28" t="s">
        <v>17</v>
      </c>
      <c r="L11" s="13" t="s">
        <v>18</v>
      </c>
      <c r="M11" s="13" t="s">
        <v>18</v>
      </c>
      <c r="N11" s="61"/>
      <c r="O11" s="56"/>
      <c r="P11" s="56"/>
    </row>
    <row r="12" spans="1:16" s="56" customFormat="1" ht="47.25" customHeight="1">
      <c r="A12" s="31" t="s">
        <v>201</v>
      </c>
      <c r="B12" s="31" t="s">
        <v>62</v>
      </c>
      <c r="C12" s="23" t="s">
        <v>63</v>
      </c>
      <c r="D12" s="13" t="s">
        <v>16</v>
      </c>
      <c r="E12" s="60">
        <v>6.75</v>
      </c>
      <c r="F12" s="13">
        <v>1</v>
      </c>
      <c r="G12" s="13">
        <v>1</v>
      </c>
      <c r="H12" s="28" t="s">
        <v>57</v>
      </c>
      <c r="I12" s="62">
        <v>45</v>
      </c>
      <c r="J12" s="13" t="s">
        <v>22</v>
      </c>
      <c r="K12" s="28" t="s">
        <v>17</v>
      </c>
      <c r="L12" s="13" t="s">
        <v>18</v>
      </c>
      <c r="M12" s="13" t="s">
        <v>18</v>
      </c>
      <c r="N12" s="61"/>
    </row>
    <row r="13" spans="1:16" s="56" customFormat="1" ht="58.5" customHeight="1">
      <c r="A13" s="31" t="s">
        <v>202</v>
      </c>
      <c r="B13" s="31" t="s">
        <v>64</v>
      </c>
      <c r="C13" s="24" t="s">
        <v>65</v>
      </c>
      <c r="D13" s="13" t="s">
        <v>16</v>
      </c>
      <c r="E13" s="60">
        <v>9</v>
      </c>
      <c r="F13" s="13">
        <v>1</v>
      </c>
      <c r="G13" s="13">
        <v>1</v>
      </c>
      <c r="H13" s="28" t="s">
        <v>57</v>
      </c>
      <c r="I13" s="62">
        <v>60</v>
      </c>
      <c r="J13" s="13" t="s">
        <v>22</v>
      </c>
      <c r="K13" s="28" t="s">
        <v>17</v>
      </c>
      <c r="L13" s="13" t="s">
        <v>18</v>
      </c>
      <c r="M13" s="13" t="s">
        <v>18</v>
      </c>
      <c r="N13" s="61"/>
    </row>
    <row r="14" spans="1:16" s="38" customFormat="1" ht="33.75" customHeight="1">
      <c r="A14" s="31" t="s">
        <v>1025</v>
      </c>
      <c r="B14" s="23" t="s">
        <v>66</v>
      </c>
      <c r="C14" s="23" t="s">
        <v>67</v>
      </c>
      <c r="D14" s="13" t="s">
        <v>16</v>
      </c>
      <c r="E14" s="60">
        <v>9</v>
      </c>
      <c r="F14" s="13">
        <v>1</v>
      </c>
      <c r="G14" s="13">
        <v>1</v>
      </c>
      <c r="H14" s="28" t="s">
        <v>57</v>
      </c>
      <c r="I14" s="28">
        <v>60</v>
      </c>
      <c r="J14" s="13" t="s">
        <v>22</v>
      </c>
      <c r="K14" s="28" t="s">
        <v>17</v>
      </c>
      <c r="L14" s="13" t="s">
        <v>18</v>
      </c>
      <c r="M14" s="13" t="s">
        <v>18</v>
      </c>
      <c r="N14" s="61"/>
      <c r="O14" s="56"/>
      <c r="P14" s="56"/>
    </row>
    <row r="15" spans="1:16" s="38" customFormat="1" ht="49.5" customHeight="1">
      <c r="A15" s="31" t="s">
        <v>1026</v>
      </c>
      <c r="B15" s="23" t="s">
        <v>68</v>
      </c>
      <c r="C15" s="23" t="s">
        <v>69</v>
      </c>
      <c r="D15" s="13" t="s">
        <v>16</v>
      </c>
      <c r="E15" s="60">
        <v>4.5</v>
      </c>
      <c r="F15" s="13">
        <v>2</v>
      </c>
      <c r="G15" s="13">
        <v>6</v>
      </c>
      <c r="H15" s="28" t="s">
        <v>57</v>
      </c>
      <c r="I15" s="13">
        <v>30</v>
      </c>
      <c r="J15" s="13" t="s">
        <v>22</v>
      </c>
      <c r="K15" s="28" t="s">
        <v>17</v>
      </c>
      <c r="L15" s="13" t="s">
        <v>18</v>
      </c>
      <c r="M15" s="13" t="s">
        <v>18</v>
      </c>
      <c r="N15" s="61"/>
      <c r="O15" s="56"/>
      <c r="P15" s="56"/>
    </row>
    <row r="16" spans="1:16" s="56" customFormat="1" ht="36" customHeight="1">
      <c r="A16" s="31" t="s">
        <v>203</v>
      </c>
      <c r="B16" s="23" t="s">
        <v>70</v>
      </c>
      <c r="C16" s="24" t="s">
        <v>71</v>
      </c>
      <c r="D16" s="13" t="s">
        <v>16</v>
      </c>
      <c r="E16" s="60">
        <v>9</v>
      </c>
      <c r="F16" s="13">
        <v>2</v>
      </c>
      <c r="G16" s="13">
        <v>6</v>
      </c>
      <c r="H16" s="28" t="s">
        <v>57</v>
      </c>
      <c r="I16" s="13">
        <v>60</v>
      </c>
      <c r="J16" s="13" t="s">
        <v>22</v>
      </c>
      <c r="K16" s="28" t="s">
        <v>17</v>
      </c>
      <c r="L16" s="13" t="s">
        <v>18</v>
      </c>
      <c r="M16" s="13" t="s">
        <v>18</v>
      </c>
      <c r="N16" s="61"/>
    </row>
    <row r="17" spans="1:14" s="56" customFormat="1" ht="88.5" customHeight="1">
      <c r="A17" s="31" t="s">
        <v>204</v>
      </c>
      <c r="B17" s="31" t="s">
        <v>72</v>
      </c>
      <c r="C17" s="24" t="s">
        <v>73</v>
      </c>
      <c r="D17" s="13" t="s">
        <v>16</v>
      </c>
      <c r="E17" s="60">
        <v>1.5</v>
      </c>
      <c r="F17" s="13">
        <v>1</v>
      </c>
      <c r="G17" s="13">
        <v>1</v>
      </c>
      <c r="H17" s="28" t="s">
        <v>57</v>
      </c>
      <c r="I17" s="13">
        <v>10</v>
      </c>
      <c r="J17" s="13" t="s">
        <v>22</v>
      </c>
      <c r="K17" s="28" t="s">
        <v>17</v>
      </c>
      <c r="L17" s="13" t="s">
        <v>18</v>
      </c>
      <c r="M17" s="13" t="s">
        <v>18</v>
      </c>
      <c r="N17" s="61"/>
    </row>
    <row r="18" spans="1:14" s="56" customFormat="1" ht="89.25">
      <c r="A18" s="31" t="s">
        <v>205</v>
      </c>
      <c r="B18" s="31" t="s">
        <v>74</v>
      </c>
      <c r="C18" s="24" t="s">
        <v>75</v>
      </c>
      <c r="D18" s="13" t="s">
        <v>16</v>
      </c>
      <c r="E18" s="60">
        <v>2.25</v>
      </c>
      <c r="F18" s="13">
        <v>1</v>
      </c>
      <c r="G18" s="13">
        <v>1</v>
      </c>
      <c r="H18" s="28" t="s">
        <v>57</v>
      </c>
      <c r="I18" s="13">
        <v>15</v>
      </c>
      <c r="J18" s="13" t="s">
        <v>22</v>
      </c>
      <c r="K18" s="28" t="s">
        <v>17</v>
      </c>
      <c r="L18" s="13" t="s">
        <v>18</v>
      </c>
      <c r="M18" s="13" t="s">
        <v>18</v>
      </c>
      <c r="N18" s="61"/>
    </row>
    <row r="19" spans="1:14" s="38" customFormat="1" ht="89.25">
      <c r="A19" s="31" t="s">
        <v>206</v>
      </c>
      <c r="B19" s="31" t="s">
        <v>76</v>
      </c>
      <c r="C19" s="24" t="s">
        <v>77</v>
      </c>
      <c r="D19" s="13" t="s">
        <v>16</v>
      </c>
      <c r="E19" s="60">
        <v>3</v>
      </c>
      <c r="F19" s="13">
        <v>1</v>
      </c>
      <c r="G19" s="13">
        <v>1</v>
      </c>
      <c r="H19" s="28" t="s">
        <v>57</v>
      </c>
      <c r="I19" s="13">
        <v>20</v>
      </c>
      <c r="J19" s="13" t="s">
        <v>22</v>
      </c>
      <c r="K19" s="28" t="s">
        <v>17</v>
      </c>
      <c r="L19" s="13" t="s">
        <v>18</v>
      </c>
      <c r="M19" s="13" t="s">
        <v>18</v>
      </c>
      <c r="N19" s="61"/>
    </row>
    <row r="20" spans="1:14" s="38" customFormat="1" ht="48" customHeight="1">
      <c r="A20" s="31" t="s">
        <v>207</v>
      </c>
      <c r="B20" s="31" t="s">
        <v>78</v>
      </c>
      <c r="C20" s="23" t="s">
        <v>79</v>
      </c>
      <c r="D20" s="13" t="s">
        <v>16</v>
      </c>
      <c r="E20" s="60">
        <v>1.5</v>
      </c>
      <c r="F20" s="13">
        <v>1</v>
      </c>
      <c r="G20" s="13">
        <v>1</v>
      </c>
      <c r="H20" s="28" t="s">
        <v>57</v>
      </c>
      <c r="I20" s="28">
        <v>10</v>
      </c>
      <c r="J20" s="13" t="s">
        <v>22</v>
      </c>
      <c r="K20" s="28" t="s">
        <v>17</v>
      </c>
      <c r="L20" s="13" t="s">
        <v>18</v>
      </c>
      <c r="M20" s="13" t="s">
        <v>18</v>
      </c>
      <c r="N20" s="61"/>
    </row>
    <row r="21" spans="1:14" s="38" customFormat="1" ht="49.5" customHeight="1">
      <c r="A21" s="31" t="s">
        <v>208</v>
      </c>
      <c r="B21" s="31" t="s">
        <v>80</v>
      </c>
      <c r="C21" s="23" t="s">
        <v>81</v>
      </c>
      <c r="D21" s="13" t="s">
        <v>16</v>
      </c>
      <c r="E21" s="60">
        <v>4.5</v>
      </c>
      <c r="F21" s="13">
        <v>1</v>
      </c>
      <c r="G21" s="13">
        <v>1</v>
      </c>
      <c r="H21" s="28" t="s">
        <v>57</v>
      </c>
      <c r="I21" s="28">
        <v>30</v>
      </c>
      <c r="J21" s="13" t="s">
        <v>22</v>
      </c>
      <c r="K21" s="28" t="s">
        <v>17</v>
      </c>
      <c r="L21" s="13" t="s">
        <v>18</v>
      </c>
      <c r="M21" s="13" t="s">
        <v>18</v>
      </c>
      <c r="N21" s="61"/>
    </row>
    <row r="22" spans="1:14" s="38" customFormat="1" ht="72.75" customHeight="1">
      <c r="A22" s="31" t="s">
        <v>209</v>
      </c>
      <c r="B22" s="29" t="s">
        <v>82</v>
      </c>
      <c r="C22" s="29" t="s">
        <v>83</v>
      </c>
      <c r="D22" s="13" t="s">
        <v>16</v>
      </c>
      <c r="E22" s="60">
        <v>2.25</v>
      </c>
      <c r="F22" s="63">
        <v>1</v>
      </c>
      <c r="G22" s="63">
        <v>1</v>
      </c>
      <c r="H22" s="28" t="s">
        <v>57</v>
      </c>
      <c r="I22" s="64">
        <v>15</v>
      </c>
      <c r="J22" s="13" t="s">
        <v>22</v>
      </c>
      <c r="K22" s="28" t="s">
        <v>17</v>
      </c>
      <c r="L22" s="63" t="s">
        <v>18</v>
      </c>
      <c r="M22" s="63" t="s">
        <v>18</v>
      </c>
      <c r="N22" s="61"/>
    </row>
    <row r="23" spans="1:14" s="65" customFormat="1" ht="137.25" customHeight="1">
      <c r="A23" s="31" t="s">
        <v>210</v>
      </c>
      <c r="B23" s="29" t="s">
        <v>84</v>
      </c>
      <c r="C23" s="29" t="s">
        <v>85</v>
      </c>
      <c r="D23" s="13" t="s">
        <v>16</v>
      </c>
      <c r="E23" s="60">
        <v>4.5</v>
      </c>
      <c r="F23" s="63">
        <v>1</v>
      </c>
      <c r="G23" s="63">
        <v>1</v>
      </c>
      <c r="H23" s="28" t="s">
        <v>57</v>
      </c>
      <c r="I23" s="64">
        <v>30</v>
      </c>
      <c r="J23" s="13" t="s">
        <v>22</v>
      </c>
      <c r="K23" s="28" t="s">
        <v>17</v>
      </c>
      <c r="L23" s="63" t="s">
        <v>18</v>
      </c>
      <c r="M23" s="63" t="s">
        <v>18</v>
      </c>
      <c r="N23" s="61"/>
    </row>
    <row r="24" spans="1:14" s="38" customFormat="1" ht="138.75" customHeight="1">
      <c r="A24" s="31" t="s">
        <v>211</v>
      </c>
      <c r="B24" s="29" t="s">
        <v>86</v>
      </c>
      <c r="C24" s="29" t="s">
        <v>87</v>
      </c>
      <c r="D24" s="13" t="s">
        <v>16</v>
      </c>
      <c r="E24" s="60">
        <v>9</v>
      </c>
      <c r="F24" s="63">
        <v>1</v>
      </c>
      <c r="G24" s="63">
        <v>1</v>
      </c>
      <c r="H24" s="28" t="s">
        <v>57</v>
      </c>
      <c r="I24" s="64">
        <v>60</v>
      </c>
      <c r="J24" s="13" t="s">
        <v>22</v>
      </c>
      <c r="K24" s="28" t="s">
        <v>17</v>
      </c>
      <c r="L24" s="63" t="s">
        <v>18</v>
      </c>
      <c r="M24" s="63" t="s">
        <v>18</v>
      </c>
      <c r="N24" s="61"/>
    </row>
    <row r="25" spans="1:14" s="38" customFormat="1" ht="44.25" customHeight="1">
      <c r="A25" s="31" t="s">
        <v>212</v>
      </c>
      <c r="B25" s="29" t="s">
        <v>88</v>
      </c>
      <c r="C25" s="29" t="s">
        <v>89</v>
      </c>
      <c r="D25" s="13" t="s">
        <v>16</v>
      </c>
      <c r="E25" s="60">
        <v>2.25</v>
      </c>
      <c r="F25" s="13">
        <v>1</v>
      </c>
      <c r="G25" s="13">
        <v>1</v>
      </c>
      <c r="H25" s="28" t="s">
        <v>57</v>
      </c>
      <c r="I25" s="13">
        <v>15</v>
      </c>
      <c r="J25" s="13" t="s">
        <v>22</v>
      </c>
      <c r="K25" s="28" t="s">
        <v>17</v>
      </c>
      <c r="L25" s="66" t="s">
        <v>18</v>
      </c>
      <c r="M25" s="66" t="s">
        <v>18</v>
      </c>
      <c r="N25" s="61"/>
    </row>
    <row r="26" spans="1:14" s="38" customFormat="1" ht="48" customHeight="1">
      <c r="A26" s="31" t="s">
        <v>213</v>
      </c>
      <c r="B26" s="29" t="s">
        <v>90</v>
      </c>
      <c r="C26" s="29" t="s">
        <v>91</v>
      </c>
      <c r="D26" s="13" t="s">
        <v>16</v>
      </c>
      <c r="E26" s="60">
        <v>4.5</v>
      </c>
      <c r="F26" s="13">
        <v>1</v>
      </c>
      <c r="G26" s="13">
        <v>1</v>
      </c>
      <c r="H26" s="28" t="s">
        <v>57</v>
      </c>
      <c r="I26" s="13">
        <v>30</v>
      </c>
      <c r="J26" s="13" t="s">
        <v>22</v>
      </c>
      <c r="K26" s="28" t="s">
        <v>17</v>
      </c>
      <c r="L26" s="66" t="s">
        <v>18</v>
      </c>
      <c r="M26" s="66" t="s">
        <v>18</v>
      </c>
      <c r="N26" s="61"/>
    </row>
    <row r="27" spans="1:14" s="68" customFormat="1" ht="46.5" customHeight="1">
      <c r="A27" s="31" t="s">
        <v>214</v>
      </c>
      <c r="B27" s="31" t="s">
        <v>19</v>
      </c>
      <c r="C27" s="23" t="s">
        <v>92</v>
      </c>
      <c r="D27" s="66" t="s">
        <v>16</v>
      </c>
      <c r="E27" s="60">
        <v>4.5</v>
      </c>
      <c r="F27" s="66">
        <v>1</v>
      </c>
      <c r="G27" s="66">
        <v>1</v>
      </c>
      <c r="H27" s="28" t="s">
        <v>57</v>
      </c>
      <c r="I27" s="67">
        <v>30</v>
      </c>
      <c r="J27" s="66" t="s">
        <v>22</v>
      </c>
      <c r="K27" s="28" t="s">
        <v>17</v>
      </c>
      <c r="L27" s="66" t="s">
        <v>18</v>
      </c>
      <c r="M27" s="66" t="s">
        <v>18</v>
      </c>
      <c r="N27" s="61"/>
    </row>
    <row r="28" spans="1:14" s="68" customFormat="1" ht="67.5" customHeight="1">
      <c r="A28" s="31" t="s">
        <v>215</v>
      </c>
      <c r="B28" s="31" t="s">
        <v>30</v>
      </c>
      <c r="C28" s="23" t="s">
        <v>220</v>
      </c>
      <c r="D28" s="66" t="s">
        <v>16</v>
      </c>
      <c r="E28" s="60">
        <v>9</v>
      </c>
      <c r="F28" s="66">
        <v>1</v>
      </c>
      <c r="G28" s="66">
        <v>1</v>
      </c>
      <c r="H28" s="28" t="s">
        <v>57</v>
      </c>
      <c r="I28" s="69">
        <v>60</v>
      </c>
      <c r="J28" s="66" t="s">
        <v>22</v>
      </c>
      <c r="K28" s="28" t="s">
        <v>17</v>
      </c>
      <c r="L28" s="66" t="s">
        <v>18</v>
      </c>
      <c r="M28" s="66" t="s">
        <v>18</v>
      </c>
      <c r="N28" s="61"/>
    </row>
    <row r="29" spans="1:14" s="56" customFormat="1" ht="49.5" customHeight="1">
      <c r="A29" s="31" t="s">
        <v>216</v>
      </c>
      <c r="B29" s="24" t="s">
        <v>93</v>
      </c>
      <c r="C29" s="24" t="s">
        <v>1028</v>
      </c>
      <c r="D29" s="13" t="s">
        <v>16</v>
      </c>
      <c r="E29" s="60">
        <v>9</v>
      </c>
      <c r="F29" s="13">
        <v>1</v>
      </c>
      <c r="G29" s="13">
        <v>1</v>
      </c>
      <c r="H29" s="28" t="s">
        <v>57</v>
      </c>
      <c r="I29" s="13">
        <v>60</v>
      </c>
      <c r="J29" s="13" t="s">
        <v>22</v>
      </c>
      <c r="K29" s="28" t="s">
        <v>17</v>
      </c>
      <c r="L29" s="66" t="s">
        <v>18</v>
      </c>
      <c r="M29" s="66" t="s">
        <v>18</v>
      </c>
      <c r="N29" s="61"/>
    </row>
    <row r="30" spans="1:14" s="56" customFormat="1" ht="47.25" customHeight="1">
      <c r="A30" s="31" t="s">
        <v>217</v>
      </c>
      <c r="B30" s="9" t="s">
        <v>94</v>
      </c>
      <c r="C30" s="70" t="s">
        <v>95</v>
      </c>
      <c r="D30" s="13" t="s">
        <v>16</v>
      </c>
      <c r="E30" s="60">
        <v>4.5</v>
      </c>
      <c r="F30" s="13">
        <v>1</v>
      </c>
      <c r="G30" s="13">
        <v>1</v>
      </c>
      <c r="H30" s="28" t="s">
        <v>57</v>
      </c>
      <c r="I30" s="71">
        <v>30</v>
      </c>
      <c r="J30" s="13" t="s">
        <v>22</v>
      </c>
      <c r="K30" s="28" t="s">
        <v>17</v>
      </c>
      <c r="L30" s="66" t="s">
        <v>18</v>
      </c>
      <c r="M30" s="66" t="s">
        <v>18</v>
      </c>
      <c r="N30" s="61"/>
    </row>
    <row r="31" spans="1:14" s="56" customFormat="1" ht="51">
      <c r="A31" s="31" t="s">
        <v>1027</v>
      </c>
      <c r="B31" s="23" t="s">
        <v>29</v>
      </c>
      <c r="C31" s="23" t="s">
        <v>96</v>
      </c>
      <c r="D31" s="13" t="s">
        <v>16</v>
      </c>
      <c r="E31" s="60">
        <v>13.5</v>
      </c>
      <c r="F31" s="13">
        <v>1</v>
      </c>
      <c r="G31" s="13">
        <v>1</v>
      </c>
      <c r="H31" s="28" t="s">
        <v>57</v>
      </c>
      <c r="I31" s="67">
        <v>90</v>
      </c>
      <c r="J31" s="66" t="s">
        <v>22</v>
      </c>
      <c r="K31" s="28" t="s">
        <v>17</v>
      </c>
      <c r="L31" s="66" t="s">
        <v>18</v>
      </c>
      <c r="M31" s="66" t="s">
        <v>18</v>
      </c>
      <c r="N31" s="61"/>
    </row>
    <row r="32" spans="1:14" s="56" customFormat="1" ht="98.25" customHeight="1">
      <c r="A32" s="31" t="s">
        <v>218</v>
      </c>
      <c r="B32" s="23" t="s">
        <v>31</v>
      </c>
      <c r="C32" s="23" t="s">
        <v>1029</v>
      </c>
      <c r="D32" s="13" t="s">
        <v>16</v>
      </c>
      <c r="E32" s="60">
        <v>9</v>
      </c>
      <c r="F32" s="13">
        <v>1</v>
      </c>
      <c r="G32" s="13">
        <v>1</v>
      </c>
      <c r="H32" s="28" t="s">
        <v>57</v>
      </c>
      <c r="I32" s="66">
        <v>60</v>
      </c>
      <c r="J32" s="66" t="s">
        <v>22</v>
      </c>
      <c r="K32" s="28" t="s">
        <v>17</v>
      </c>
      <c r="L32" s="66" t="s">
        <v>18</v>
      </c>
      <c r="M32" s="66" t="s">
        <v>18</v>
      </c>
      <c r="N32" s="61"/>
    </row>
    <row r="33" spans="1:14" s="56" customFormat="1" ht="99" customHeight="1">
      <c r="A33" s="31" t="s">
        <v>219</v>
      </c>
      <c r="B33" s="23" t="s">
        <v>32</v>
      </c>
      <c r="C33" s="23" t="s">
        <v>1030</v>
      </c>
      <c r="D33" s="13" t="s">
        <v>16</v>
      </c>
      <c r="E33" s="60">
        <v>18</v>
      </c>
      <c r="F33" s="13">
        <v>1</v>
      </c>
      <c r="G33" s="13">
        <v>1</v>
      </c>
      <c r="H33" s="28" t="s">
        <v>57</v>
      </c>
      <c r="I33" s="66">
        <v>120</v>
      </c>
      <c r="J33" s="66" t="s">
        <v>22</v>
      </c>
      <c r="K33" s="28" t="s">
        <v>17</v>
      </c>
      <c r="L33" s="66" t="s">
        <v>18</v>
      </c>
      <c r="M33" s="66" t="s">
        <v>18</v>
      </c>
      <c r="N33" s="61"/>
    </row>
  </sheetData>
  <phoneticPr fontId="24" type="noConversion"/>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BD7CD7-45CC-6D42-804E-3967F60434B6}">
  <dimension ref="A1:AF40"/>
  <sheetViews>
    <sheetView zoomScale="80" zoomScaleNormal="80" workbookViewId="0">
      <pane ySplit="8" topLeftCell="A9" activePane="bottomLeft" state="frozen"/>
      <selection activeCell="B1" sqref="B1"/>
      <selection pane="bottomLeft" activeCell="M1" sqref="M1"/>
    </sheetView>
  </sheetViews>
  <sheetFormatPr defaultColWidth="9.140625" defaultRowHeight="12.75"/>
  <cols>
    <col min="1" max="1" width="14.7109375" style="65" customWidth="1"/>
    <col min="2" max="2" width="32.7109375" style="65" customWidth="1"/>
    <col min="3" max="3" width="106.140625" style="17" customWidth="1"/>
    <col min="4" max="4" width="12" style="38" customWidth="1"/>
    <col min="5" max="5" width="10.140625" style="74" customWidth="1"/>
    <col min="6" max="6" width="14.85546875" style="38" customWidth="1"/>
    <col min="7" max="7" width="15.140625" style="38" customWidth="1"/>
    <col min="8" max="8" width="19" style="38" customWidth="1"/>
    <col min="9" max="9" width="13.5703125" style="75" customWidth="1"/>
    <col min="10" max="13" width="11.5703125" style="38" customWidth="1"/>
    <col min="14" max="16384" width="9.140625" style="38"/>
  </cols>
  <sheetData>
    <row r="1" spans="1:32" s="53" customFormat="1" ht="18" customHeight="1">
      <c r="A1" s="50" t="s">
        <v>1085</v>
      </c>
      <c r="B1" s="52"/>
      <c r="C1" s="52"/>
      <c r="E1" s="72"/>
      <c r="I1" s="52"/>
    </row>
    <row r="2" spans="1:32" ht="15" customHeight="1">
      <c r="A2" s="17"/>
      <c r="B2" s="17"/>
      <c r="C2" s="73"/>
      <c r="H2" s="75"/>
    </row>
    <row r="3" spans="1:32" ht="15" customHeight="1">
      <c r="A3" s="39" t="s">
        <v>0</v>
      </c>
      <c r="B3" s="39" t="s">
        <v>1</v>
      </c>
      <c r="C3" s="73"/>
      <c r="H3" s="75"/>
    </row>
    <row r="4" spans="1:32" ht="15" customHeight="1">
      <c r="A4" s="2" t="s">
        <v>1055</v>
      </c>
      <c r="B4" s="180">
        <v>3</v>
      </c>
      <c r="H4" s="75"/>
    </row>
    <row r="5" spans="1:32" ht="15" customHeight="1">
      <c r="A5" s="1" t="s">
        <v>25</v>
      </c>
      <c r="B5" s="1"/>
      <c r="C5" s="73"/>
      <c r="H5" s="75"/>
    </row>
    <row r="6" spans="1:32" ht="15" customHeight="1">
      <c r="A6" s="19" t="s">
        <v>22</v>
      </c>
      <c r="B6" s="1" t="s">
        <v>23</v>
      </c>
      <c r="C6" s="73"/>
      <c r="H6" s="75"/>
    </row>
    <row r="7" spans="1:32" ht="15" customHeight="1">
      <c r="A7" s="17"/>
      <c r="B7" s="17"/>
      <c r="C7" s="73"/>
      <c r="H7" s="75"/>
    </row>
    <row r="8" spans="1:32" s="59" customFormat="1" ht="63" customHeight="1">
      <c r="A8" s="6" t="s">
        <v>1064</v>
      </c>
      <c r="B8" s="6" t="s">
        <v>3</v>
      </c>
      <c r="C8" s="6" t="s">
        <v>26</v>
      </c>
      <c r="D8" s="20" t="s">
        <v>5</v>
      </c>
      <c r="E8" s="58" t="s">
        <v>6</v>
      </c>
      <c r="F8" s="20" t="s">
        <v>27</v>
      </c>
      <c r="G8" s="12" t="s">
        <v>28</v>
      </c>
      <c r="H8" s="12" t="s">
        <v>9</v>
      </c>
      <c r="I8" s="12" t="s">
        <v>10</v>
      </c>
      <c r="J8" s="12" t="s">
        <v>24</v>
      </c>
      <c r="K8" s="20" t="s">
        <v>13</v>
      </c>
      <c r="L8" s="20" t="s">
        <v>14</v>
      </c>
      <c r="M8" s="20" t="s">
        <v>15</v>
      </c>
    </row>
    <row r="9" spans="1:32" ht="44.25" customHeight="1">
      <c r="A9" s="23" t="s">
        <v>358</v>
      </c>
      <c r="B9" s="23" t="s">
        <v>337</v>
      </c>
      <c r="C9" s="24" t="s">
        <v>455</v>
      </c>
      <c r="D9" s="13" t="s">
        <v>16</v>
      </c>
      <c r="E9" s="76">
        <v>11.25</v>
      </c>
      <c r="F9" s="13">
        <v>1</v>
      </c>
      <c r="G9" s="13">
        <v>1</v>
      </c>
      <c r="H9" s="28" t="s">
        <v>335</v>
      </c>
      <c r="I9" s="28">
        <v>75</v>
      </c>
      <c r="J9" s="13" t="s">
        <v>22</v>
      </c>
      <c r="K9" s="28" t="s">
        <v>17</v>
      </c>
      <c r="L9" s="13" t="s">
        <v>18</v>
      </c>
      <c r="M9" s="13" t="s">
        <v>18</v>
      </c>
      <c r="N9" s="17"/>
    </row>
    <row r="10" spans="1:32" ht="151.5" customHeight="1">
      <c r="A10" s="23" t="s">
        <v>359</v>
      </c>
      <c r="B10" s="23" t="s">
        <v>339</v>
      </c>
      <c r="C10" s="23" t="s">
        <v>456</v>
      </c>
      <c r="D10" s="13" t="s">
        <v>16</v>
      </c>
      <c r="E10" s="76">
        <v>4.5</v>
      </c>
      <c r="F10" s="13">
        <v>1</v>
      </c>
      <c r="G10" s="13">
        <v>1</v>
      </c>
      <c r="H10" s="28" t="s">
        <v>335</v>
      </c>
      <c r="I10" s="13">
        <v>30</v>
      </c>
      <c r="J10" s="13" t="s">
        <v>22</v>
      </c>
      <c r="K10" s="28" t="s">
        <v>17</v>
      </c>
      <c r="L10" s="13" t="s">
        <v>18</v>
      </c>
      <c r="M10" s="13" t="s">
        <v>18</v>
      </c>
      <c r="N10" s="17"/>
      <c r="Q10" s="65"/>
      <c r="R10" s="65"/>
      <c r="S10" s="65"/>
      <c r="T10" s="65"/>
      <c r="U10" s="65"/>
      <c r="V10" s="65"/>
      <c r="W10" s="65"/>
      <c r="X10" s="65"/>
      <c r="Y10" s="65"/>
      <c r="Z10" s="65"/>
      <c r="AA10" s="65"/>
      <c r="AB10" s="65"/>
      <c r="AC10" s="65"/>
      <c r="AD10" s="65"/>
      <c r="AE10" s="65"/>
      <c r="AF10" s="65"/>
    </row>
    <row r="11" spans="1:32" ht="147.75" customHeight="1">
      <c r="A11" s="23" t="s">
        <v>360</v>
      </c>
      <c r="B11" s="23" t="s">
        <v>340</v>
      </c>
      <c r="C11" s="23" t="s">
        <v>457</v>
      </c>
      <c r="D11" s="13" t="s">
        <v>16</v>
      </c>
      <c r="E11" s="76">
        <v>6.75</v>
      </c>
      <c r="F11" s="13">
        <v>1</v>
      </c>
      <c r="G11" s="13">
        <v>1</v>
      </c>
      <c r="H11" s="28" t="s">
        <v>335</v>
      </c>
      <c r="I11" s="13">
        <v>45</v>
      </c>
      <c r="J11" s="13" t="s">
        <v>22</v>
      </c>
      <c r="K11" s="28" t="s">
        <v>17</v>
      </c>
      <c r="L11" s="13" t="s">
        <v>18</v>
      </c>
      <c r="M11" s="13" t="s">
        <v>18</v>
      </c>
      <c r="N11" s="17"/>
    </row>
    <row r="12" spans="1:32" ht="152.25" customHeight="1">
      <c r="A12" s="23" t="s">
        <v>361</v>
      </c>
      <c r="B12" s="23" t="s">
        <v>341</v>
      </c>
      <c r="C12" s="23" t="s">
        <v>458</v>
      </c>
      <c r="D12" s="13" t="s">
        <v>16</v>
      </c>
      <c r="E12" s="76">
        <v>9</v>
      </c>
      <c r="F12" s="13">
        <v>1</v>
      </c>
      <c r="G12" s="13">
        <v>1</v>
      </c>
      <c r="H12" s="28" t="s">
        <v>335</v>
      </c>
      <c r="I12" s="13">
        <v>60</v>
      </c>
      <c r="J12" s="13" t="s">
        <v>22</v>
      </c>
      <c r="K12" s="28" t="s">
        <v>17</v>
      </c>
      <c r="L12" s="13" t="s">
        <v>18</v>
      </c>
      <c r="M12" s="13" t="s">
        <v>18</v>
      </c>
      <c r="N12" s="17"/>
    </row>
    <row r="13" spans="1:32" ht="32.25" customHeight="1">
      <c r="A13" s="23" t="s">
        <v>362</v>
      </c>
      <c r="B13" s="23" t="s">
        <v>338</v>
      </c>
      <c r="C13" s="23" t="s">
        <v>459</v>
      </c>
      <c r="D13" s="13" t="s">
        <v>16</v>
      </c>
      <c r="E13" s="76">
        <v>2.25</v>
      </c>
      <c r="F13" s="13">
        <v>1</v>
      </c>
      <c r="G13" s="13">
        <v>1</v>
      </c>
      <c r="H13" s="28" t="s">
        <v>335</v>
      </c>
      <c r="I13" s="13">
        <v>15</v>
      </c>
      <c r="J13" s="13" t="s">
        <v>22</v>
      </c>
      <c r="K13" s="28" t="s">
        <v>17</v>
      </c>
      <c r="L13" s="13" t="s">
        <v>18</v>
      </c>
      <c r="M13" s="13" t="s">
        <v>18</v>
      </c>
      <c r="N13" s="17"/>
    </row>
    <row r="14" spans="1:32" ht="152.25" customHeight="1">
      <c r="A14" s="23" t="s">
        <v>363</v>
      </c>
      <c r="B14" s="23" t="s">
        <v>342</v>
      </c>
      <c r="C14" s="23" t="s">
        <v>460</v>
      </c>
      <c r="D14" s="13" t="s">
        <v>16</v>
      </c>
      <c r="E14" s="76">
        <v>1.5</v>
      </c>
      <c r="F14" s="13">
        <v>1</v>
      </c>
      <c r="G14" s="13">
        <v>1</v>
      </c>
      <c r="H14" s="28" t="s">
        <v>335</v>
      </c>
      <c r="I14" s="13">
        <v>10</v>
      </c>
      <c r="J14" s="13" t="s">
        <v>22</v>
      </c>
      <c r="K14" s="28" t="s">
        <v>17</v>
      </c>
      <c r="L14" s="13" t="s">
        <v>18</v>
      </c>
      <c r="M14" s="13" t="s">
        <v>18</v>
      </c>
      <c r="N14" s="17"/>
    </row>
    <row r="15" spans="1:32" ht="164.25" customHeight="1">
      <c r="A15" s="23" t="s">
        <v>364</v>
      </c>
      <c r="B15" s="23" t="s">
        <v>343</v>
      </c>
      <c r="C15" s="23" t="s">
        <v>461</v>
      </c>
      <c r="D15" s="13" t="s">
        <v>16</v>
      </c>
      <c r="E15" s="76">
        <v>2.25</v>
      </c>
      <c r="F15" s="13">
        <v>1</v>
      </c>
      <c r="G15" s="13">
        <v>1</v>
      </c>
      <c r="H15" s="28" t="s">
        <v>335</v>
      </c>
      <c r="I15" s="13">
        <v>15</v>
      </c>
      <c r="J15" s="13" t="s">
        <v>22</v>
      </c>
      <c r="K15" s="28" t="s">
        <v>17</v>
      </c>
      <c r="L15" s="13" t="s">
        <v>18</v>
      </c>
      <c r="M15" s="13" t="s">
        <v>18</v>
      </c>
      <c r="N15" s="17"/>
    </row>
    <row r="16" spans="1:32" ht="153">
      <c r="A16" s="23" t="s">
        <v>365</v>
      </c>
      <c r="B16" s="23" t="s">
        <v>344</v>
      </c>
      <c r="C16" s="23" t="s">
        <v>462</v>
      </c>
      <c r="D16" s="13" t="s">
        <v>16</v>
      </c>
      <c r="E16" s="76">
        <v>3</v>
      </c>
      <c r="F16" s="13">
        <v>1</v>
      </c>
      <c r="G16" s="13">
        <v>1</v>
      </c>
      <c r="H16" s="28" t="s">
        <v>335</v>
      </c>
      <c r="I16" s="13">
        <v>20</v>
      </c>
      <c r="J16" s="13" t="s">
        <v>22</v>
      </c>
      <c r="K16" s="28" t="s">
        <v>17</v>
      </c>
      <c r="L16" s="13" t="s">
        <v>18</v>
      </c>
      <c r="M16" s="13" t="s">
        <v>18</v>
      </c>
      <c r="N16" s="17"/>
    </row>
    <row r="17" spans="1:14" ht="62.25" customHeight="1">
      <c r="A17" s="23" t="s">
        <v>366</v>
      </c>
      <c r="B17" s="23" t="s">
        <v>345</v>
      </c>
      <c r="C17" s="23" t="s">
        <v>463</v>
      </c>
      <c r="D17" s="13" t="s">
        <v>16</v>
      </c>
      <c r="E17" s="76">
        <v>17.25</v>
      </c>
      <c r="F17" s="13">
        <v>1</v>
      </c>
      <c r="G17" s="13">
        <v>1</v>
      </c>
      <c r="H17" s="28" t="s">
        <v>346</v>
      </c>
      <c r="I17" s="13">
        <v>75</v>
      </c>
      <c r="J17" s="13" t="s">
        <v>22</v>
      </c>
      <c r="K17" s="28" t="s">
        <v>17</v>
      </c>
      <c r="L17" s="13" t="s">
        <v>18</v>
      </c>
      <c r="M17" s="13" t="s">
        <v>18</v>
      </c>
      <c r="N17" s="17"/>
    </row>
    <row r="18" spans="1:14" ht="60.75" customHeight="1">
      <c r="A18" s="23" t="s">
        <v>367</v>
      </c>
      <c r="B18" s="23" t="s">
        <v>66</v>
      </c>
      <c r="C18" s="23" t="s">
        <v>464</v>
      </c>
      <c r="D18" s="13" t="s">
        <v>16</v>
      </c>
      <c r="E18" s="76">
        <v>9</v>
      </c>
      <c r="F18" s="13">
        <v>1</v>
      </c>
      <c r="G18" s="13">
        <v>1</v>
      </c>
      <c r="H18" s="28" t="s">
        <v>335</v>
      </c>
      <c r="I18" s="13">
        <v>60</v>
      </c>
      <c r="J18" s="13" t="s">
        <v>22</v>
      </c>
      <c r="K18" s="28" t="s">
        <v>17</v>
      </c>
      <c r="L18" s="13" t="s">
        <v>18</v>
      </c>
      <c r="M18" s="13" t="s">
        <v>18</v>
      </c>
      <c r="N18" s="17"/>
    </row>
    <row r="19" spans="1:14" ht="30" customHeight="1">
      <c r="A19" s="23" t="s">
        <v>368</v>
      </c>
      <c r="B19" s="23" t="s">
        <v>347</v>
      </c>
      <c r="C19" s="24" t="s">
        <v>465</v>
      </c>
      <c r="D19" s="13" t="s">
        <v>16</v>
      </c>
      <c r="E19" s="76">
        <v>4.5</v>
      </c>
      <c r="F19" s="13">
        <v>1</v>
      </c>
      <c r="G19" s="13">
        <v>1</v>
      </c>
      <c r="H19" s="28" t="s">
        <v>335</v>
      </c>
      <c r="I19" s="13">
        <v>30</v>
      </c>
      <c r="J19" s="13" t="s">
        <v>22</v>
      </c>
      <c r="K19" s="28" t="s">
        <v>17</v>
      </c>
      <c r="L19" s="13" t="s">
        <v>18</v>
      </c>
      <c r="M19" s="13" t="s">
        <v>18</v>
      </c>
      <c r="N19" s="17"/>
    </row>
    <row r="20" spans="1:14" ht="46.5" customHeight="1">
      <c r="A20" s="191" t="s">
        <v>369</v>
      </c>
      <c r="B20" s="191" t="s">
        <v>348</v>
      </c>
      <c r="C20" s="191" t="s">
        <v>466</v>
      </c>
      <c r="D20" s="192" t="s">
        <v>16</v>
      </c>
      <c r="E20" s="183">
        <v>1.5</v>
      </c>
      <c r="F20" s="192">
        <v>1</v>
      </c>
      <c r="G20" s="192">
        <v>1</v>
      </c>
      <c r="H20" s="193" t="s">
        <v>335</v>
      </c>
      <c r="I20" s="13">
        <v>10</v>
      </c>
      <c r="J20" s="13" t="s">
        <v>22</v>
      </c>
      <c r="K20" s="28" t="s">
        <v>17</v>
      </c>
      <c r="L20" s="13" t="s">
        <v>18</v>
      </c>
      <c r="M20" s="13" t="s">
        <v>18</v>
      </c>
      <c r="N20" s="17"/>
    </row>
    <row r="21" spans="1:14" ht="31.5" customHeight="1">
      <c r="A21" s="191" t="s">
        <v>370</v>
      </c>
      <c r="B21" s="191" t="s">
        <v>349</v>
      </c>
      <c r="C21" s="191" t="s">
        <v>467</v>
      </c>
      <c r="D21" s="192" t="s">
        <v>16</v>
      </c>
      <c r="E21" s="183">
        <v>7.5</v>
      </c>
      <c r="F21" s="192">
        <v>2</v>
      </c>
      <c r="G21" s="192">
        <v>6</v>
      </c>
      <c r="H21" s="193" t="s">
        <v>335</v>
      </c>
      <c r="I21" s="13">
        <v>50</v>
      </c>
      <c r="J21" s="13" t="s">
        <v>22</v>
      </c>
      <c r="K21" s="28" t="s">
        <v>17</v>
      </c>
      <c r="L21" s="13" t="s">
        <v>18</v>
      </c>
      <c r="M21" s="13" t="s">
        <v>18</v>
      </c>
      <c r="N21" s="17"/>
    </row>
    <row r="22" spans="1:14" ht="33" customHeight="1">
      <c r="A22" s="191" t="s">
        <v>371</v>
      </c>
      <c r="B22" s="191" t="s">
        <v>350</v>
      </c>
      <c r="C22" s="191" t="s">
        <v>468</v>
      </c>
      <c r="D22" s="192" t="s">
        <v>16</v>
      </c>
      <c r="E22" s="183">
        <v>12</v>
      </c>
      <c r="F22" s="192">
        <v>2</v>
      </c>
      <c r="G22" s="192">
        <v>6</v>
      </c>
      <c r="H22" s="193" t="s">
        <v>335</v>
      </c>
      <c r="I22" s="13">
        <v>80</v>
      </c>
      <c r="J22" s="13" t="s">
        <v>22</v>
      </c>
      <c r="K22" s="28" t="s">
        <v>17</v>
      </c>
      <c r="L22" s="13" t="s">
        <v>18</v>
      </c>
      <c r="M22" s="13" t="s">
        <v>18</v>
      </c>
      <c r="N22" s="17"/>
    </row>
    <row r="23" spans="1:14" ht="30" customHeight="1">
      <c r="A23" s="191" t="s">
        <v>372</v>
      </c>
      <c r="B23" s="191" t="s">
        <v>351</v>
      </c>
      <c r="C23" s="191" t="s">
        <v>469</v>
      </c>
      <c r="D23" s="192" t="s">
        <v>16</v>
      </c>
      <c r="E23" s="183">
        <v>6</v>
      </c>
      <c r="F23" s="192">
        <v>2</v>
      </c>
      <c r="G23" s="192">
        <v>2</v>
      </c>
      <c r="H23" s="193" t="s">
        <v>335</v>
      </c>
      <c r="I23" s="13">
        <v>40</v>
      </c>
      <c r="J23" s="13" t="s">
        <v>22</v>
      </c>
      <c r="K23" s="28" t="s">
        <v>17</v>
      </c>
      <c r="L23" s="13" t="s">
        <v>18</v>
      </c>
      <c r="M23" s="13" t="s">
        <v>18</v>
      </c>
      <c r="N23" s="17"/>
    </row>
    <row r="24" spans="1:14" ht="57" customHeight="1">
      <c r="A24" s="23" t="s">
        <v>373</v>
      </c>
      <c r="B24" s="23" t="s">
        <v>352</v>
      </c>
      <c r="C24" s="23" t="s">
        <v>470</v>
      </c>
      <c r="D24" s="13" t="s">
        <v>16</v>
      </c>
      <c r="E24" s="76">
        <v>9</v>
      </c>
      <c r="F24" s="13">
        <v>1</v>
      </c>
      <c r="G24" s="13">
        <v>1</v>
      </c>
      <c r="H24" s="28" t="s">
        <v>335</v>
      </c>
      <c r="I24" s="13">
        <v>60</v>
      </c>
      <c r="J24" s="13" t="s">
        <v>22</v>
      </c>
      <c r="K24" s="28" t="s">
        <v>17</v>
      </c>
      <c r="L24" s="13" t="s">
        <v>18</v>
      </c>
      <c r="M24" s="13" t="s">
        <v>18</v>
      </c>
      <c r="N24" s="17"/>
    </row>
    <row r="25" spans="1:14" ht="84" customHeight="1">
      <c r="A25" s="23" t="s">
        <v>374</v>
      </c>
      <c r="B25" s="77" t="s">
        <v>353</v>
      </c>
      <c r="C25" s="77" t="s">
        <v>471</v>
      </c>
      <c r="D25" s="13" t="s">
        <v>16</v>
      </c>
      <c r="E25" s="76">
        <v>9</v>
      </c>
      <c r="F25" s="13">
        <v>1</v>
      </c>
      <c r="G25" s="13">
        <v>1</v>
      </c>
      <c r="H25" s="28" t="s">
        <v>335</v>
      </c>
      <c r="I25" s="28">
        <v>60</v>
      </c>
      <c r="J25" s="13" t="s">
        <v>22</v>
      </c>
      <c r="K25" s="28" t="s">
        <v>17</v>
      </c>
      <c r="L25" s="13" t="s">
        <v>18</v>
      </c>
      <c r="M25" s="13" t="s">
        <v>18</v>
      </c>
      <c r="N25" s="17"/>
    </row>
    <row r="26" spans="1:14" ht="82.5" customHeight="1">
      <c r="A26" s="23" t="s">
        <v>375</v>
      </c>
      <c r="B26" s="77" t="s">
        <v>355</v>
      </c>
      <c r="C26" s="77" t="s">
        <v>472</v>
      </c>
      <c r="D26" s="13" t="s">
        <v>16</v>
      </c>
      <c r="E26" s="76">
        <v>4.5</v>
      </c>
      <c r="F26" s="13">
        <v>1</v>
      </c>
      <c r="G26" s="13">
        <v>1</v>
      </c>
      <c r="H26" s="28" t="s">
        <v>335</v>
      </c>
      <c r="I26" s="28">
        <v>30</v>
      </c>
      <c r="J26" s="13" t="s">
        <v>22</v>
      </c>
      <c r="K26" s="28" t="s">
        <v>17</v>
      </c>
      <c r="L26" s="13" t="s">
        <v>18</v>
      </c>
      <c r="M26" s="13" t="s">
        <v>18</v>
      </c>
      <c r="N26" s="17"/>
    </row>
    <row r="27" spans="1:14" ht="205.5" customHeight="1">
      <c r="A27" s="23" t="s">
        <v>376</v>
      </c>
      <c r="B27" s="77" t="s">
        <v>356</v>
      </c>
      <c r="C27" s="77" t="s">
        <v>473</v>
      </c>
      <c r="D27" s="13" t="s">
        <v>16</v>
      </c>
      <c r="E27" s="76">
        <v>6.75</v>
      </c>
      <c r="F27" s="13">
        <v>1</v>
      </c>
      <c r="G27" s="13">
        <v>1</v>
      </c>
      <c r="H27" s="28" t="s">
        <v>335</v>
      </c>
      <c r="I27" s="28">
        <v>45</v>
      </c>
      <c r="J27" s="13" t="s">
        <v>22</v>
      </c>
      <c r="K27" s="28" t="s">
        <v>17</v>
      </c>
      <c r="L27" s="13" t="s">
        <v>18</v>
      </c>
      <c r="M27" s="13" t="s">
        <v>18</v>
      </c>
      <c r="N27" s="17"/>
    </row>
    <row r="28" spans="1:14" ht="205.5" customHeight="1">
      <c r="A28" s="23" t="s">
        <v>377</v>
      </c>
      <c r="B28" s="77" t="s">
        <v>357</v>
      </c>
      <c r="C28" s="77" t="s">
        <v>474</v>
      </c>
      <c r="D28" s="13" t="s">
        <v>16</v>
      </c>
      <c r="E28" s="76">
        <v>9</v>
      </c>
      <c r="F28" s="13">
        <v>1</v>
      </c>
      <c r="G28" s="13">
        <v>1</v>
      </c>
      <c r="H28" s="28" t="s">
        <v>335</v>
      </c>
      <c r="I28" s="28">
        <v>60</v>
      </c>
      <c r="J28" s="13" t="s">
        <v>22</v>
      </c>
      <c r="K28" s="28" t="s">
        <v>17</v>
      </c>
      <c r="L28" s="13" t="s">
        <v>18</v>
      </c>
      <c r="M28" s="13" t="s">
        <v>18</v>
      </c>
      <c r="N28" s="17"/>
    </row>
    <row r="29" spans="1:14" ht="121.5" customHeight="1">
      <c r="A29" s="23" t="s">
        <v>378</v>
      </c>
      <c r="B29" s="23" t="s">
        <v>354</v>
      </c>
      <c r="C29" s="24" t="s">
        <v>475</v>
      </c>
      <c r="D29" s="13" t="s">
        <v>16</v>
      </c>
      <c r="E29" s="76">
        <v>4.5</v>
      </c>
      <c r="F29" s="13">
        <v>1</v>
      </c>
      <c r="G29" s="13">
        <v>1</v>
      </c>
      <c r="H29" s="28" t="s">
        <v>335</v>
      </c>
      <c r="I29" s="28">
        <v>30</v>
      </c>
      <c r="J29" s="13" t="s">
        <v>22</v>
      </c>
      <c r="K29" s="28" t="s">
        <v>17</v>
      </c>
      <c r="L29" s="13" t="s">
        <v>18</v>
      </c>
      <c r="M29" s="13" t="s">
        <v>18</v>
      </c>
      <c r="N29" s="17"/>
    </row>
    <row r="30" spans="1:14" ht="47.25" customHeight="1">
      <c r="A30" s="23" t="s">
        <v>1031</v>
      </c>
      <c r="B30" s="29" t="s">
        <v>476</v>
      </c>
      <c r="C30" s="29" t="s">
        <v>477</v>
      </c>
      <c r="D30" s="13" t="s">
        <v>16</v>
      </c>
      <c r="E30" s="76">
        <v>2.25</v>
      </c>
      <c r="F30" s="13">
        <v>1</v>
      </c>
      <c r="G30" s="13">
        <v>1</v>
      </c>
      <c r="H30" s="28" t="s">
        <v>335</v>
      </c>
      <c r="I30" s="13">
        <v>15</v>
      </c>
      <c r="J30" s="13" t="s">
        <v>22</v>
      </c>
      <c r="K30" s="28" t="s">
        <v>17</v>
      </c>
      <c r="L30" s="66" t="s">
        <v>18</v>
      </c>
      <c r="M30" s="66" t="s">
        <v>18</v>
      </c>
      <c r="N30" s="17"/>
    </row>
    <row r="31" spans="1:14" ht="72" customHeight="1">
      <c r="A31" s="23" t="s">
        <v>1032</v>
      </c>
      <c r="B31" s="29" t="s">
        <v>478</v>
      </c>
      <c r="C31" s="29" t="s">
        <v>479</v>
      </c>
      <c r="D31" s="13" t="s">
        <v>16</v>
      </c>
      <c r="E31" s="76">
        <v>4.5</v>
      </c>
      <c r="F31" s="13">
        <v>1</v>
      </c>
      <c r="G31" s="13">
        <v>1</v>
      </c>
      <c r="H31" s="28" t="s">
        <v>335</v>
      </c>
      <c r="I31" s="13">
        <v>30</v>
      </c>
      <c r="J31" s="13" t="s">
        <v>22</v>
      </c>
      <c r="K31" s="28" t="s">
        <v>17</v>
      </c>
      <c r="L31" s="66" t="s">
        <v>18</v>
      </c>
      <c r="M31" s="66" t="s">
        <v>18</v>
      </c>
      <c r="N31" s="17"/>
    </row>
    <row r="32" spans="1:14" ht="57.75" customHeight="1">
      <c r="A32" s="23" t="s">
        <v>379</v>
      </c>
      <c r="B32" s="24" t="s">
        <v>97</v>
      </c>
      <c r="C32" s="24" t="s">
        <v>480</v>
      </c>
      <c r="D32" s="13" t="s">
        <v>16</v>
      </c>
      <c r="E32" s="76">
        <v>2.25</v>
      </c>
      <c r="F32" s="13">
        <v>1</v>
      </c>
      <c r="G32" s="13">
        <v>1</v>
      </c>
      <c r="H32" s="28" t="s">
        <v>335</v>
      </c>
      <c r="I32" s="112">
        <v>15</v>
      </c>
      <c r="J32" s="13" t="s">
        <v>22</v>
      </c>
      <c r="K32" s="28" t="s">
        <v>17</v>
      </c>
      <c r="L32" s="66" t="s">
        <v>18</v>
      </c>
      <c r="M32" s="66" t="s">
        <v>18</v>
      </c>
      <c r="N32" s="17"/>
    </row>
    <row r="33" spans="1:14" ht="98.25" customHeight="1">
      <c r="A33" s="23" t="s">
        <v>380</v>
      </c>
      <c r="B33" s="29" t="s">
        <v>481</v>
      </c>
      <c r="C33" s="29" t="s">
        <v>482</v>
      </c>
      <c r="D33" s="13" t="s">
        <v>16</v>
      </c>
      <c r="E33" s="76">
        <v>4.5</v>
      </c>
      <c r="F33" s="28">
        <v>1</v>
      </c>
      <c r="G33" s="112">
        <v>1</v>
      </c>
      <c r="H33" s="28" t="s">
        <v>335</v>
      </c>
      <c r="I33" s="13">
        <v>30</v>
      </c>
      <c r="J33" s="13" t="s">
        <v>22</v>
      </c>
      <c r="K33" s="28" t="s">
        <v>17</v>
      </c>
      <c r="L33" s="13" t="s">
        <v>18</v>
      </c>
      <c r="M33" s="13" t="s">
        <v>18</v>
      </c>
      <c r="N33" s="17"/>
    </row>
    <row r="34" spans="1:14" s="65" customFormat="1" ht="42" customHeight="1">
      <c r="A34" s="23" t="s">
        <v>381</v>
      </c>
      <c r="B34" s="31" t="s">
        <v>19</v>
      </c>
      <c r="C34" s="23" t="s">
        <v>92</v>
      </c>
      <c r="D34" s="66" t="s">
        <v>16</v>
      </c>
      <c r="E34" s="76">
        <v>4.5</v>
      </c>
      <c r="F34" s="66">
        <v>1</v>
      </c>
      <c r="G34" s="66">
        <v>1</v>
      </c>
      <c r="H34" s="28" t="s">
        <v>335</v>
      </c>
      <c r="I34" s="67">
        <v>30</v>
      </c>
      <c r="J34" s="66" t="s">
        <v>22</v>
      </c>
      <c r="K34" s="28" t="s">
        <v>17</v>
      </c>
      <c r="L34" s="66" t="s">
        <v>18</v>
      </c>
      <c r="M34" s="66" t="s">
        <v>18</v>
      </c>
      <c r="N34" s="17"/>
    </row>
    <row r="35" spans="1:14" ht="57.75" customHeight="1">
      <c r="A35" s="23" t="s">
        <v>382</v>
      </c>
      <c r="B35" s="31" t="s">
        <v>30</v>
      </c>
      <c r="C35" s="23" t="s">
        <v>220</v>
      </c>
      <c r="D35" s="66" t="s">
        <v>16</v>
      </c>
      <c r="E35" s="76">
        <v>9</v>
      </c>
      <c r="F35" s="66">
        <v>1</v>
      </c>
      <c r="G35" s="66">
        <v>1</v>
      </c>
      <c r="H35" s="28" t="s">
        <v>335</v>
      </c>
      <c r="I35" s="69">
        <v>60</v>
      </c>
      <c r="J35" s="66" t="s">
        <v>22</v>
      </c>
      <c r="K35" s="28" t="s">
        <v>17</v>
      </c>
      <c r="L35" s="66" t="s">
        <v>18</v>
      </c>
      <c r="M35" s="66" t="s">
        <v>18</v>
      </c>
      <c r="N35" s="17"/>
    </row>
    <row r="36" spans="1:14" ht="45.75" customHeight="1">
      <c r="A36" s="23" t="s">
        <v>383</v>
      </c>
      <c r="B36" s="24" t="s">
        <v>93</v>
      </c>
      <c r="C36" s="24" t="s">
        <v>1033</v>
      </c>
      <c r="D36" s="13" t="s">
        <v>16</v>
      </c>
      <c r="E36" s="76">
        <v>9</v>
      </c>
      <c r="F36" s="13">
        <v>1</v>
      </c>
      <c r="G36" s="13">
        <v>1</v>
      </c>
      <c r="H36" s="28" t="s">
        <v>335</v>
      </c>
      <c r="I36" s="13">
        <v>60</v>
      </c>
      <c r="J36" s="13" t="s">
        <v>22</v>
      </c>
      <c r="K36" s="28" t="s">
        <v>17</v>
      </c>
      <c r="L36" s="66" t="s">
        <v>18</v>
      </c>
      <c r="M36" s="66" t="s">
        <v>18</v>
      </c>
      <c r="N36" s="17"/>
    </row>
    <row r="37" spans="1:14" s="17" customFormat="1" ht="43.5" customHeight="1">
      <c r="A37" s="23" t="s">
        <v>384</v>
      </c>
      <c r="B37" s="9" t="s">
        <v>94</v>
      </c>
      <c r="C37" s="70" t="s">
        <v>483</v>
      </c>
      <c r="D37" s="13" t="s">
        <v>16</v>
      </c>
      <c r="E37" s="76">
        <v>4.5</v>
      </c>
      <c r="F37" s="13">
        <v>1</v>
      </c>
      <c r="G37" s="13">
        <v>1</v>
      </c>
      <c r="H37" s="28" t="s">
        <v>335</v>
      </c>
      <c r="I37" s="71">
        <v>30</v>
      </c>
      <c r="J37" s="13" t="s">
        <v>22</v>
      </c>
      <c r="K37" s="28" t="s">
        <v>17</v>
      </c>
      <c r="L37" s="66" t="s">
        <v>18</v>
      </c>
      <c r="M37" s="66" t="s">
        <v>18</v>
      </c>
    </row>
    <row r="38" spans="1:14" s="65" customFormat="1" ht="43.5" customHeight="1">
      <c r="A38" s="23" t="s">
        <v>1034</v>
      </c>
      <c r="B38" s="23" t="s">
        <v>29</v>
      </c>
      <c r="C38" s="23" t="s">
        <v>96</v>
      </c>
      <c r="D38" s="13" t="s">
        <v>16</v>
      </c>
      <c r="E38" s="76">
        <v>13.5</v>
      </c>
      <c r="F38" s="13">
        <v>1</v>
      </c>
      <c r="G38" s="13">
        <v>1</v>
      </c>
      <c r="H38" s="28" t="s">
        <v>335</v>
      </c>
      <c r="I38" s="67">
        <v>90</v>
      </c>
      <c r="J38" s="66" t="s">
        <v>22</v>
      </c>
      <c r="K38" s="28" t="s">
        <v>17</v>
      </c>
      <c r="L38" s="66" t="s">
        <v>18</v>
      </c>
      <c r="M38" s="66" t="s">
        <v>18</v>
      </c>
      <c r="N38" s="17"/>
    </row>
    <row r="39" spans="1:14" ht="96" customHeight="1">
      <c r="A39" s="23" t="s">
        <v>385</v>
      </c>
      <c r="B39" s="23" t="s">
        <v>31</v>
      </c>
      <c r="C39" s="23" t="s">
        <v>1035</v>
      </c>
      <c r="D39" s="13" t="s">
        <v>16</v>
      </c>
      <c r="E39" s="76">
        <v>9</v>
      </c>
      <c r="F39" s="13">
        <v>1</v>
      </c>
      <c r="G39" s="13">
        <v>1</v>
      </c>
      <c r="H39" s="28" t="s">
        <v>335</v>
      </c>
      <c r="I39" s="66">
        <v>60</v>
      </c>
      <c r="J39" s="66" t="s">
        <v>22</v>
      </c>
      <c r="K39" s="28" t="s">
        <v>17</v>
      </c>
      <c r="L39" s="66" t="s">
        <v>18</v>
      </c>
      <c r="M39" s="66" t="s">
        <v>18</v>
      </c>
      <c r="N39" s="17"/>
    </row>
    <row r="40" spans="1:14" ht="96.75" customHeight="1">
      <c r="A40" s="23" t="s">
        <v>386</v>
      </c>
      <c r="B40" s="23" t="s">
        <v>32</v>
      </c>
      <c r="C40" s="23" t="s">
        <v>1036</v>
      </c>
      <c r="D40" s="13" t="s">
        <v>16</v>
      </c>
      <c r="E40" s="76">
        <v>18</v>
      </c>
      <c r="F40" s="13">
        <v>1</v>
      </c>
      <c r="G40" s="13">
        <v>1</v>
      </c>
      <c r="H40" s="28" t="s">
        <v>335</v>
      </c>
      <c r="I40" s="66">
        <v>120</v>
      </c>
      <c r="J40" s="66" t="s">
        <v>22</v>
      </c>
      <c r="K40" s="28" t="s">
        <v>17</v>
      </c>
      <c r="L40" s="66" t="s">
        <v>18</v>
      </c>
      <c r="M40" s="66" t="s">
        <v>18</v>
      </c>
      <c r="N40" s="17"/>
    </row>
  </sheetData>
  <phoneticPr fontId="24"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Delovni listi</vt:lpstr>
      </vt:variant>
      <vt:variant>
        <vt:i4>13</vt:i4>
      </vt:variant>
    </vt:vector>
  </HeadingPairs>
  <TitlesOfParts>
    <vt:vector size="13" baseType="lpstr">
      <vt:lpstr>Š 15.149a</vt:lpstr>
      <vt:lpstr>Š 15.149b</vt:lpstr>
      <vt:lpstr>Š 15.149c</vt:lpstr>
      <vt:lpstr>Š 15.149d</vt:lpstr>
      <vt:lpstr>Š 15.149e</vt:lpstr>
      <vt:lpstr>Š 15.149f</vt:lpstr>
      <vt:lpstr>Š 15.149g</vt:lpstr>
      <vt:lpstr>Š 15.149h</vt:lpstr>
      <vt:lpstr>Š 15.149i</vt:lpstr>
      <vt:lpstr>Š 15.149j</vt:lpstr>
      <vt:lpstr>Š 15.149k</vt:lpstr>
      <vt:lpstr>Š 15.149l</vt:lpstr>
      <vt:lpstr>Š 15.149m</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Saša Strnad</cp:lastModifiedBy>
  <dcterms:created xsi:type="dcterms:W3CDTF">2023-05-16T08:30:40Z</dcterms:created>
  <dcterms:modified xsi:type="dcterms:W3CDTF">2024-05-21T07:59:56Z</dcterms:modified>
</cp:coreProperties>
</file>